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Pc\Downloads\"/>
    </mc:Choice>
  </mc:AlternateContent>
  <xr:revisionPtr revIDLastSave="0" documentId="8_{47705DA6-A5C9-4AF2-BBA6-BDE1540DC96F}" xr6:coauthVersionLast="47" xr6:coauthVersionMax="47" xr10:uidLastSave="{00000000-0000-0000-0000-000000000000}"/>
  <bookViews>
    <workbookView xWindow="-108" yWindow="-108" windowWidth="23256" windowHeight="12456" xr2:uid="{00000000-000D-0000-FFFF-FFFF00000000}"/>
  </bookViews>
  <sheets>
    <sheet name="Pivot Chart" sheetId="3" r:id="rId1"/>
    <sheet name="IMDb Movie Database" sheetId="1" r:id="rId2"/>
  </sheets>
  <definedNames>
    <definedName name="_xlnm._FilterDatabase" localSheetId="1" hidden="1">'IMDb Movie Database'!$A$1:$T$1</definedName>
    <definedName name="NativeTimeline_Release_Date">#N/A</definedName>
    <definedName name="Slicer_Country">#N/A</definedName>
    <definedName name="Slicer_Rating">#N/A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2" i="1"/>
</calcChain>
</file>

<file path=xl/sharedStrings.xml><?xml version="1.0" encoding="utf-8"?>
<sst xmlns="http://schemas.openxmlformats.org/spreadsheetml/2006/main" count="29793" uniqueCount="7040">
  <si>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</si>
  <si>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</si>
  <si>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</si>
  <si>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</si>
  <si>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</si>
  <si>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</si>
  <si>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</si>
  <si>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</si>
  <si>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</si>
  <si>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</si>
  <si>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</si>
  <si>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</si>
  <si>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</si>
  <si>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</si>
  <si>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</si>
  <si>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</si>
  <si>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</si>
  <si>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</si>
  <si>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</si>
  <si>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</si>
  <si>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</si>
  <si>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</si>
  <si>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</si>
  <si>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</si>
  <si>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</si>
  <si>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</si>
  <si>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</si>
  <si>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</si>
  <si>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</si>
  <si>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</si>
  <si>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</si>
  <si>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</si>
  <si>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</si>
  <si>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</si>
  <si>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</si>
  <si>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</si>
  <si>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</si>
  <si>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</si>
  <si>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</si>
  <si>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</si>
  <si>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</si>
  <si>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</si>
  <si>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</si>
  <si>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</si>
  <si>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</si>
  <si>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</si>
  <si>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</si>
  <si>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</si>
  <si>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</si>
  <si>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</si>
  <si>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</si>
  <si>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</si>
  <si>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</si>
  <si>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</si>
  <si>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</si>
  <si>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</si>
  <si>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</si>
  <si>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</si>
  <si>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</si>
  <si>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</si>
  <si>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</si>
  <si>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</si>
  <si>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</si>
  <si>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</si>
  <si>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</si>
  <si>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</si>
  <si>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</si>
  <si>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</si>
  <si>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</si>
  <si>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</si>
  <si>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</si>
  <si>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</si>
  <si>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</si>
  <si>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</si>
  <si>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</si>
  <si>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</si>
  <si>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</si>
  <si>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</si>
  <si>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</si>
  <si>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</si>
  <si>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</si>
  <si>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</si>
  <si>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</si>
  <si>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</si>
  <si>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</si>
  <si>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</si>
  <si>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</si>
  <si>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</si>
  <si>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</si>
  <si>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</si>
  <si>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</si>
  <si>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</si>
  <si>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</si>
  <si>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</si>
  <si>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</si>
  <si>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</si>
  <si>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</si>
  <si>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</si>
  <si>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</si>
  <si>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</si>
  <si>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</si>
  <si>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</si>
  <si>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</si>
  <si>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</si>
  <si>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</si>
  <si>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</si>
  <si>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</si>
  <si>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</si>
  <si>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</si>
  <si>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</si>
  <si>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</si>
  <si>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</si>
  <si>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</si>
  <si>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</si>
  <si>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</si>
  <si>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</si>
  <si>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</si>
  <si>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</si>
  <si>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</si>
  <si>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</si>
  <si>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</si>
  <si>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</si>
  <si>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</si>
  <si>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</si>
  <si>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</si>
  <si>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</si>
  <si>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</si>
  <si>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</si>
  <si>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</si>
  <si>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</si>
  <si>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</si>
  <si>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</si>
  <si>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</si>
  <si>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</si>
  <si>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</si>
  <si>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</si>
  <si>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</si>
  <si>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</si>
  <si>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</si>
  <si>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</si>
  <si>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</si>
  <si>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</si>
  <si>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</si>
  <si>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</si>
  <si>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</si>
  <si>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</si>
  <si>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</si>
  <si>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</si>
  <si>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</si>
  <si>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</si>
  <si>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</si>
  <si>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</si>
  <si>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</si>
  <si>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</si>
  <si>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</si>
  <si>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</si>
  <si>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</si>
  <si>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</si>
  <si>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</si>
  <si>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</si>
  <si>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</si>
  <si>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</si>
  <si>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</si>
  <si>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</si>
  <si>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</si>
  <si>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</si>
  <si>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</si>
  <si>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</si>
  <si>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</si>
  <si>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</si>
  <si>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</si>
  <si>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</si>
  <si>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</si>
  <si>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</si>
  <si>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</si>
  <si>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</si>
  <si>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</si>
  <si>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</si>
  <si>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</si>
  <si>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</si>
  <si>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</si>
  <si>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</si>
  <si>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</si>
  <si>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</si>
  <si>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</si>
  <si>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</si>
  <si>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</si>
  <si>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</si>
  <si>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</si>
  <si>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</si>
  <si>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</si>
  <si>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</si>
  <si>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</si>
  <si>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</si>
  <si>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</si>
  <si>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</si>
  <si>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</si>
  <si>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</si>
  <si>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</si>
  <si>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</si>
  <si>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</si>
  <si>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</si>
  <si>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</si>
  <si>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</si>
  <si>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</si>
  <si>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</si>
  <si>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</si>
  <si>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</si>
  <si>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</si>
  <si>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</si>
  <si>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</si>
  <si>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</si>
  <si>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</si>
  <si>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</si>
  <si>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</si>
  <si>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</si>
  <si>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</si>
  <si>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</si>
  <si>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</si>
  <si>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</si>
  <si>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</si>
  <si>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</si>
  <si>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</si>
  <si>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</si>
  <si>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</si>
  <si>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</si>
  <si>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</si>
  <si>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</si>
  <si>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</si>
  <si>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</si>
  <si>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</si>
  <si>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</si>
  <si>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</si>
  <si>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</si>
  <si>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</si>
  <si>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</si>
  <si>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</si>
  <si>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</si>
  <si>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</si>
  <si>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</si>
  <si>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</si>
  <si>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</si>
  <si>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</si>
  <si>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</si>
  <si>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</si>
  <si>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</si>
  <si>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</si>
  <si>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</si>
  <si>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</si>
  <si>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</si>
  <si>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</si>
  <si>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</si>
  <si>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</si>
  <si>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</si>
  <si>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</si>
  <si>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</si>
  <si>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</si>
  <si>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</si>
  <si>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</si>
  <si>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</si>
  <si>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</si>
  <si>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</si>
  <si>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</si>
  <si>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</si>
  <si>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</si>
  <si>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</si>
  <si>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</si>
  <si>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</si>
  <si>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</si>
  <si>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</si>
  <si>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</si>
  <si>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</si>
  <si>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</si>
  <si>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</si>
  <si>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</si>
  <si>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</si>
  <si>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</si>
  <si>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</si>
  <si>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</si>
  <si>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</si>
  <si>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</si>
  <si>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</si>
  <si>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</si>
  <si>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</si>
  <si>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</si>
  <si>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</si>
  <si>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</si>
  <si>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</si>
  <si>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</si>
  <si>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</si>
  <si>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</si>
  <si>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</si>
  <si>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</si>
  <si>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</si>
  <si>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</si>
  <si>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</si>
  <si>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</si>
  <si>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</si>
  <si>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</si>
  <si>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</si>
  <si>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</si>
  <si>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</si>
  <si>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</si>
  <si>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</si>
  <si>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</si>
  <si>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</si>
  <si>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</si>
  <si>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</si>
  <si>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</si>
  <si>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</si>
  <si>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</si>
  <si>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</si>
  <si>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</si>
  <si>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</si>
  <si>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</si>
  <si>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</si>
  <si>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</si>
  <si>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</si>
  <si>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</si>
  <si>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</si>
  <si>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</si>
  <si>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</si>
  <si>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</si>
  <si>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</si>
  <si>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</si>
  <si>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</si>
  <si>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</si>
  <si>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</si>
  <si>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</si>
  <si>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</si>
  <si>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</si>
  <si>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</si>
  <si>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</si>
  <si>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</si>
  <si>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</si>
  <si>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</si>
  <si>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</si>
  <si>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</si>
  <si>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</si>
  <si>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</si>
  <si>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</si>
  <si>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</si>
  <si>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</si>
  <si>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</si>
  <si>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</si>
  <si>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</si>
  <si>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</si>
  <si>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</si>
  <si>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</si>
  <si>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</si>
  <si>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</si>
  <si>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</si>
  <si>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</si>
  <si>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</si>
  <si>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</si>
  <si>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</si>
  <si>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</si>
  <si>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</si>
  <si>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</si>
  <si>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</si>
  <si>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</si>
  <si>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</si>
  <si>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</si>
  <si>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</si>
  <si>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</si>
  <si>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</si>
  <si>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</si>
  <si>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</si>
  <si>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</si>
  <si>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</si>
  <si>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</si>
  <si>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</si>
  <si>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</si>
  <si>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</si>
  <si>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</si>
  <si>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</si>
  <si>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</si>
  <si>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</si>
  <si>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</si>
  <si>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</si>
  <si>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</si>
  <si>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</si>
  <si>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</si>
  <si>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</si>
  <si>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</si>
  <si>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</si>
  <si>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</si>
  <si>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</si>
  <si>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</si>
  <si>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</si>
  <si>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</si>
  <si>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</si>
  <si>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</si>
  <si>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</si>
  <si>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</si>
  <si>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</si>
  <si>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</si>
  <si>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</si>
  <si>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</si>
  <si>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</si>
  <si>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</si>
  <si>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</si>
  <si>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</si>
  <si>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</si>
  <si>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</si>
  <si>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</si>
  <si>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</si>
  <si>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</si>
  <si>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</si>
  <si>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</si>
  <si>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</si>
  <si>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</si>
  <si>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</si>
  <si>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</si>
  <si>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</si>
  <si>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</si>
  <si>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</si>
  <si>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</si>
  <si>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</si>
  <si>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</si>
  <si>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</si>
  <si>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</si>
  <si>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</si>
  <si>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</si>
  <si>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</si>
  <si>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</si>
  <si>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</si>
  <si>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</si>
  <si>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</si>
  <si>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</si>
  <si>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</si>
  <si>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</si>
  <si>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</si>
  <si>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</si>
  <si>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</si>
  <si>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</si>
  <si>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</si>
  <si>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</si>
  <si>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</si>
  <si>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</si>
  <si>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</si>
  <si>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</si>
  <si>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</si>
  <si>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</si>
  <si>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</si>
  <si>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</si>
  <si>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</si>
  <si>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</si>
  <si>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</si>
  <si>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</si>
  <si>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</si>
  <si>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</si>
  <si>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</si>
  <si>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</si>
  <si>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</si>
  <si>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</si>
  <si>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</si>
  <si>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</si>
  <si>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</si>
  <si>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</si>
  <si>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</si>
  <si>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</si>
  <si>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</si>
  <si>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</si>
  <si>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</si>
  <si>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</si>
  <si>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</si>
  <si>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</si>
  <si>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</si>
  <si>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</si>
  <si>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</si>
  <si>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</si>
  <si>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</si>
  <si>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</si>
  <si>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</si>
  <si>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</si>
  <si>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</si>
  <si>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</si>
  <si>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</si>
  <si>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</si>
  <si>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</si>
  <si>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</si>
  <si>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</si>
  <si>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</si>
  <si>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</si>
  <si>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</si>
  <si>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</si>
  <si>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</si>
  <si>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</si>
  <si>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</si>
  <si>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</si>
  <si>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</si>
  <si>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</si>
  <si>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</si>
  <si>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</si>
  <si>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</si>
  <si>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</si>
  <si>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</si>
  <si>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</si>
  <si>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</si>
  <si>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</si>
  <si>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</si>
  <si>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</si>
  <si>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</si>
  <si>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</si>
  <si>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</si>
  <si>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</si>
  <si>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</si>
  <si>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</si>
  <si>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</si>
  <si>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</si>
  <si>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</si>
  <si>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</si>
  <si>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</si>
  <si>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</si>
  <si>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</si>
  <si>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</si>
  <si>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</si>
  <si>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</si>
  <si>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</si>
  <si>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</si>
  <si>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</si>
  <si>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</si>
  <si>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</si>
  <si>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</si>
  <si>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</si>
  <si>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</si>
  <si>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</si>
  <si>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</si>
  <si>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</si>
  <si>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</si>
  <si>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</si>
  <si>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</si>
  <si>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</si>
  <si>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</si>
  <si>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</si>
  <si>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</si>
  <si>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</si>
  <si>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</si>
  <si>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</si>
  <si>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</si>
  <si>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</si>
  <si>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</si>
  <si>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</si>
  <si>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</si>
  <si>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</si>
  <si>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</si>
  <si>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</si>
  <si>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</si>
  <si>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</si>
  <si>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</si>
  <si>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</si>
  <si>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</si>
  <si>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</si>
  <si>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</si>
  <si>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</si>
  <si>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</si>
  <si>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</si>
  <si>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</si>
  <si>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</si>
  <si>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</si>
  <si>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</si>
  <si>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</si>
  <si>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</si>
  <si>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</si>
  <si>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</si>
  <si>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</si>
  <si>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</si>
  <si>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</si>
  <si>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</si>
  <si>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</si>
  <si>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</si>
  <si>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</si>
  <si>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</si>
  <si>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</si>
  <si>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</si>
  <si>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</si>
  <si>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</si>
  <si>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</si>
  <si>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</si>
  <si>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</si>
  <si>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</si>
  <si>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</si>
  <si>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</si>
  <si>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</si>
  <si>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</si>
  <si>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</si>
  <si>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</si>
  <si>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</si>
  <si>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</si>
  <si>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</si>
  <si>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</si>
  <si>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</si>
  <si>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</si>
  <si>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</si>
  <si>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</si>
  <si>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</si>
  <si>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</si>
  <si>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</si>
  <si>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</si>
  <si>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</si>
  <si>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</si>
  <si>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</si>
  <si>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</si>
  <si>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</si>
  <si>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</si>
  <si>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</si>
  <si>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</si>
  <si>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</si>
  <si>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</si>
  <si>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</si>
  <si>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</si>
  <si>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</si>
  <si>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</si>
  <si>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</si>
  <si>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</si>
  <si>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</si>
  <si>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</si>
  <si>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</si>
  <si>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</si>
  <si>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</si>
  <si>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</si>
  <si>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</si>
  <si>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</si>
  <si>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</si>
  <si>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</si>
  <si>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</si>
  <si>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</si>
  <si>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</si>
  <si>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</si>
  <si>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</si>
  <si>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</si>
  <si>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</si>
  <si>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</si>
  <si>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</si>
  <si>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</si>
  <si>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</si>
  <si>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</si>
  <si>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</si>
  <si>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</si>
  <si>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</si>
  <si>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</si>
  <si>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</si>
  <si>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</si>
  <si>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</si>
  <si>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</si>
  <si>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</si>
  <si>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</si>
  <si>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</si>
  <si>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</si>
  <si>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</si>
  <si>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</si>
  <si>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</si>
  <si>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</si>
  <si>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</si>
  <si>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</si>
  <si>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</si>
  <si>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</si>
  <si>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</si>
  <si>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</si>
  <si>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</si>
  <si>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</si>
  <si>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</si>
  <si>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</si>
  <si>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</si>
  <si>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</si>
  <si>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</si>
  <si>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</si>
  <si>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</si>
  <si>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</si>
  <si>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</si>
  <si>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</si>
  <si>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</si>
  <si>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</si>
  <si>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</si>
  <si>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</si>
  <si>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</si>
  <si>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</si>
  <si>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</si>
  <si>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</si>
  <si>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</si>
  <si>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</si>
  <si>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</si>
  <si>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</si>
  <si>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</si>
  <si>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</si>
  <si>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</si>
  <si>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</si>
  <si>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</si>
  <si>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</si>
  <si>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</si>
  <si>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</si>
  <si>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</si>
  <si>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</si>
  <si>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</si>
  <si>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</si>
  <si>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</si>
  <si>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</si>
  <si>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</si>
  <si>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</si>
  <si>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</si>
  <si>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</si>
  <si>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</si>
  <si>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</si>
  <si>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</si>
  <si>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</si>
  <si>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</si>
  <si>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</si>
  <si>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</si>
  <si>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</si>
  <si>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</si>
  <si>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</si>
  <si>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</si>
  <si>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</si>
  <si>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</si>
  <si>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</si>
  <si>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</si>
  <si>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</si>
  <si>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</si>
  <si>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</si>
  <si>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</si>
  <si>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</si>
  <si>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</si>
  <si>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</si>
  <si>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</si>
  <si>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</si>
  <si>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</si>
  <si>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</si>
  <si>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</si>
  <si>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</si>
  <si>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</si>
  <si>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</si>
  <si>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</si>
  <si>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</si>
  <si>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</si>
  <si>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</si>
  <si>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</si>
  <si>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</si>
  <si>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</si>
  <si>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</si>
  <si>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</si>
  <si>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</si>
  <si>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</si>
  <si>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</si>
  <si>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</si>
  <si>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</si>
  <si>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</si>
  <si>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</si>
  <si>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</si>
  <si>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</si>
  <si>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</si>
  <si>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</si>
  <si>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</si>
  <si>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</si>
  <si>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</si>
  <si>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</si>
  <si>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</si>
  <si>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</si>
  <si>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</si>
  <si>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</si>
  <si>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</si>
  <si>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</si>
  <si>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</si>
  <si>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</si>
  <si>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</si>
  <si>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</si>
  <si>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</si>
  <si>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</si>
  <si>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</si>
  <si>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</si>
  <si>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</si>
  <si>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</si>
  <si>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</si>
  <si>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</si>
  <si>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</si>
  <si>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</si>
  <si>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</si>
  <si>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</si>
  <si>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</si>
  <si>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</si>
  <si>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</si>
  <si>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</si>
  <si>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</si>
  <si>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</si>
  <si>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</si>
  <si>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</si>
  <si>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</si>
  <si>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</si>
  <si>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</si>
  <si>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</si>
  <si>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</si>
  <si>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</si>
  <si>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</si>
  <si>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</si>
  <si>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</si>
  <si>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</si>
  <si>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</si>
  <si>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</si>
  <si>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</si>
  <si>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</si>
  <si>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</si>
  <si>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</si>
  <si>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</si>
  <si>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</si>
  <si>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</si>
  <si>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</si>
  <si>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</si>
  <si>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</si>
  <si>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</si>
  <si>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</si>
  <si>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</si>
  <si>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</si>
  <si>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</si>
  <si>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</si>
  <si>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</si>
  <si>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</si>
  <si>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</si>
  <si>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</si>
  <si>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</si>
  <si>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</si>
  <si>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</si>
  <si>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</si>
  <si>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</si>
  <si>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</si>
  <si>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</si>
  <si>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</si>
  <si>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</si>
  <si>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</si>
  <si>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</si>
  <si>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</si>
  <si>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</si>
  <si>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</si>
  <si>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</si>
  <si>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</si>
  <si>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</si>
  <si>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</si>
  <si>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</si>
  <si>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</si>
  <si>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</si>
  <si>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</si>
  <si>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</si>
  <si>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</si>
  <si>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</si>
  <si>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</si>
  <si>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</si>
  <si>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</si>
  <si>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</si>
  <si>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</si>
  <si>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</si>
  <si>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</si>
  <si>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</si>
  <si>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</si>
  <si>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</si>
  <si>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</si>
  <si>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</si>
  <si>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</si>
  <si>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</si>
  <si>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</si>
  <si>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</si>
  <si>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</si>
  <si>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</si>
  <si>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</si>
  <si>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</si>
  <si>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</si>
  <si>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</si>
  <si>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</si>
  <si>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</si>
  <si>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</si>
  <si>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</si>
  <si>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</si>
  <si>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</si>
  <si>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</si>
  <si>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</si>
  <si>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</si>
  <si>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</si>
  <si>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</si>
  <si>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</si>
  <si>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</si>
  <si>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</si>
  <si>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</si>
  <si>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</si>
  <si>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</si>
  <si>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</si>
  <si>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</si>
  <si>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</si>
  <si>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</si>
  <si>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</si>
  <si>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</si>
  <si>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</si>
  <si>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</si>
  <si>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</si>
  <si>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</si>
  <si>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</si>
  <si>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</si>
  <si>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</si>
  <si>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</si>
  <si>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</si>
  <si>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</si>
  <si>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</si>
  <si>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</si>
  <si>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</si>
  <si>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</si>
  <si>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</si>
  <si>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</si>
  <si>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</si>
  <si>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</si>
  <si>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</si>
  <si>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</si>
  <si>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</si>
  <si>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</si>
  <si>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</si>
  <si>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</si>
  <si>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</si>
  <si>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</si>
  <si>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</si>
  <si>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</si>
  <si>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</si>
  <si>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</si>
  <si>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</si>
  <si>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</si>
  <si>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</si>
  <si>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</si>
  <si>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</si>
  <si>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</si>
  <si>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</si>
  <si>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</si>
  <si>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</si>
  <si>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</si>
  <si>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</si>
  <si>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</si>
  <si>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</si>
  <si>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</si>
  <si>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</si>
  <si>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</si>
  <si>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</si>
  <si>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</si>
  <si>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</si>
  <si>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</si>
  <si>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</si>
  <si>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</si>
  <si>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</si>
  <si>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</si>
  <si>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</si>
  <si>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</si>
  <si>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</si>
  <si>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</si>
  <si>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</si>
  <si>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</si>
  <si>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</si>
  <si>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</si>
  <si>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</si>
  <si>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</si>
  <si>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</si>
  <si>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</si>
  <si>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</si>
  <si>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</si>
  <si>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</si>
  <si>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</si>
  <si>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</si>
  <si>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</si>
  <si>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</si>
  <si>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</si>
  <si>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</si>
  <si>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</si>
  <si>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</si>
  <si>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</si>
  <si>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</si>
  <si>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</si>
  <si>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</si>
  <si>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</si>
  <si>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</si>
  <si>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</si>
  <si>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</si>
  <si>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</si>
  <si>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</si>
  <si>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</si>
  <si>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</si>
  <si>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</si>
  <si>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</si>
  <si>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</si>
  <si>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</si>
  <si>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</si>
  <si>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</si>
  <si>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</si>
  <si>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</si>
  <si>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</si>
  <si>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</si>
  <si>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</si>
  <si>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</si>
  <si>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</si>
  <si>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</si>
  <si>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</si>
  <si>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</si>
  <si>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</si>
  <si>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</si>
  <si>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</si>
  <si>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</si>
  <si>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</si>
  <si>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</si>
  <si>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</si>
  <si>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</si>
  <si>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</si>
  <si>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</si>
  <si>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</si>
  <si>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</si>
  <si>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</si>
  <si>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</si>
  <si>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</si>
  <si>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</si>
  <si>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</si>
  <si>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</si>
  <si>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</si>
  <si>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</si>
  <si>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</si>
  <si>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</si>
  <si>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</si>
  <si>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</si>
  <si>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</si>
  <si>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</si>
  <si>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</si>
  <si>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</si>
  <si>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</si>
  <si>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</si>
  <si>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</si>
  <si>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</si>
  <si>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</si>
  <si>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</si>
  <si>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</si>
  <si>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</si>
  <si>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</si>
  <si>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</si>
  <si>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</si>
  <si>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</si>
  <si>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</si>
  <si>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</si>
  <si>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</si>
  <si>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</si>
  <si>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</si>
  <si>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</si>
  <si>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</si>
  <si>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</si>
  <si>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</si>
  <si>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</si>
  <si>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</si>
  <si>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</si>
  <si>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</si>
  <si>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</si>
  <si>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</si>
  <si>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</si>
  <si>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</si>
  <si>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</si>
  <si>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</si>
  <si>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</si>
  <si>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</si>
  <si>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</si>
  <si>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</si>
  <si>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</si>
  <si>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</si>
  <si>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</si>
  <si>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</si>
  <si>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</si>
  <si>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</si>
  <si>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</si>
  <si>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</si>
  <si>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</si>
  <si>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</si>
  <si>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</si>
  <si>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</si>
  <si>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</si>
  <si>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</si>
  <si>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</si>
  <si>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</si>
  <si>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</si>
  <si>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</si>
  <si>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</si>
  <si>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</si>
  <si>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</si>
  <si>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</si>
  <si>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</si>
  <si>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</si>
  <si>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</si>
  <si>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</si>
  <si>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</si>
  <si>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</si>
  <si>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</si>
  <si>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</si>
  <si>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</si>
  <si>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</si>
  <si>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</si>
  <si>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</si>
  <si>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</si>
  <si>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</si>
  <si>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</si>
  <si>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</si>
  <si>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</si>
  <si>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</si>
  <si>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</si>
  <si>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</si>
  <si>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</si>
  <si>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</si>
  <si>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</si>
  <si>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</si>
  <si>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</si>
  <si>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</si>
  <si>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</si>
  <si>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</si>
  <si>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</si>
  <si>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</si>
  <si>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</si>
  <si>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</si>
  <si>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</si>
  <si>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</si>
  <si>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</si>
  <si>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</si>
  <si>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</si>
  <si>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</si>
  <si>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</si>
  <si>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</si>
  <si>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</si>
  <si>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</si>
  <si>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</si>
  <si>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</si>
  <si>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</si>
  <si>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</si>
  <si>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</si>
  <si>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</si>
  <si>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</si>
  <si>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</si>
  <si>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</si>
  <si>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</si>
  <si>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</si>
  <si>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</si>
  <si>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</si>
  <si>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</si>
  <si>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</si>
  <si>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</si>
  <si>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</si>
  <si>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</si>
  <si>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</si>
  <si>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</si>
  <si>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</si>
  <si>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</si>
  <si>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</si>
  <si>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</si>
  <si>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</si>
  <si>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</si>
  <si>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</si>
  <si>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</si>
  <si>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</si>
  <si>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</si>
  <si>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</si>
  <si>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</si>
  <si>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</si>
  <si>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</si>
  <si>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</si>
  <si>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</si>
  <si>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</si>
  <si>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</si>
  <si>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</si>
  <si>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</si>
  <si>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</si>
  <si>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</si>
  <si>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</si>
  <si>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</si>
  <si>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</si>
  <si>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</si>
  <si>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</si>
  <si>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</si>
  <si>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</si>
  <si>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</si>
  <si>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</si>
  <si>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</si>
  <si>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</si>
  <si>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</si>
  <si>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</si>
  <si>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</si>
  <si>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</si>
  <si>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</si>
  <si>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</si>
  <si>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</si>
  <si>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</si>
  <si>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</si>
  <si>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</si>
  <si>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</si>
  <si>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</si>
  <si>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</si>
  <si>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</si>
  <si>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</si>
  <si>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</si>
  <si>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</si>
  <si>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</si>
  <si>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</si>
  <si>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</si>
  <si>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</si>
  <si>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</si>
  <si>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</si>
  <si>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</si>
  <si>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</si>
  <si>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</si>
  <si>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</si>
  <si>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</si>
  <si>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</si>
  <si>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</si>
  <si>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</si>
  <si>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</si>
  <si>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</si>
  <si>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</si>
  <si>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</si>
  <si>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</si>
  <si>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</si>
  <si>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</si>
  <si>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</si>
  <si>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</si>
  <si>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</si>
  <si>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</si>
  <si>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</si>
  <si>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</si>
  <si>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</si>
  <si>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</si>
  <si>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</si>
  <si>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</si>
  <si>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</si>
  <si>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</si>
  <si>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</si>
  <si>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</si>
  <si>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</si>
  <si>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</si>
  <si>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</si>
  <si>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</si>
  <si>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</si>
  <si>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</si>
  <si>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</si>
  <si>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</si>
  <si>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</si>
  <si>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</si>
  <si>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</si>
  <si>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</si>
  <si>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</si>
  <si>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</si>
  <si>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</si>
  <si>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</si>
  <si>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</si>
  <si>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</si>
  <si>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</si>
  <si>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</si>
  <si>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</si>
  <si>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</si>
  <si>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</si>
  <si>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</si>
  <si>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</si>
  <si>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</si>
  <si>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</si>
  <si>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</si>
  <si>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</si>
  <si>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</si>
  <si>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</si>
  <si>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</si>
  <si>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</si>
  <si>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</si>
  <si>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</si>
  <si>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</si>
  <si>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</si>
  <si>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</si>
  <si>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</si>
  <si>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</si>
  <si>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</si>
  <si>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</si>
  <si>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</si>
  <si>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</si>
  <si>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</si>
  <si>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</si>
  <si>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</si>
  <si>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</si>
  <si>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</si>
  <si>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</si>
  <si>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</si>
  <si>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</si>
  <si>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</si>
  <si>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</si>
  <si>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</si>
  <si>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</si>
  <si>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</si>
  <si>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</si>
  <si>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</si>
  <si>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</si>
  <si>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</si>
  <si>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</si>
  <si>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</si>
  <si>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</si>
  <si>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</si>
  <si>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</si>
  <si>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</si>
  <si>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</si>
  <si>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</si>
  <si>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</si>
  <si>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</si>
  <si>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</si>
  <si>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</si>
  <si>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</si>
  <si>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</si>
  <si>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</si>
  <si>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</si>
  <si>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</si>
  <si>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</si>
  <si>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</si>
  <si>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</si>
  <si>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</si>
  <si>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</si>
  <si>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</si>
  <si>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</si>
  <si>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</si>
  <si>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</si>
  <si>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</si>
  <si>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</si>
  <si>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</si>
  <si>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</si>
  <si>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</si>
  <si>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</si>
  <si>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</si>
  <si>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</si>
  <si>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</si>
  <si>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</si>
  <si>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</si>
  <si>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</si>
  <si>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</si>
  <si>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</si>
  <si>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</si>
  <si>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</si>
  <si>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</si>
  <si>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</si>
  <si>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</si>
  <si>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</si>
  <si>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</si>
  <si>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</si>
  <si>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</si>
  <si>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</si>
  <si>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</si>
  <si>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</si>
  <si>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</si>
  <si>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</si>
  <si>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</si>
  <si>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</si>
  <si>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</si>
  <si>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</si>
  <si>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</si>
  <si>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</si>
  <si>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</si>
  <si>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</si>
  <si>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</si>
  <si>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</si>
  <si>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</si>
  <si>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</si>
  <si>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</si>
  <si>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</si>
  <si>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</si>
  <si>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</si>
  <si>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</si>
  <si>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</si>
  <si>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</si>
  <si>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</si>
  <si>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</si>
  <si>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</si>
  <si>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</si>
  <si>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</si>
  <si>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</si>
  <si>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</si>
  <si>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</si>
  <si>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</si>
  <si>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</si>
  <si>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</si>
  <si>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</si>
  <si>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</si>
  <si>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</si>
  <si>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</si>
  <si>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</si>
  <si>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</si>
  <si>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</si>
  <si>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</si>
  <si>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</si>
  <si>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</si>
  <si>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</si>
  <si>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</si>
  <si>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</si>
  <si>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</si>
  <si>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</si>
  <si>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</si>
  <si>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</si>
  <si>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</si>
  <si>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</si>
  <si>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</si>
  <si>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</si>
  <si>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</si>
  <si>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</si>
  <si>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</si>
  <si>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</si>
  <si>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</si>
  <si>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</si>
  <si>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</si>
  <si>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</si>
  <si>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</si>
  <si>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</si>
  <si>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</si>
  <si>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</si>
  <si>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</si>
  <si>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</si>
  <si>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</si>
  <si>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</si>
  <si>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</si>
  <si>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</si>
  <si>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</si>
  <si>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</si>
  <si>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</si>
  <si>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</si>
  <si>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</si>
  <si>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</si>
  <si>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</si>
  <si>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</si>
  <si>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</si>
  <si>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</si>
  <si>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</si>
  <si>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</si>
  <si>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</si>
  <si>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</si>
  <si>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</si>
  <si>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</si>
  <si>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</si>
  <si>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</si>
  <si>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</si>
  <si>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</si>
  <si>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</si>
  <si>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</si>
  <si>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</si>
  <si>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</si>
  <si>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</si>
  <si>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</si>
  <si>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</si>
  <si>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</si>
  <si>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</si>
  <si>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</si>
  <si>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</si>
  <si>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</si>
  <si>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</si>
  <si>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</si>
  <si>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</si>
  <si>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</si>
  <si>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</si>
  <si>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</si>
  <si>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</si>
  <si>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</si>
  <si>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</si>
  <si>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</si>
  <si>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</si>
  <si>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</si>
  <si>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</si>
  <si>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</si>
  <si>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</si>
  <si>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</si>
  <si>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</si>
  <si>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</si>
  <si>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</si>
  <si>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</si>
  <si>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</si>
  <si>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</si>
  <si>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</si>
  <si>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</si>
  <si>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</si>
  <si>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</si>
  <si>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</si>
  <si>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</si>
  <si>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</si>
  <si>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</si>
  <si>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</si>
  <si>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</si>
  <si>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</si>
  <si>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</si>
  <si>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</si>
  <si>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</si>
  <si>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</si>
  <si>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</si>
  <si>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</si>
  <si>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</si>
  <si>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</si>
  <si>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</si>
  <si>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</si>
  <si>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</si>
  <si>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</si>
  <si>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</si>
  <si>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</si>
  <si>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</si>
  <si>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</si>
  <si>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</si>
  <si>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</si>
  <si>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</si>
  <si>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</si>
  <si>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</si>
  <si>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</si>
  <si>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</si>
  <si>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</si>
  <si>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</si>
  <si>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</si>
  <si>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</si>
  <si>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</si>
  <si>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</si>
  <si>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</si>
  <si>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</si>
  <si>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</si>
  <si>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</si>
  <si>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</si>
  <si>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</si>
  <si>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</si>
  <si>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</si>
  <si>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</si>
  <si>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</si>
  <si>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</si>
  <si>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</si>
  <si>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</si>
  <si>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</si>
  <si>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</si>
  <si>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</si>
  <si>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</si>
  <si>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</si>
  <si>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</si>
  <si>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</si>
  <si>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</si>
  <si>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</si>
  <si>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</si>
  <si>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</si>
  <si>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</si>
  <si>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</si>
  <si>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</si>
  <si>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</si>
  <si>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</si>
  <si>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</si>
  <si>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</si>
  <si>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</si>
  <si>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</si>
  <si>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</si>
  <si>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</si>
  <si>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</si>
  <si>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</si>
  <si>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</si>
  <si>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</si>
  <si>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</si>
  <si>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</si>
  <si>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</si>
  <si>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</si>
  <si>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</si>
  <si>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</si>
  <si>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</si>
  <si>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</si>
  <si>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</si>
  <si>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</si>
  <si>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</si>
  <si>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</si>
  <si>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</si>
  <si>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</si>
  <si>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</si>
  <si>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</si>
  <si>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</si>
  <si>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</si>
  <si>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</si>
  <si>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</si>
  <si>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</si>
  <si>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</si>
  <si>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</si>
  <si>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</si>
  <si>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</si>
  <si>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</si>
  <si>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</si>
  <si>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</si>
  <si>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</si>
  <si>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</si>
  <si>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</si>
  <si>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</si>
  <si>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</si>
  <si>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</si>
  <si>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</si>
  <si>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</si>
  <si>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</si>
  <si>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</si>
  <si>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</si>
  <si>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</si>
  <si>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</si>
  <si>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</si>
  <si>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</si>
  <si>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</si>
  <si>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</si>
  <si>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</si>
  <si>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</si>
  <si>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</si>
  <si>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</si>
  <si>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</si>
  <si>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</si>
  <si>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</si>
  <si>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</si>
  <si>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</si>
  <si>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</si>
  <si>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</si>
  <si>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</si>
  <si>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</si>
  <si>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</si>
  <si>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</si>
  <si>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</si>
  <si>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</si>
  <si>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</si>
  <si>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</si>
  <si>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</si>
  <si>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</si>
  <si>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</si>
  <si>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</si>
  <si>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</si>
  <si>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</si>
  <si>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</si>
  <si>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</si>
  <si>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</si>
  <si>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</si>
  <si>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</si>
  <si>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</si>
  <si>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</si>
  <si>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</si>
  <si>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</si>
  <si>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</si>
  <si>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</si>
  <si>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</si>
  <si>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</si>
  <si>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</si>
  <si>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</si>
  <si>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</si>
  <si>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</si>
  <si>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</si>
  <si>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</si>
  <si>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</si>
  <si>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</si>
  <si>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</si>
  <si>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</si>
  <si>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</si>
  <si>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</si>
  <si>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</si>
  <si>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</si>
  <si>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</si>
  <si>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</si>
  <si>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</si>
  <si>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</si>
  <si>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</si>
  <si>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</si>
  <si>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</si>
  <si>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</si>
  <si>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</si>
  <si>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</si>
  <si>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</si>
  <si>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</si>
  <si>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</si>
  <si>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</si>
  <si>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</si>
  <si>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</si>
  <si>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</si>
  <si>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</si>
  <si>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</si>
  <si>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</si>
  <si>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</si>
  <si>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</si>
  <si>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</si>
  <si>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</si>
  <si>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</si>
  <si>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</si>
  <si>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</si>
  <si>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</si>
  <si>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</si>
  <si>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</si>
  <si>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</si>
  <si>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</si>
  <si>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</si>
  <si>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</si>
  <si>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</si>
  <si>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</si>
  <si>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</si>
  <si>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</si>
  <si>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</si>
  <si>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</si>
  <si>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</si>
  <si>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</si>
  <si>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</si>
  <si>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</si>
  <si>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</si>
  <si>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</si>
  <si>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</si>
  <si>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</si>
  <si>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</si>
  <si>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</si>
  <si>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</si>
  <si>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</si>
  <si>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</si>
  <si>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</si>
  <si>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</si>
  <si>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</si>
  <si>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</si>
  <si>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</si>
  <si>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</si>
  <si>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</si>
  <si>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</si>
  <si>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</si>
  <si>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</si>
  <si>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</si>
  <si>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</si>
  <si>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</si>
  <si>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</si>
  <si>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</si>
  <si>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</si>
  <si>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</si>
  <si>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</si>
  <si>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</si>
  <si>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</si>
  <si>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</si>
  <si>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</si>
  <si>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</si>
  <si>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</si>
  <si>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</si>
  <si>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</si>
  <si>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</si>
  <si>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</si>
  <si>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</si>
  <si>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</si>
  <si>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</si>
  <si>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</si>
  <si>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</si>
  <si>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</si>
  <si>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</si>
  <si>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</si>
  <si>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</si>
  <si>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</si>
  <si>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</si>
  <si>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</si>
  <si>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</si>
  <si>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</si>
  <si>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</si>
  <si>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</si>
  <si>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</si>
  <si>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</si>
  <si>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</si>
  <si>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</si>
  <si>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</si>
  <si>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</si>
  <si>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</si>
  <si>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</si>
  <si>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</si>
  <si>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</si>
  <si>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</si>
  <si>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</si>
  <si>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</si>
  <si>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</si>
  <si>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</si>
  <si>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</si>
  <si>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</si>
  <si>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</si>
  <si>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</si>
  <si>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</si>
  <si>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</si>
  <si>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</si>
  <si>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</si>
  <si>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</si>
  <si>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</si>
  <si>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</si>
  <si>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</si>
  <si>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</si>
  <si>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</si>
  <si>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</si>
  <si>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</si>
  <si>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</si>
  <si>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</si>
  <si>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</si>
  <si>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</si>
  <si>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</si>
  <si>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</si>
  <si>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</si>
  <si>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</si>
  <si>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</si>
  <si>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</si>
  <si>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</si>
  <si>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</si>
  <si>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</si>
  <si>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</si>
  <si>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</si>
  <si>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</si>
  <si>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</si>
  <si>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</si>
  <si>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</si>
  <si>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</si>
  <si>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</si>
  <si>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</si>
  <si>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</si>
  <si>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</si>
  <si>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</si>
  <si>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</si>
  <si>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</si>
  <si>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</si>
  <si>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</si>
  <si>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</si>
  <si>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</si>
  <si>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</si>
  <si>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</si>
  <si>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</si>
  <si>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</si>
  <si>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</si>
  <si>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</si>
  <si>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</si>
  <si>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</si>
  <si>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</si>
  <si>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</si>
  <si>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</si>
  <si>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</si>
  <si>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</si>
  <si>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</si>
  <si>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</si>
  <si>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</si>
  <si>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</si>
  <si>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</si>
  <si>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</si>
  <si>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</si>
  <si>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</si>
  <si>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</si>
  <si>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</si>
  <si>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</si>
  <si>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</si>
  <si>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</si>
  <si>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</si>
  <si>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</si>
  <si>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</si>
  <si>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</si>
  <si>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</si>
  <si>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</si>
  <si>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</si>
  <si>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</si>
  <si>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</si>
  <si>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</si>
  <si>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</si>
  <si>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</si>
  <si>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</si>
  <si>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</si>
  <si>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</si>
  <si>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</si>
  <si>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</si>
  <si>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</si>
  <si>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</si>
  <si>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</si>
  <si>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</si>
  <si>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</si>
  <si>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</si>
  <si>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</si>
  <si>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</si>
  <si>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</si>
  <si>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</si>
  <si>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</si>
  <si>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</si>
  <si>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</si>
  <si>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</si>
  <si>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</si>
  <si>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</si>
  <si>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</si>
  <si>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</si>
  <si>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</si>
  <si>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</si>
  <si>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</si>
  <si>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</si>
  <si>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</si>
  <si>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</si>
  <si>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</si>
  <si>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</si>
  <si>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</si>
  <si>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</si>
  <si>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</si>
  <si>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</si>
  <si>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</si>
  <si>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</si>
  <si>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</si>
  <si>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</si>
  <si>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</si>
  <si>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</si>
  <si>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</si>
  <si>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</si>
  <si>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</si>
  <si>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</si>
  <si>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</si>
  <si>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</si>
  <si>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</si>
  <si>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</si>
  <si>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</si>
  <si>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</si>
  <si>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</si>
  <si>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</si>
  <si>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</si>
  <si>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</si>
  <si>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</si>
  <si>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</si>
  <si>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</si>
  <si>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</si>
  <si>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</si>
  <si>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</si>
  <si>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</si>
  <si>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</si>
  <si>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</si>
  <si>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</si>
  <si>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</si>
  <si>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</si>
  <si>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</si>
  <si>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</si>
  <si>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</si>
  <si>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</si>
  <si>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</si>
  <si>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</si>
  <si>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</si>
  <si>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</si>
  <si>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</si>
  <si>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</si>
  <si>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</si>
  <si>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</si>
  <si>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</si>
  <si>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</si>
  <si>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</si>
  <si>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</si>
  <si>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</si>
  <si>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</si>
  <si>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</si>
  <si>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</si>
  <si>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</si>
  <si>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</si>
  <si>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</si>
  <si>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</si>
  <si>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</si>
  <si>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</si>
  <si>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</si>
  <si>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</si>
  <si>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</si>
  <si>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</si>
  <si>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</si>
  <si>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</si>
  <si>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</si>
  <si>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</si>
  <si>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</si>
  <si>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</si>
  <si>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</si>
  <si>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</si>
  <si>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</si>
  <si>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</si>
  <si>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</si>
  <si>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</si>
  <si>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</si>
  <si>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</si>
  <si>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</si>
  <si>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</si>
  <si>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</si>
  <si>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</si>
  <si>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</si>
  <si>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</si>
  <si>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</si>
  <si>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</si>
  <si>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</si>
  <si>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</si>
  <si>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</si>
  <si>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</si>
  <si>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</si>
  <si>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</si>
  <si>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</si>
  <si>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</si>
  <si>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</si>
  <si>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</si>
  <si>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</si>
  <si>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</si>
  <si>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</si>
  <si>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</si>
  <si>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</si>
  <si>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</si>
  <si>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</si>
  <si>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</si>
  <si>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</si>
  <si>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</si>
  <si>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</si>
  <si>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</si>
  <si>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</si>
  <si>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</si>
  <si>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</si>
  <si>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</si>
  <si>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</si>
  <si>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</si>
  <si>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</si>
  <si>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</si>
  <si>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</si>
  <si>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</si>
  <si>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</si>
  <si>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</si>
  <si>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</si>
  <si>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</si>
  <si>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</si>
  <si>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</si>
  <si>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</si>
  <si>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</si>
  <si>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</si>
  <si>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</si>
  <si>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</si>
  <si>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</si>
  <si>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</si>
  <si>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</si>
  <si>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</si>
  <si>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</si>
  <si>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</si>
  <si>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</si>
  <si>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</si>
  <si>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</si>
  <si>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</si>
  <si>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</si>
  <si>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</si>
  <si>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</si>
  <si>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</si>
  <si>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</si>
  <si>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</si>
  <si>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</si>
  <si>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</si>
  <si>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</si>
  <si>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</si>
  <si>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</si>
  <si>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</si>
  <si>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</si>
  <si>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</si>
  <si>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</si>
  <si>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</si>
  <si>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</si>
  <si>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</si>
  <si>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</si>
  <si>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</si>
  <si>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</si>
  <si>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</si>
  <si>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</si>
  <si>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</si>
  <si>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</si>
  <si>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</si>
  <si>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</si>
  <si>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</si>
  <si>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</si>
  <si>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</si>
  <si>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</si>
  <si>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</si>
  <si>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</si>
  <si>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</si>
  <si>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</si>
  <si>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</si>
  <si>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</si>
  <si>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</si>
  <si>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</si>
  <si>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</si>
  <si>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</si>
  <si>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</si>
  <si>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</si>
  <si>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</si>
  <si>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</si>
  <si>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</si>
  <si>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</si>
  <si>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</si>
  <si>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</si>
  <si>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</si>
  <si>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</si>
  <si>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</si>
  <si>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</si>
  <si>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</si>
  <si>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</si>
  <si>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</si>
  <si>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</si>
  <si>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</si>
  <si>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</si>
  <si>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</si>
  <si>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</si>
  <si>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</si>
  <si>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</si>
  <si>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</si>
  <si>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</si>
  <si>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</si>
  <si>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</si>
  <si>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</si>
  <si>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</si>
  <si>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</si>
  <si>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</si>
  <si>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</si>
  <si>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</si>
  <si>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</si>
  <si>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</si>
  <si>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</si>
  <si>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</si>
  <si>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</si>
  <si>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</si>
  <si>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</si>
  <si>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</si>
  <si>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</si>
  <si>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</si>
  <si>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</si>
  <si>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</si>
  <si>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</si>
  <si>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</si>
  <si>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</si>
  <si>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</si>
  <si>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</si>
  <si>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</si>
  <si>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</si>
  <si>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</si>
  <si>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</si>
  <si>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</si>
  <si>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</si>
  <si>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</si>
  <si>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</si>
  <si>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</si>
  <si>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</si>
  <si>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</si>
  <si>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</si>
  <si>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</si>
  <si>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</si>
  <si>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</si>
  <si>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</si>
  <si>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</si>
  <si>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</si>
  <si>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</si>
  <si>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</si>
  <si>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</si>
  <si>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</si>
  <si>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</si>
  <si>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</si>
  <si>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</si>
  <si>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</si>
  <si>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</si>
  <si>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</si>
  <si>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</si>
  <si>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</si>
  <si>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</si>
  <si>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</si>
  <si>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</si>
  <si>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</si>
  <si>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</si>
  <si>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</si>
  <si>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</si>
  <si>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</si>
  <si>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</si>
  <si>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</si>
  <si>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</si>
  <si>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</si>
  <si>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</si>
  <si>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</si>
  <si>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</si>
  <si>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</si>
  <si>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</si>
  <si>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</si>
  <si>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</si>
  <si>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</si>
  <si>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</si>
  <si>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</si>
  <si>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</si>
  <si>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</si>
  <si>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</si>
  <si>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</si>
  <si>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</si>
  <si>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</si>
  <si>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</si>
  <si>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</si>
  <si>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</si>
  <si>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</si>
  <si>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</si>
  <si>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</si>
  <si>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</si>
  <si>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</si>
  <si>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</si>
  <si>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</si>
  <si>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</si>
  <si>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</si>
  <si>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</si>
  <si>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</si>
  <si>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</si>
  <si>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</si>
  <si>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</si>
  <si>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</si>
  <si>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</si>
  <si>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</si>
  <si>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</si>
  <si>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</si>
  <si>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</si>
  <si>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</si>
  <si>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</si>
  <si>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</si>
  <si>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</si>
  <si>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</si>
  <si>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</si>
  <si>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</si>
  <si>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</si>
  <si>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</si>
  <si>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</si>
  <si>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</si>
  <si>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</si>
  <si>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</si>
  <si>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</si>
  <si>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</si>
  <si>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</si>
  <si>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</si>
  <si>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</si>
  <si>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</si>
  <si>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</si>
  <si>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</si>
  <si>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</si>
  <si>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</si>
  <si>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</si>
  <si>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</si>
  <si>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</si>
  <si>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</si>
  <si>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</si>
  <si>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</si>
  <si>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</si>
  <si>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</si>
  <si>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</si>
  <si>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</si>
  <si>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</si>
  <si>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</si>
  <si>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</si>
  <si>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</si>
  <si>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</si>
  <si>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</si>
  <si>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</si>
  <si>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</si>
  <si>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</si>
  <si>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</si>
  <si>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</si>
  <si>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</si>
  <si>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</si>
  <si>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</si>
  <si>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</si>
  <si>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</si>
  <si>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</si>
  <si>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</si>
  <si>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</si>
  <si>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</si>
  <si>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</si>
  <si>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</si>
  <si>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</si>
  <si>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</si>
  <si>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</si>
  <si>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</si>
  <si>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</si>
  <si>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</si>
  <si>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</si>
  <si>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</si>
  <si>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</si>
  <si>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</si>
  <si>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</si>
  <si>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</si>
  <si>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</si>
  <si>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</si>
  <si>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</si>
  <si>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</si>
  <si>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</si>
  <si>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</si>
  <si>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</si>
  <si>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</si>
  <si>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</si>
  <si>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</si>
  <si>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</si>
  <si>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</si>
  <si>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</si>
  <si>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</si>
  <si>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</si>
  <si>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</si>
  <si>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</si>
  <si>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</si>
  <si>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</si>
  <si>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</si>
  <si>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</si>
  <si>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</si>
  <si>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</si>
  <si>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</si>
  <si>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</si>
  <si>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</si>
  <si>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</si>
  <si>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</si>
  <si>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</si>
  <si>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</si>
  <si>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</si>
  <si>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</si>
  <si>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</si>
  <si>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</si>
  <si>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</si>
  <si>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</si>
  <si>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</si>
  <si>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</si>
  <si>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</si>
  <si>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</si>
  <si>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</si>
  <si>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</si>
  <si>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</si>
  <si>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</si>
  <si>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</si>
  <si>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</si>
  <si>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</si>
  <si>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</si>
  <si>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</si>
  <si>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</si>
  <si>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</si>
  <si>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</si>
  <si>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</si>
  <si>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</si>
  <si>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</si>
  <si>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</si>
  <si>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</si>
  <si>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</si>
  <si>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</si>
  <si>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</si>
  <si>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</si>
  <si>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</si>
  <si>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</si>
  <si>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</si>
  <si>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</si>
  <si>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</si>
  <si>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</si>
  <si>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</si>
  <si>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</si>
  <si>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</si>
  <si>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</si>
  <si>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</si>
  <si>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</si>
  <si>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</si>
  <si>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</si>
  <si>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</si>
  <si>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</si>
  <si>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</si>
  <si>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</si>
  <si>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</si>
  <si>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</si>
  <si>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</si>
  <si>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</si>
  <si>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</si>
  <si>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</si>
  <si>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</si>
  <si>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</si>
  <si>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</si>
  <si>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</si>
  <si>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</si>
  <si>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</si>
  <si>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</si>
  <si>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</si>
  <si>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</si>
  <si>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</si>
  <si>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</si>
  <si>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</si>
  <si>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</si>
  <si>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</si>
  <si>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</si>
  <si>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</si>
  <si>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</si>
  <si>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</si>
  <si>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</si>
  <si>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</si>
  <si>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</si>
  <si>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</si>
  <si>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</si>
  <si>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</si>
  <si>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</si>
  <si>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</si>
  <si>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</si>
  <si>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</si>
  <si>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</si>
  <si>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</si>
  <si>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</si>
  <si>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</si>
  <si>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</si>
  <si>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</si>
  <si>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</si>
  <si>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</si>
  <si>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</si>
  <si>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</si>
  <si>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</si>
  <si>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</si>
  <si>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</si>
  <si>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</si>
  <si>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</si>
  <si>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</si>
  <si>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</si>
  <si>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</si>
  <si>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</si>
  <si>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</si>
  <si>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</si>
  <si>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</si>
  <si>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</si>
  <si>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</si>
  <si>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</si>
  <si>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</si>
  <si>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</si>
  <si>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</si>
  <si>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</si>
  <si>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</si>
  <si>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</si>
  <si>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</si>
  <si>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</si>
  <si>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</si>
  <si>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</si>
  <si>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</si>
  <si>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</si>
  <si>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</si>
  <si>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</si>
  <si>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</si>
  <si>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</si>
  <si>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</si>
  <si>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</si>
  <si>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</si>
  <si>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</si>
  <si>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</si>
  <si>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</si>
  <si>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</si>
  <si>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</si>
  <si>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</si>
  <si>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</si>
  <si>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</si>
  <si>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</si>
  <si>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</si>
  <si>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</si>
  <si>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</si>
  <si>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</si>
  <si>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</si>
  <si>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</si>
  <si>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</si>
  <si>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</si>
  <si>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</si>
  <si>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</si>
  <si>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</si>
  <si>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</si>
  <si>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</si>
  <si>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</si>
  <si>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</si>
  <si>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</si>
  <si>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</si>
  <si>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</si>
  <si>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</si>
  <si>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</si>
  <si>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</si>
  <si>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</si>
  <si>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</si>
  <si>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</si>
  <si>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</si>
  <si>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</si>
  <si>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</si>
  <si>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</si>
  <si>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</si>
  <si>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</si>
  <si>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</si>
  <si>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</si>
  <si>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</si>
  <si>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</si>
  <si>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</si>
  <si>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</si>
  <si>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</si>
  <si>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</si>
  <si>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</si>
  <si>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</si>
  <si>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</si>
  <si>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</si>
  <si>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</si>
  <si>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</si>
  <si>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</si>
  <si>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</si>
  <si>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</si>
  <si>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</si>
  <si>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</si>
  <si>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</si>
  <si>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</si>
  <si>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</si>
  <si>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</si>
  <si>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</si>
  <si>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</si>
  <si>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</si>
  <si>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</si>
  <si>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</si>
  <si>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</si>
  <si>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</si>
  <si>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</si>
  <si>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</si>
  <si>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</si>
  <si>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</si>
  <si>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</si>
  <si>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</si>
  <si>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</si>
  <si>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</si>
  <si>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</si>
  <si>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</si>
  <si>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</si>
  <si>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</si>
  <si>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</si>
  <si>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</si>
  <si>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</si>
  <si>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</si>
  <si>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</si>
  <si>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</si>
  <si>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</si>
  <si>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</si>
  <si>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</si>
  <si>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</si>
  <si>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</si>
  <si>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</si>
  <si>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</si>
  <si>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</si>
  <si>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</si>
  <si>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</si>
  <si>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</si>
  <si>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</si>
  <si>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</si>
  <si>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</si>
  <si>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</si>
  <si>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</si>
  <si>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</si>
  <si>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</si>
  <si>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</si>
  <si>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</si>
  <si>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</si>
  <si>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</si>
  <si>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</si>
  <si>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</si>
  <si>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</si>
  <si>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</si>
  <si>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</si>
  <si>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</si>
  <si>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</si>
  <si>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</si>
  <si>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</si>
  <si>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</si>
  <si>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</si>
  <si>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</si>
  <si>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</si>
  <si>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</si>
  <si>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</si>
  <si>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</si>
  <si>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</si>
  <si>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</si>
  <si>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</si>
  <si>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</si>
  <si>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</si>
  <si>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</si>
  <si>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</si>
  <si>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</si>
  <si>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</si>
  <si>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</si>
  <si>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</si>
  <si>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</si>
  <si>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</si>
  <si>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</si>
  <si>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</si>
  <si>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</si>
  <si>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</si>
  <si>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</si>
  <si>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</si>
  <si>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</si>
  <si>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</si>
  <si>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</si>
  <si>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</si>
  <si>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</si>
  <si>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</si>
  <si>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</si>
  <si>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</si>
  <si>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</si>
  <si>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</si>
  <si>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</si>
  <si>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</si>
  <si>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</si>
  <si>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</si>
  <si>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</si>
  <si>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</si>
  <si>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</si>
  <si>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</si>
  <si>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</si>
  <si>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</si>
  <si>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</si>
  <si>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</si>
  <si>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</si>
  <si>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</si>
  <si>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</si>
  <si>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</si>
  <si>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</si>
  <si>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</si>
  <si>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</si>
  <si>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</si>
  <si>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</si>
  <si>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</si>
  <si>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</si>
  <si>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</si>
  <si>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</si>
  <si>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</si>
  <si>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</si>
  <si>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</si>
  <si>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</si>
  <si>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</si>
  <si>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</si>
  <si>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</si>
  <si>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</si>
  <si>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</si>
  <si>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</si>
  <si>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</si>
  <si>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</si>
  <si>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</si>
  <si>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</si>
  <si>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</si>
  <si>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</si>
  <si>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</si>
  <si>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</si>
  <si>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</si>
  <si>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</si>
  <si>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</si>
  <si>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</si>
  <si>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</si>
  <si>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</si>
  <si>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</si>
  <si>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</si>
  <si>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</si>
  <si>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</si>
  <si>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</si>
  <si>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</si>
  <si>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</si>
  <si>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</si>
  <si>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</si>
  <si>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</si>
  <si>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</si>
  <si>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</si>
  <si>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</si>
  <si>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</si>
  <si>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</si>
  <si>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</si>
  <si>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</si>
  <si>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</si>
  <si>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</si>
  <si>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</si>
  <si>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</si>
  <si>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</si>
  <si>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</si>
  <si>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</si>
  <si>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</si>
  <si>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</si>
  <si>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</si>
  <si>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</si>
  <si>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</si>
  <si>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</si>
  <si>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</si>
  <si>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</si>
  <si>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</si>
  <si>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</si>
  <si>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</si>
  <si>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</si>
  <si>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</si>
  <si>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</si>
  <si>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</si>
  <si>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</si>
  <si>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</si>
  <si>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</si>
  <si>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</si>
  <si>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</si>
  <si>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</si>
  <si>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</si>
  <si>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</si>
  <si>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</si>
  <si>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</si>
  <si>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</si>
  <si>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</si>
  <si>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</si>
  <si>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</si>
  <si>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</si>
  <si>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</si>
  <si>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</si>
  <si>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</si>
  <si>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</si>
  <si>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</si>
  <si>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</si>
  <si>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</si>
  <si>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</si>
  <si>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</si>
  <si>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</si>
  <si>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</si>
  <si>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</si>
  <si>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</si>
  <si>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</si>
  <si>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</si>
  <si>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</si>
  <si>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</si>
  <si>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</si>
  <si>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</si>
  <si>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</si>
  <si>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</si>
  <si>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</si>
  <si>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</si>
  <si>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</si>
  <si>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</si>
  <si>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</si>
  <si>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</si>
  <si>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</si>
  <si>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</si>
  <si>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</si>
  <si>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</si>
  <si>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</si>
  <si>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</si>
  <si>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</si>
  <si>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</si>
  <si>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</si>
  <si>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</si>
  <si>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</si>
  <si>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</si>
  <si>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</si>
  <si>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</si>
  <si>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</si>
  <si>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</si>
  <si>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</si>
  <si>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</si>
  <si>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</si>
  <si>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</si>
  <si>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</si>
  <si>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</si>
  <si>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</si>
  <si>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</si>
  <si>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</si>
  <si>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</si>
  <si>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</si>
  <si>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</si>
  <si>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</si>
  <si>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</si>
  <si>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</si>
  <si>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</si>
  <si>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</si>
  <si>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</si>
  <si>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</si>
  <si>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</si>
  <si>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</si>
  <si>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</si>
  <si>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</si>
  <si>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</si>
  <si>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</si>
  <si>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</si>
  <si>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</si>
  <si>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</si>
  <si>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</si>
  <si>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</si>
  <si>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</si>
  <si>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</si>
  <si>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</si>
  <si>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</si>
  <si>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</si>
  <si>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</si>
  <si>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</si>
  <si>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</si>
  <si>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</si>
  <si>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</si>
  <si>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</si>
  <si>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</si>
  <si>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</si>
  <si>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</si>
  <si>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</si>
  <si>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</si>
  <si>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</si>
  <si>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</si>
  <si>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</si>
  <si>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</si>
  <si>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</si>
  <si>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</si>
  <si>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</si>
  <si>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</si>
  <si>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</si>
  <si>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</si>
  <si>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</si>
  <si>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</si>
  <si>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</si>
  <si>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</si>
  <si>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</si>
  <si>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</si>
  <si>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</si>
  <si>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</si>
  <si>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</si>
  <si>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</si>
  <si>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</si>
  <si>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</si>
  <si>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</si>
  <si>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</si>
  <si>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</si>
  <si>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</si>
  <si>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</si>
  <si>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</si>
  <si>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</si>
  <si>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</si>
  <si>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</si>
  <si>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</si>
  <si>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</si>
  <si>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</si>
  <si>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</si>
  <si>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</si>
  <si>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</si>
  <si>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</si>
  <si>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</si>
  <si>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</si>
  <si>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</si>
  <si>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</si>
  <si>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</si>
  <si>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</si>
  <si>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</si>
  <si>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</si>
  <si>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</si>
  <si>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</si>
  <si>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</si>
  <si>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</si>
  <si>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</si>
  <si>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</si>
  <si>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</si>
  <si>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</si>
  <si>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</si>
  <si>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</si>
  <si>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</si>
  <si>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</si>
  <si>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</si>
  <si>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</si>
  <si>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</si>
  <si>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</si>
  <si>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</si>
  <si>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</si>
  <si>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</si>
  <si>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</si>
  <si>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</si>
  <si>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</si>
  <si>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</si>
  <si>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</si>
  <si>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</si>
  <si>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</si>
  <si>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</si>
  <si>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</si>
  <si>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</si>
  <si>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</si>
  <si>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</si>
  <si>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</si>
  <si>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</si>
  <si>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</si>
  <si>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</si>
  <si>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</si>
  <si>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</si>
  <si>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</si>
  <si>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</si>
  <si>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</si>
  <si>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</si>
  <si>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</si>
  <si>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</si>
  <si>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</si>
  <si>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</si>
  <si>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</si>
  <si>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</si>
  <si>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</si>
  <si>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</si>
  <si>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</si>
  <si>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</si>
  <si>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</si>
  <si>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</si>
  <si>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</si>
  <si>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</si>
  <si>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</si>
  <si>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</si>
  <si>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</si>
  <si>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</si>
  <si>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</si>
  <si>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</si>
  <si>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</si>
  <si>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</si>
  <si>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</si>
  <si>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</si>
  <si>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</si>
  <si>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</si>
  <si>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</si>
  <si>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</si>
  <si>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</si>
  <si>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</si>
  <si>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</si>
  <si>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</si>
  <si>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</si>
  <si>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</si>
  <si>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</si>
  <si>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</si>
  <si>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</si>
  <si>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</si>
  <si>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</si>
  <si>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</si>
  <si>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</si>
  <si>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</si>
  <si>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</si>
  <si>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</si>
  <si>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</si>
  <si>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</si>
  <si>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</si>
  <si>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</si>
  <si>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</si>
  <si>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</si>
  <si>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</si>
  <si>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</si>
  <si>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</si>
  <si>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</si>
  <si>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</si>
  <si>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</si>
  <si>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</si>
  <si>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</si>
  <si>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</si>
  <si>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</si>
  <si>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</si>
  <si>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</si>
  <si>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</si>
  <si>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</si>
  <si>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</si>
  <si>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</si>
  <si>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</si>
  <si>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</si>
  <si>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</si>
  <si>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</si>
  <si>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</si>
  <si>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</si>
  <si>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</si>
  <si>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</si>
  <si>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</si>
  <si>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</si>
  <si>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</si>
  <si>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</si>
  <si>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</si>
  <si>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</si>
  <si>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</si>
  <si>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</si>
  <si>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</si>
  <si>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</si>
  <si>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</si>
  <si>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</si>
  <si>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</si>
  <si>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</si>
  <si>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</si>
  <si>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</si>
  <si>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</si>
  <si>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</si>
  <si>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</si>
  <si>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</si>
  <si>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</si>
  <si>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</si>
  <si>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</si>
  <si>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</si>
  <si>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</si>
  <si>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</si>
  <si>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</si>
  <si>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</si>
  <si>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</si>
  <si>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</si>
  <si>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</si>
  <si>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</si>
  <si>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</si>
  <si>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</si>
  <si>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</si>
  <si>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</si>
  <si>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</si>
  <si>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</si>
  <si>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</si>
  <si>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</si>
  <si>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</si>
  <si>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</si>
  <si>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</si>
  <si>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</si>
  <si>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</si>
  <si>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</si>
  <si>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</si>
  <si>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</si>
  <si>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</si>
  <si>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</si>
  <si>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</si>
  <si>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</si>
  <si>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</si>
  <si>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</si>
  <si>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</si>
  <si>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</si>
  <si>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</si>
  <si>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</si>
  <si>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</si>
  <si>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</si>
  <si>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</si>
  <si>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</si>
  <si>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</si>
  <si>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</si>
  <si>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</si>
  <si>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</si>
  <si>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</si>
  <si>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</si>
  <si>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</si>
  <si>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</si>
  <si>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</si>
  <si>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</si>
  <si>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</si>
  <si>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</si>
  <si>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</si>
  <si>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</si>
  <si>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</si>
  <si>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</si>
  <si>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</si>
  <si>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</si>
  <si>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</si>
  <si>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</si>
  <si>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</si>
  <si>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</si>
  <si>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</si>
  <si>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</si>
  <si>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</si>
  <si>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</si>
  <si>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</si>
  <si>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</si>
  <si>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</si>
  <si>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</si>
  <si>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</si>
  <si>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</si>
  <si>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</si>
  <si>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</si>
  <si>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</si>
  <si>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</si>
  <si>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</si>
  <si>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</si>
  <si>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</si>
  <si>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</si>
  <si>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</si>
  <si>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</si>
  <si>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</si>
  <si>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</si>
  <si>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</si>
  <si>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</si>
  <si>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</si>
  <si>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</si>
  <si>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</si>
  <si>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</si>
  <si>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</si>
  <si>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</si>
  <si>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</si>
  <si>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</si>
  <si>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</si>
  <si>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</si>
  <si>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</si>
  <si>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</si>
  <si>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</si>
  <si>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</si>
  <si>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</si>
  <si>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</si>
  <si>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</si>
  <si>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</si>
  <si>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</si>
  <si>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</si>
  <si>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</si>
  <si>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</si>
  <si>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</si>
  <si>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</si>
  <si>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</si>
  <si>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</si>
  <si>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</si>
  <si>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</si>
  <si>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</si>
  <si>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</si>
  <si>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</si>
  <si>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</si>
  <si>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</si>
  <si>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</si>
  <si>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</si>
  <si>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</si>
  <si>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</si>
  <si>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</si>
  <si>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</si>
  <si>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</si>
  <si>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</si>
  <si>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</si>
  <si>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</si>
  <si>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</si>
  <si>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</si>
  <si>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</si>
  <si>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</si>
  <si>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</si>
  <si>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</si>
  <si>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</si>
  <si>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</si>
  <si>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</si>
  <si>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</si>
  <si>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</si>
  <si>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</si>
  <si>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</si>
  <si>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</si>
  <si>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</si>
  <si>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</si>
  <si>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</si>
  <si>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</si>
  <si>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</si>
  <si>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</si>
  <si>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</si>
  <si>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</si>
  <si>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</si>
  <si>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</si>
  <si>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</si>
  <si>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</si>
  <si>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</si>
  <si>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</si>
  <si>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</si>
  <si>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</si>
  <si>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</si>
  <si>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</si>
  <si>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</si>
  <si>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</si>
  <si>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</si>
  <si>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</si>
  <si>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</si>
  <si>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</si>
  <si>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</si>
  <si>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</si>
  <si>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</si>
  <si>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</si>
  <si>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</si>
  <si>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</si>
  <si>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</si>
  <si>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</si>
  <si>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</si>
  <si>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</si>
  <si>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</si>
  <si>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</si>
  <si>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</si>
  <si>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</si>
  <si>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</si>
  <si>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</si>
  <si>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</si>
  <si>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</si>
  <si>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</si>
  <si>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</si>
  <si>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</si>
  <si>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</si>
  <si>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</si>
  <si>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</si>
  <si>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</si>
  <si>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</si>
  <si>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</si>
  <si>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</si>
  <si>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</si>
  <si>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</si>
  <si>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</si>
  <si>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</si>
  <si>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</si>
  <si>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</si>
  <si>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</si>
  <si>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</si>
  <si>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</si>
  <si>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</si>
  <si>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</si>
  <si>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</si>
  <si>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</si>
  <si>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</si>
  <si>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</si>
  <si>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</si>
  <si>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</si>
  <si>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</si>
  <si>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</si>
  <si>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</si>
  <si>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</si>
  <si>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</si>
  <si>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</si>
  <si>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</si>
  <si>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</si>
  <si>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</si>
  <si>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</si>
  <si>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</si>
  <si>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</si>
  <si>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</si>
  <si>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</si>
  <si>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</si>
  <si>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</si>
  <si>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</si>
  <si>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</si>
  <si>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</si>
  <si>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</si>
  <si>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</si>
  <si>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</si>
  <si>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</si>
  <si>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</si>
  <si>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</si>
  <si>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</si>
  <si>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</si>
  <si>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</si>
  <si>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</si>
  <si>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</si>
  <si>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</si>
  <si>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</si>
  <si>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</si>
  <si>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</si>
  <si>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</si>
  <si>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</si>
  <si>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</si>
  <si>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</si>
  <si>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</si>
  <si>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</si>
  <si>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</si>
  <si>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</si>
  <si>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</si>
  <si>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</si>
  <si>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</si>
  <si>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</si>
  <si>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</si>
  <si>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</si>
  <si>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</si>
  <si>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</si>
  <si>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</si>
  <si>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</si>
  <si>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</si>
  <si>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</si>
  <si>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</si>
  <si>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</si>
  <si>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</si>
  <si>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</si>
  <si>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</si>
  <si>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</si>
  <si>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</si>
  <si>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</si>
  <si>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</si>
  <si>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</si>
  <si>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</si>
  <si>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</si>
  <si>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</si>
  <si>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</si>
  <si>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</si>
  <si>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</si>
  <si>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</si>
  <si>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</si>
  <si>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</si>
  <si>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</si>
  <si>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</si>
  <si>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</si>
  <si>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</si>
  <si>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</si>
  <si>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</si>
  <si>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</si>
  <si>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</si>
  <si>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</si>
  <si>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</si>
  <si>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</si>
  <si>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</si>
  <si>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</si>
  <si>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</si>
  <si>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</si>
  <si>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</si>
  <si>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</si>
  <si>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</si>
  <si>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</si>
  <si>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</si>
  <si>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</si>
  <si>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</si>
  <si>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</si>
  <si>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</si>
  <si>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</si>
  <si>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</si>
  <si>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</si>
  <si>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</si>
  <si>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</si>
  <si>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</si>
  <si>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</si>
  <si>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</si>
  <si>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</si>
  <si>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</si>
  <si>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</si>
  <si>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</si>
  <si>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</si>
  <si>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</si>
  <si>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</si>
  <si>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</si>
  <si>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</si>
  <si>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</si>
  <si>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</si>
  <si>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</si>
  <si>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</si>
  <si>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</si>
  <si>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</si>
  <si>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</si>
  <si>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</si>
  <si>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</si>
  <si>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</si>
  <si>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</si>
  <si>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</si>
  <si>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</si>
  <si>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</si>
  <si>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</si>
  <si>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</si>
  <si>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</si>
  <si>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</si>
  <si>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</si>
  <si>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</si>
  <si>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</si>
  <si>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</si>
  <si>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</si>
  <si>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</si>
  <si>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</si>
  <si>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</si>
  <si>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</si>
  <si>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</si>
  <si>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</si>
  <si>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</si>
  <si>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</si>
  <si>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</si>
  <si>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</si>
  <si>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</si>
  <si>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</si>
  <si>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</si>
  <si>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</si>
  <si>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</si>
  <si>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</si>
  <si>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</si>
  <si>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</si>
  <si>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</si>
  <si>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</si>
  <si>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</si>
  <si>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</si>
  <si>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</si>
  <si>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</si>
  <si>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</si>
  <si>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</si>
  <si>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</si>
  <si>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</si>
  <si>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</si>
  <si>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</si>
  <si>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</si>
  <si>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</si>
  <si>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</si>
  <si>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</si>
  <si>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</si>
  <si>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</si>
  <si>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</si>
  <si>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</si>
  <si>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</si>
  <si>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</si>
  <si>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</si>
  <si>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</si>
  <si>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</si>
  <si>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</si>
  <si>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</si>
  <si>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</si>
  <si>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</si>
  <si>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</si>
  <si>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</si>
  <si>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</si>
  <si>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</si>
  <si>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</si>
  <si>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</si>
  <si>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</si>
  <si>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</si>
  <si>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</si>
  <si>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</si>
  <si>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</si>
  <si>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</si>
  <si>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</si>
  <si>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</si>
  <si>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</si>
  <si>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</si>
  <si>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</si>
  <si>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</si>
  <si>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</si>
  <si>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</si>
  <si>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</si>
  <si>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</si>
  <si>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</si>
  <si>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</si>
  <si>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</si>
  <si>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</si>
  <si>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</si>
  <si>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</si>
  <si>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</si>
  <si>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</si>
  <si>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</si>
  <si>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</si>
  <si>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</si>
  <si>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</si>
  <si>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</si>
  <si>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</si>
  <si>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</si>
  <si>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</si>
  <si>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</si>
  <si>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</si>
  <si>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</si>
  <si>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</si>
  <si>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</si>
  <si>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</si>
  <si>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</si>
  <si>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</si>
  <si>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</si>
  <si>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</si>
  <si>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</si>
  <si>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</si>
  <si>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</si>
  <si>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</si>
  <si>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</si>
  <si>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</si>
  <si>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</si>
  <si>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</si>
  <si>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</si>
  <si>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</si>
  <si>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</si>
  <si>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</si>
  <si>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</si>
  <si>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</si>
  <si>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</si>
  <si>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</si>
  <si>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</si>
  <si>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</si>
  <si>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</si>
  <si>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</si>
  <si>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</si>
  <si>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</si>
  <si>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</si>
  <si>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</si>
  <si>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</si>
  <si>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</si>
  <si>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</si>
  <si>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</si>
  <si>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</si>
  <si>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</si>
  <si>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</si>
  <si>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</si>
  <si>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</si>
  <si>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</si>
  <si>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</si>
  <si>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</si>
  <si>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</si>
  <si>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</si>
  <si>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</si>
  <si>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</si>
  <si>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</si>
  <si>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</si>
  <si>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</si>
  <si>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</si>
  <si>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</si>
  <si>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</si>
  <si>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</si>
  <si>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</si>
  <si>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</si>
  <si>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</si>
  <si>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</si>
  <si>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</si>
  <si>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</si>
  <si>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</si>
  <si>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</si>
  <si>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</si>
  <si>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</si>
  <si>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</si>
  <si>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</si>
  <si>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</si>
  <si>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</si>
  <si>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</si>
  <si>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</si>
  <si>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</si>
  <si>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</si>
  <si>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</si>
  <si>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</si>
  <si>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</si>
  <si>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</si>
  <si>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</si>
  <si>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</si>
  <si>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</si>
  <si>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</si>
  <si>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</si>
  <si>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</si>
  <si>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</si>
  <si>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</si>
  <si>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</si>
  <si>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</si>
  <si>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</si>
  <si>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</si>
  <si>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</si>
  <si>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</si>
  <si>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</si>
  <si>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</si>
  <si>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</si>
  <si>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</si>
  <si>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</si>
  <si>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</si>
  <si>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</si>
  <si>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</si>
  <si>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</si>
  <si>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</si>
  <si>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</si>
  <si>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</si>
  <si>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</si>
  <si>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</si>
  <si>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</si>
  <si>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</si>
  <si>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</si>
  <si>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</si>
  <si>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</si>
  <si>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</si>
  <si>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</si>
  <si>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</si>
  <si>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</si>
  <si>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</si>
  <si>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</si>
  <si>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</si>
  <si>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</si>
  <si>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</si>
  <si>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</si>
  <si>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</si>
  <si>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</si>
  <si>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</si>
  <si>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</si>
  <si>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</si>
  <si>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</si>
  <si>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</si>
  <si>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</si>
  <si>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</si>
  <si>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</si>
  <si>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</si>
  <si>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</si>
  <si>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</si>
  <si>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</si>
  <si>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</si>
  <si>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</si>
  <si>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</si>
  <si>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</si>
  <si>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</si>
  <si>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</si>
  <si>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</si>
  <si>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</si>
  <si>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</si>
  <si>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</si>
  <si>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</si>
  <si>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</si>
  <si>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</si>
  <si>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</si>
  <si>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</si>
  <si>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</si>
  <si>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</si>
  <si>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</si>
  <si>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</si>
  <si>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</si>
  <si>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</si>
  <si>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</si>
  <si>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</si>
  <si>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</si>
  <si>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</si>
  <si>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</si>
  <si>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</si>
  <si>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</si>
  <si>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</si>
  <si>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</si>
  <si>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</si>
  <si>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</si>
  <si>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</si>
  <si>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</si>
  <si>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</si>
  <si>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</si>
  <si>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</si>
  <si>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</si>
  <si>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</si>
  <si>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</si>
  <si>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</si>
  <si>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</si>
  <si>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</si>
  <si>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</si>
  <si>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</si>
  <si>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</si>
  <si>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</si>
  <si>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</si>
  <si>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</si>
  <si>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</si>
  <si>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</si>
  <si>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</si>
  <si>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</si>
  <si>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</si>
  <si>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</si>
  <si>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</si>
  <si>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</si>
  <si>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</si>
  <si>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</si>
  <si>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</si>
  <si>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</si>
  <si>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</si>
  <si>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</si>
  <si>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</si>
  <si>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</si>
  <si>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</si>
  <si>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</si>
  <si>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</si>
  <si>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</si>
  <si>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</si>
  <si>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</si>
  <si>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</si>
  <si>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</si>
  <si>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</si>
  <si>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</si>
  <si>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</si>
  <si>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</si>
  <si>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</si>
  <si>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</si>
  <si>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</si>
  <si>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</si>
  <si>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</si>
  <si>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</si>
  <si>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</si>
  <si>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</si>
  <si>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</si>
  <si>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</si>
  <si>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</si>
  <si>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</si>
  <si>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</si>
  <si>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</si>
  <si>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</si>
  <si>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</si>
  <si>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</si>
  <si>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</si>
  <si>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</si>
  <si>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</si>
  <si>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</si>
  <si>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</si>
  <si>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</si>
  <si>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</si>
  <si>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</si>
  <si>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</si>
  <si>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</si>
  <si>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</si>
  <si>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</si>
  <si>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</si>
  <si>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</si>
  <si>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</si>
  <si>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</si>
  <si>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</si>
  <si>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</si>
  <si>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</si>
  <si>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</si>
  <si>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</si>
  <si>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</si>
  <si>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</si>
  <si>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</si>
  <si>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</si>
  <si>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</si>
  <si>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</si>
  <si>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</si>
  <si>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</si>
  <si>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</si>
  <si>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</si>
  <si>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</si>
  <si>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</si>
  <si>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</si>
  <si>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</si>
  <si>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</si>
  <si>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</si>
  <si>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</si>
  <si>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</si>
  <si>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</si>
  <si>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</si>
  <si>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</si>
  <si>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</si>
  <si>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</si>
  <si>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</si>
  <si>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</si>
  <si>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</si>
  <si>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</si>
  <si>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</si>
  <si>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</si>
  <si>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</si>
  <si>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</si>
  <si>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</si>
  <si>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</si>
  <si>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</si>
  <si>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</si>
  <si>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</si>
  <si>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</si>
  <si>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</si>
  <si>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</si>
  <si>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</si>
  <si>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</si>
  <si>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</si>
  <si>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</si>
  <si>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</si>
  <si>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</si>
  <si>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</si>
  <si>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</si>
  <si>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</si>
  <si>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</si>
  <si>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</si>
  <si>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</si>
  <si>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</si>
  <si>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</si>
  <si>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</si>
  <si>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</si>
  <si>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</si>
  <si>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</si>
  <si>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</si>
  <si>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</si>
  <si>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</si>
  <si>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</si>
  <si>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</si>
  <si>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</si>
  <si>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</si>
  <si>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</si>
  <si>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</si>
  <si>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</si>
  <si>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</si>
  <si>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</si>
  <si>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</si>
  <si>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</si>
  <si>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</si>
  <si>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</si>
  <si>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</si>
  <si>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</si>
  <si>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</si>
  <si>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</si>
  <si>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</si>
  <si>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</si>
  <si>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</si>
  <si>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</si>
  <si>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</si>
  <si>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</si>
  <si>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</si>
  <si>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</si>
  <si>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</si>
  <si>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</si>
  <si>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</si>
  <si>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</si>
  <si>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</si>
  <si>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</si>
  <si>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</si>
  <si>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</si>
  <si>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</si>
  <si>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</si>
  <si>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</si>
  <si>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</si>
  <si>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</si>
  <si>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</si>
  <si>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</si>
  <si>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</si>
  <si>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</si>
  <si>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</si>
  <si>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</si>
  <si>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</si>
  <si>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</si>
  <si>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</si>
  <si>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</si>
  <si>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</si>
  <si>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</si>
  <si>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</si>
  <si>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</si>
  <si>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</si>
  <si>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</si>
  <si>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</si>
  <si>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</si>
  <si>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</si>
  <si>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</si>
  <si>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</si>
  <si>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</si>
  <si>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</si>
  <si>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</si>
  <si>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</si>
  <si>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</si>
  <si>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</si>
  <si>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</si>
  <si>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</si>
  <si>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</si>
  <si>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</si>
  <si>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</si>
  <si>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</si>
  <si>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</si>
  <si>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</si>
  <si>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</si>
  <si>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</si>
  <si>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</si>
  <si>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</si>
  <si>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</si>
  <si>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</si>
  <si>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</si>
  <si>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</si>
  <si>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</si>
  <si>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</si>
  <si>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</si>
  <si>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</si>
  <si>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</si>
  <si>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</si>
  <si>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</si>
  <si>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</si>
  <si>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</si>
  <si>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</si>
  <si>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</si>
  <si>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</si>
  <si>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</si>
  <si>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</si>
  <si>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</si>
  <si>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</si>
  <si>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</si>
  <si>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</si>
  <si>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</si>
  <si>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</si>
  <si>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</si>
  <si>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</si>
  <si>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</si>
  <si>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</si>
  <si>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</si>
  <si>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</si>
  <si>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</si>
  <si>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</si>
  <si>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</si>
  <si>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</si>
  <si>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</si>
  <si>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</si>
  <si>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</si>
  <si>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</si>
  <si>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</si>
  <si>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</si>
  <si>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</si>
  <si>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</si>
  <si>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</si>
  <si>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</si>
  <si>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</si>
  <si>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</si>
  <si>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</si>
  <si>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</si>
  <si>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</si>
  <si>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</si>
  <si>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</si>
  <si>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</si>
  <si>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</si>
  <si>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</si>
  <si>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</si>
  <si>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</si>
  <si>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</si>
  <si>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</si>
  <si>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</si>
  <si>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</si>
  <si>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</si>
  <si>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</si>
  <si>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</si>
  <si>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</si>
  <si>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</si>
  <si>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</si>
  <si>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</si>
  <si>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</si>
  <si>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</si>
  <si>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</si>
  <si>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</si>
  <si>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</si>
  <si>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</si>
  <si>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</si>
  <si>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</si>
  <si>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</si>
  <si>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</si>
  <si>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</si>
  <si>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</si>
  <si>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</si>
  <si>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</si>
  <si>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</si>
  <si>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</si>
  <si>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</si>
  <si>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</si>
  <si>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</si>
  <si>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</si>
  <si>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</si>
  <si>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</si>
  <si>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</si>
  <si>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</si>
  <si>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</si>
  <si>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</si>
  <si>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</si>
  <si>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</si>
  <si>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</si>
  <si>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</si>
  <si>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</si>
  <si>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</si>
  <si>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</si>
  <si>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</si>
  <si>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</si>
  <si>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</si>
  <si>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</si>
  <si>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</si>
  <si>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</si>
  <si>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</si>
  <si>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</si>
  <si>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</si>
  <si>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</si>
  <si>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</si>
  <si>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</si>
  <si>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</si>
  <si>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</si>
  <si>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</si>
  <si>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</si>
  <si>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</si>
  <si>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</si>
  <si>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</si>
  <si>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</si>
  <si>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</si>
  <si>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</si>
  <si>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</si>
  <si>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</si>
  <si>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</si>
  <si>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</si>
  <si>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</si>
  <si>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</si>
  <si>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</si>
  <si>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</si>
  <si>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</si>
  <si>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</si>
  <si>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</si>
  <si>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</si>
  <si>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</si>
  <si>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</si>
  <si>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</si>
  <si>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</si>
  <si>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</si>
  <si>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</si>
  <si>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</si>
  <si>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</si>
  <si>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</si>
  <si>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</si>
  <si>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</si>
  <si>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</si>
  <si>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</si>
  <si>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</si>
  <si>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</si>
  <si>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</si>
  <si>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</si>
  <si>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</si>
  <si>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</si>
  <si>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</si>
  <si>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</si>
  <si>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</si>
  <si>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</si>
  <si>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</si>
  <si>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</si>
  <si>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</si>
  <si>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</si>
  <si>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</si>
  <si>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</si>
  <si>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</si>
  <si>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</si>
  <si>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</si>
  <si>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</si>
  <si>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</si>
  <si>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</si>
  <si>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</si>
  <si>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</si>
  <si>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</si>
  <si>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</si>
  <si>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</si>
  <si>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</si>
  <si>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</si>
  <si>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</si>
  <si>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</si>
  <si>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</si>
  <si>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</si>
  <si>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</si>
  <si>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</si>
  <si>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</si>
  <si>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</si>
  <si>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</si>
  <si>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</si>
  <si>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</si>
  <si>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</si>
  <si>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</si>
  <si>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</si>
  <si>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</si>
  <si>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</si>
  <si>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</si>
  <si>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</si>
  <si>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</si>
  <si>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</si>
  <si>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</si>
  <si>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</si>
  <si>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</si>
  <si>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</si>
  <si>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</si>
  <si>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</si>
  <si>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</si>
  <si>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</si>
  <si>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</si>
  <si>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</si>
  <si>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</si>
  <si>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</si>
  <si>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</si>
  <si>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</si>
  <si>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</si>
  <si>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</si>
  <si>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</si>
  <si>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</si>
  <si>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</si>
  <si>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</si>
  <si>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</si>
  <si>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</si>
  <si>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</si>
  <si>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</si>
  <si>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</si>
  <si>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</si>
  <si>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</si>
  <si>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</si>
  <si>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</si>
  <si>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</si>
  <si>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</si>
  <si>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</si>
  <si>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</si>
  <si>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</si>
  <si>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</si>
  <si>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</si>
  <si>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</si>
  <si>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</si>
  <si>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</si>
  <si>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</si>
  <si>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</si>
  <si>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</si>
  <si>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</si>
  <si>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</si>
  <si>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</si>
  <si>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</si>
  <si>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</si>
  <si>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</si>
  <si>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</si>
  <si>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</si>
  <si>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</si>
  <si>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</si>
  <si>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</si>
  <si>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</si>
  <si>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</si>
  <si>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</si>
  <si>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</si>
  <si>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</si>
  <si>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</si>
  <si>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</si>
  <si>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</si>
  <si>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</si>
  <si>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</si>
  <si>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</si>
  <si>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</si>
  <si>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</si>
  <si>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</si>
  <si>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</si>
  <si>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</si>
  <si>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</si>
  <si>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</si>
  <si>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</si>
  <si>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</si>
  <si>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</si>
  <si>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</si>
  <si>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</si>
  <si>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</si>
  <si>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</si>
  <si>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</si>
  <si>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</si>
  <si>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</si>
  <si>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</si>
  <si>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</si>
  <si>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</si>
  <si>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</si>
  <si>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</si>
  <si>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</si>
  <si>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</si>
  <si>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</si>
  <si>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</si>
  <si>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</si>
  <si>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</si>
  <si>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</si>
  <si>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</si>
  <si>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</si>
  <si>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</si>
  <si>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</si>
  <si>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</si>
  <si>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</si>
  <si>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</si>
  <si>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</si>
  <si>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</si>
  <si>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</si>
  <si>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</si>
  <si>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</si>
  <si>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</si>
  <si>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</si>
  <si>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</si>
  <si>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</si>
  <si>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</si>
  <si>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</si>
  <si>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</si>
  <si>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</si>
  <si>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</si>
  <si>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</si>
  <si>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</si>
  <si>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</si>
  <si>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</si>
  <si>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</si>
  <si>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</si>
  <si>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</si>
  <si>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</si>
  <si>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</si>
  <si>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</si>
  <si>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</si>
  <si>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</si>
  <si>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</si>
  <si>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</si>
  <si>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</si>
  <si>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</si>
  <si>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</si>
  <si>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</si>
  <si>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</si>
  <si>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</si>
  <si>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</si>
  <si>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</si>
  <si>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</si>
  <si>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</si>
  <si>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</si>
  <si>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</si>
  <si>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</si>
  <si>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</si>
  <si>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</si>
  <si>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</si>
  <si>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</si>
  <si>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</si>
  <si>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</si>
  <si>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</si>
  <si>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</si>
  <si>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</si>
  <si>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</si>
  <si>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</si>
  <si>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</si>
  <si>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</si>
  <si>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</si>
  <si>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</si>
  <si>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</si>
  <si>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</si>
  <si>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</si>
  <si>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</si>
  <si>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</si>
  <si>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</si>
  <si>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</si>
  <si>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</si>
  <si>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</si>
  <si>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</si>
  <si>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</si>
  <si>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</si>
  <si>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</si>
  <si>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</si>
  <si>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</si>
  <si>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</si>
  <si>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</si>
  <si>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</si>
  <si>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</si>
  <si>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</si>
  <si>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</si>
  <si>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</si>
  <si>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</si>
  <si>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</si>
  <si>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</si>
  <si>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</si>
  <si>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</si>
  <si>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</si>
  <si>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</si>
  <si>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</si>
  <si>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</si>
  <si>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</si>
  <si>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</si>
  <si>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</si>
  <si>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</si>
  <si>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</si>
  <si>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</si>
  <si>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</si>
  <si>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</si>
  <si>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</si>
  <si>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</si>
  <si>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</si>
  <si>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</si>
  <si>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</si>
  <si>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</si>
  <si>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</si>
  <si>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</si>
  <si>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</si>
  <si>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</si>
  <si>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</si>
  <si>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</si>
  <si>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</si>
  <si>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</si>
  <si>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</si>
  <si>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</si>
  <si>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</si>
  <si>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</si>
  <si>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</si>
  <si>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</si>
  <si>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</si>
  <si>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</si>
  <si>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</si>
  <si>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</si>
  <si>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</si>
  <si>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</si>
  <si>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</si>
  <si>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</si>
  <si>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</si>
  <si>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</si>
  <si>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</si>
  <si>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</si>
  <si>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</si>
  <si>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</si>
  <si>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</si>
  <si>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</si>
  <si>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</si>
  <si>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</si>
  <si>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</si>
  <si>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</si>
  <si>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</si>
  <si>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</si>
  <si>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</si>
  <si>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</si>
  <si>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</si>
  <si>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</si>
  <si>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</si>
  <si>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</si>
  <si>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</si>
  <si>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</si>
  <si>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</si>
  <si>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</si>
  <si>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</si>
  <si>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</si>
  <si>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</si>
  <si>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</si>
  <si>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</si>
  <si>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</si>
  <si>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</si>
  <si>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</si>
  <si>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</si>
  <si>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</si>
  <si>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</si>
  <si>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</si>
  <si>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</si>
  <si>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</si>
  <si>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</si>
  <si>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</si>
  <si>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</si>
  <si>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</si>
  <si>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</si>
  <si>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</si>
  <si>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</si>
  <si>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</si>
  <si>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</si>
  <si>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</si>
  <si>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</si>
  <si>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</si>
  <si>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</si>
  <si>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</si>
  <si>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</si>
  <si>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</si>
  <si>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</si>
  <si>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</si>
  <si>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</si>
  <si>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</si>
  <si>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</si>
  <si>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</si>
  <si>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</si>
  <si>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</si>
  <si>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</si>
  <si>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</si>
  <si>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</si>
  <si>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</si>
  <si>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</si>
  <si>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</si>
  <si>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</si>
  <si>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</si>
  <si>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</si>
  <si>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</si>
  <si>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</si>
  <si>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</si>
  <si>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</si>
  <si>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</si>
  <si>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</si>
  <si>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</si>
  <si>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</si>
  <si>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</si>
  <si>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</si>
  <si>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</si>
  <si>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</si>
  <si>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</si>
  <si>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</si>
  <si>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</si>
  <si>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</si>
  <si>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</si>
  <si>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</si>
  <si>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</si>
  <si>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</si>
  <si>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</si>
  <si>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</si>
  <si>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</si>
  <si>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</si>
  <si>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</si>
  <si>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</si>
  <si>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</si>
  <si>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</si>
  <si>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</si>
  <si>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</si>
  <si>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</si>
  <si>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</si>
  <si>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</si>
  <si>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</si>
  <si>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</si>
  <si>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</si>
  <si>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</si>
  <si>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</si>
  <si>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</si>
  <si>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</si>
  <si>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</si>
  <si>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</si>
  <si>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</si>
  <si>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</si>
  <si>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</si>
  <si>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</si>
  <si>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</si>
  <si>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</si>
  <si>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</si>
  <si>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</si>
  <si>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</si>
  <si>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</si>
  <si>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</si>
  <si>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</si>
  <si>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</si>
  <si>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</si>
  <si>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</si>
  <si>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</si>
  <si>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</si>
  <si>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</si>
  <si>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</si>
  <si>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</si>
  <si>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</si>
  <si>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</si>
  <si>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</si>
  <si>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</si>
  <si>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</si>
  <si>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</si>
  <si>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</si>
  <si>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</si>
  <si>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</si>
  <si>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</si>
  <si>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</si>
  <si>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</si>
  <si>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</si>
  <si>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</si>
  <si>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</si>
  <si>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</si>
  <si>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</si>
  <si>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</si>
  <si>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</si>
  <si>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</si>
  <si>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</si>
  <si>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</si>
  <si>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</si>
  <si>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</si>
  <si>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</si>
  <si>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</si>
  <si>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</si>
  <si>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</si>
  <si>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</si>
  <si>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</si>
  <si>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</si>
  <si>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</si>
  <si>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</si>
  <si>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</si>
  <si>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</si>
  <si>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</si>
  <si>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</si>
  <si>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</si>
  <si>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</si>
  <si>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</si>
  <si>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</si>
  <si>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</si>
  <si>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</si>
  <si>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</si>
  <si>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</si>
  <si>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</si>
  <si>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</si>
  <si>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</si>
  <si>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</si>
  <si>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</si>
  <si>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</si>
  <si>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</si>
  <si>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</si>
  <si>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</si>
  <si>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</si>
  <si>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</si>
  <si>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</si>
  <si>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</si>
  <si>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</si>
  <si>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</si>
  <si>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</si>
  <si>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</si>
  <si>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</si>
  <si>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</si>
  <si>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</si>
  <si>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</si>
  <si>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</si>
  <si>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</si>
  <si>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</si>
  <si>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</si>
  <si>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</si>
  <si>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</si>
  <si>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</si>
  <si>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</si>
  <si>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</si>
  <si>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</si>
  <si>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</si>
  <si>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</si>
  <si>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</si>
  <si>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</si>
  <si>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</si>
  <si>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</si>
  <si>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</si>
  <si>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</si>
  <si>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</si>
  <si>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</si>
  <si>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</si>
  <si>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</si>
  <si>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</si>
  <si>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</si>
  <si>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</si>
  <si>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</si>
  <si>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</si>
  <si>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</si>
  <si>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</si>
  <si>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</si>
  <si>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</si>
  <si>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</si>
  <si>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</si>
  <si>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</si>
  <si>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</si>
  <si>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</si>
  <si>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</si>
  <si>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</si>
  <si>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</si>
  <si>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</si>
  <si>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</si>
  <si>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</si>
  <si>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</si>
  <si>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</si>
  <si>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</si>
  <si>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</si>
  <si>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</si>
  <si>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</si>
  <si>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</si>
  <si>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</si>
  <si>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</si>
  <si>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</si>
  <si>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</si>
  <si>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</si>
  <si>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</si>
  <si>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</si>
  <si>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</si>
  <si>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</si>
  <si>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</si>
  <si>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</si>
  <si>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</si>
  <si>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</si>
  <si>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</si>
  <si>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</si>
  <si>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</si>
  <si>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</si>
  <si>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</si>
  <si>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</si>
  <si>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</si>
  <si>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</si>
  <si>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</si>
  <si>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</si>
  <si>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</si>
  <si>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</si>
  <si>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</si>
  <si>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</si>
  <si>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</si>
  <si>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</si>
  <si>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</si>
  <si>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</si>
  <si>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</si>
  <si>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</si>
  <si>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</si>
  <si>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</si>
  <si>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</si>
  <si>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</si>
  <si>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</si>
  <si>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</si>
  <si>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</si>
  <si>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</si>
  <si>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</si>
  <si>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</si>
  <si>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</si>
  <si>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</si>
  <si>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</si>
  <si>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</si>
  <si>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</si>
  <si>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</si>
  <si>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</si>
  <si>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</si>
  <si>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</si>
  <si>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</si>
  <si>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</si>
  <si>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</si>
  <si>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</si>
  <si>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</si>
  <si>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</si>
  <si>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</si>
  <si>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</si>
  <si>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</si>
  <si>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</si>
  <si>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</si>
  <si>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</si>
  <si>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</si>
  <si>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</si>
  <si>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</si>
  <si>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</si>
  <si>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</si>
  <si>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</si>
  <si>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</si>
  <si>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</si>
  <si>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</si>
  <si>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</si>
  <si>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</si>
  <si>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</si>
  <si>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</si>
  <si>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</si>
  <si>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</si>
  <si>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</si>
  <si>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</si>
  <si>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</si>
  <si>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</si>
  <si>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</si>
  <si>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</si>
  <si>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</si>
  <si>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</si>
  <si>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</si>
  <si>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</si>
  <si>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</si>
  <si>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</si>
  <si>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</si>
  <si>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</si>
  <si>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</si>
  <si>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</si>
  <si>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</si>
  <si>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</si>
  <si>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</si>
  <si>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</si>
  <si>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</si>
  <si>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</si>
  <si>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</si>
  <si>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</si>
  <si>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</si>
  <si>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</si>
  <si>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</si>
  <si>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</si>
  <si>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</si>
  <si>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</si>
  <si>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</si>
  <si>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</si>
  <si>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</si>
  <si>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</si>
  <si>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</si>
  <si>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</si>
  <si>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</si>
  <si>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</si>
  <si>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</si>
  <si>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</si>
  <si>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</si>
  <si>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</si>
  <si>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</si>
  <si>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</si>
  <si>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</si>
  <si>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</si>
  <si>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</si>
  <si>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</si>
  <si>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</si>
  <si>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</si>
  <si>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</si>
  <si>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</si>
  <si>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</si>
  <si>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</si>
  <si>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</si>
  <si>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</si>
  <si>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</si>
  <si>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</si>
  <si>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</si>
  <si>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</si>
  <si>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</si>
  <si>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</si>
  <si>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</si>
  <si>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</si>
  <si>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</si>
  <si>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</si>
  <si>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</si>
  <si>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</si>
  <si>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</si>
  <si>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</si>
  <si>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</si>
  <si>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</si>
  <si>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</si>
  <si>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</si>
  <si>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</si>
  <si>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</si>
  <si>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</si>
  <si>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</si>
  <si>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</si>
  <si>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</si>
  <si>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</si>
  <si>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</si>
  <si>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</si>
  <si>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</si>
  <si>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</si>
  <si>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</si>
  <si>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</si>
  <si>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</si>
  <si>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</si>
  <si>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</si>
  <si>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</si>
  <si>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</si>
  <si>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</si>
  <si>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</si>
  <si>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</si>
  <si>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</si>
  <si>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</si>
  <si>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</si>
  <si>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</si>
  <si>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</si>
  <si>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</si>
  <si>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</si>
  <si>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</si>
  <si>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</si>
  <si>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</si>
  <si>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</si>
  <si>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</si>
  <si>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</si>
  <si>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</si>
  <si>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</si>
  <si>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</si>
  <si>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</si>
  <si>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</si>
  <si>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</si>
  <si>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</si>
  <si>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</si>
  <si>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</si>
  <si>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</si>
  <si>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</si>
  <si>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</si>
  <si>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</si>
  <si>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</si>
  <si>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</si>
  <si>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</si>
  <si>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</si>
  <si>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</si>
  <si>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</si>
  <si>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</si>
  <si>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</si>
  <si>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</si>
  <si>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</si>
  <si>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</si>
  <si>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</si>
  <si>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</si>
  <si>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</si>
  <si>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</si>
  <si>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</si>
  <si>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</si>
  <si>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</si>
  <si>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</si>
  <si>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</si>
  <si>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</si>
  <si>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</si>
  <si>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</si>
  <si>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</si>
  <si>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</si>
  <si>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</si>
  <si>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</si>
  <si>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</si>
  <si>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</si>
  <si>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</si>
  <si>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</si>
  <si>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</si>
  <si>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</si>
  <si>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</si>
  <si>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</si>
  <si>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</si>
  <si>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</si>
  <si>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</si>
  <si>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</si>
  <si>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</si>
  <si>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</si>
  <si>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</si>
  <si>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</si>
  <si>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</si>
  <si>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</si>
  <si>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</si>
  <si>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</si>
  <si>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</si>
  <si>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</si>
  <si>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</si>
  <si>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</si>
  <si>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</si>
  <si>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</si>
  <si>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</si>
  <si>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</si>
  <si>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</si>
  <si>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</si>
  <si>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</si>
  <si>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</si>
  <si>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</si>
  <si>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</si>
  <si>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</si>
  <si>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</si>
  <si>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</si>
  <si>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</si>
  <si>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</si>
  <si>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</si>
  <si>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</si>
  <si>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</si>
  <si>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</si>
  <si>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</si>
  <si>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</si>
  <si>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</si>
  <si>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</si>
  <si>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</si>
  <si>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</si>
  <si>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</si>
  <si>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</si>
  <si>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</si>
  <si>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</si>
  <si>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</si>
  <si>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</si>
  <si>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</si>
  <si>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</si>
  <si>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</si>
  <si>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</si>
  <si>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</si>
  <si>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</si>
  <si>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</si>
  <si>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</si>
  <si>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</si>
  <si>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</si>
  <si>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</si>
  <si>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</si>
  <si>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</si>
  <si>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</si>
  <si>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</si>
  <si>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</si>
  <si>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</si>
  <si>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</si>
  <si>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</si>
  <si>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</si>
  <si>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</si>
  <si>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</si>
  <si>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</si>
  <si>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</si>
  <si>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</si>
  <si>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</si>
  <si>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</si>
  <si>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</si>
  <si>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</si>
  <si>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</si>
  <si>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</si>
  <si>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</si>
  <si>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</si>
  <si>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</si>
  <si>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</si>
  <si>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</si>
  <si>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</si>
  <si>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</si>
  <si>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</si>
  <si>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</si>
  <si>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</si>
  <si>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</si>
  <si>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</si>
  <si>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</si>
  <si>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</si>
  <si>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</si>
  <si>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</si>
  <si>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</si>
  <si>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</si>
  <si>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</si>
  <si>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</si>
  <si>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</si>
  <si>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</si>
  <si>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</si>
  <si>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</si>
  <si>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</si>
  <si>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</si>
  <si>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</si>
  <si>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</si>
  <si>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</si>
  <si>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</si>
  <si>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</si>
  <si>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</si>
  <si>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</si>
  <si>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</si>
  <si>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</si>
  <si>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</si>
  <si>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</si>
  <si>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</si>
  <si>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</si>
  <si>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</si>
  <si>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</si>
  <si>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</si>
  <si>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</si>
  <si>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</si>
  <si>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</si>
  <si>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</si>
  <si>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</si>
  <si>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</si>
  <si>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</si>
  <si>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</si>
  <si>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</si>
  <si>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</si>
  <si>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</si>
  <si>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</si>
  <si>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</si>
  <si>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</si>
  <si>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</si>
  <si>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</si>
  <si>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</si>
  <si>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</si>
  <si>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</si>
  <si>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</si>
  <si>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</si>
  <si>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</si>
  <si>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</si>
  <si>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</si>
  <si>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</si>
  <si>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</si>
  <si>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</si>
  <si>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</si>
  <si>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</si>
  <si>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</si>
  <si>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</si>
  <si>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</si>
  <si>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</si>
  <si>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</si>
  <si>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</si>
  <si>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</si>
  <si>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</si>
  <si>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</si>
  <si>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</si>
  <si>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</si>
  <si>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</si>
  <si>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</si>
  <si>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</si>
  <si>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</si>
  <si>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</si>
  <si>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</si>
  <si>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</si>
  <si>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</si>
  <si>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</si>
  <si>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</si>
  <si>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</si>
  <si>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</si>
  <si>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</si>
  <si>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</si>
  <si>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</si>
  <si>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</si>
  <si>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</si>
  <si>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</si>
  <si>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</si>
  <si>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</si>
  <si>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</si>
  <si>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</si>
  <si>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</si>
  <si>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</si>
  <si>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</si>
  <si>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</si>
  <si>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</si>
  <si>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</si>
  <si>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</si>
  <si>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</si>
  <si>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</si>
  <si>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</si>
  <si>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</si>
  <si>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</si>
  <si>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</si>
  <si>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</si>
  <si>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</si>
  <si>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</si>
  <si>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</si>
  <si>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</si>
  <si>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</si>
  <si>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</si>
  <si>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</si>
  <si>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</si>
  <si>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</si>
  <si>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</si>
  <si>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</si>
  <si>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</si>
  <si>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</si>
  <si>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</si>
  <si>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</si>
  <si>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</si>
  <si>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</si>
  <si>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</si>
  <si>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</si>
  <si>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</si>
  <si>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</si>
  <si>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</si>
  <si>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</si>
  <si>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</si>
  <si>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</si>
  <si>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</si>
  <si>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</si>
  <si>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</si>
  <si>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</si>
  <si>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</si>
  <si>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</si>
  <si>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</si>
  <si>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</si>
  <si>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</si>
  <si>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</si>
  <si>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</si>
  <si>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</si>
  <si>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</si>
  <si>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</si>
  <si>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</si>
  <si>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</si>
  <si>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</si>
  <si>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</si>
  <si>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</si>
  <si>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</si>
  <si>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</si>
  <si>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</si>
  <si>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</si>
  <si>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</si>
  <si>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</si>
  <si>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</si>
  <si>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</si>
  <si>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</si>
  <si>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</si>
  <si>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</si>
  <si>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</si>
  <si>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</si>
  <si>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</si>
  <si>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</si>
  <si>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</si>
  <si>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</si>
  <si>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</si>
  <si>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</si>
  <si>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</si>
  <si>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</si>
  <si>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</si>
  <si>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</si>
  <si>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</si>
  <si>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</si>
  <si>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</si>
  <si>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</si>
  <si>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</si>
  <si>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</si>
  <si>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</si>
  <si>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</si>
  <si>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</si>
  <si>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</si>
  <si>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</si>
  <si>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</si>
  <si>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</si>
  <si>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</si>
  <si>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</si>
  <si>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</si>
  <si>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</si>
  <si>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</si>
  <si>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</si>
  <si>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</si>
  <si>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</si>
  <si>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</si>
  <si>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</si>
  <si>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</si>
  <si>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</si>
  <si>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</si>
  <si>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</si>
  <si>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</si>
  <si>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</si>
  <si>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</si>
  <si>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</si>
  <si>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</si>
  <si>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</si>
  <si>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</si>
  <si>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</si>
  <si>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</si>
  <si>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</si>
  <si>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</si>
  <si>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</si>
  <si>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</si>
  <si>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</si>
  <si>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</si>
  <si>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</si>
  <si>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</si>
  <si>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</si>
  <si>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</si>
  <si>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</si>
  <si>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</si>
  <si>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</si>
  <si>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</si>
  <si>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</si>
  <si>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</si>
  <si>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</si>
  <si>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</si>
  <si>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</si>
  <si>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</si>
  <si>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</si>
  <si>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</si>
  <si>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</si>
  <si>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</si>
  <si>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</si>
  <si>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</si>
  <si>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</si>
  <si>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</si>
  <si>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</si>
  <si>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</si>
  <si>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</si>
  <si>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</si>
  <si>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</si>
  <si>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</si>
  <si>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</si>
  <si>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</si>
  <si>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</si>
  <si>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</si>
  <si>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</si>
  <si>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</si>
  <si>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</si>
  <si>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</si>
  <si>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</si>
  <si>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</si>
  <si>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</si>
  <si>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</si>
  <si>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</si>
  <si>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</si>
  <si>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</si>
  <si>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</si>
  <si>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</si>
  <si>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</si>
  <si>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</si>
  <si>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</si>
  <si>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</si>
  <si>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</si>
  <si>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</si>
  <si>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</si>
  <si>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</si>
  <si>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</si>
  <si>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</si>
  <si>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</si>
  <si>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</si>
  <si>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</si>
  <si>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</si>
  <si>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</si>
  <si>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</si>
  <si>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</si>
  <si>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</si>
  <si>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</si>
  <si>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</si>
  <si>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</si>
  <si>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</si>
  <si>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</si>
  <si>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</si>
  <si>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</si>
  <si>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</si>
  <si>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</si>
  <si>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</si>
  <si>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</si>
  <si>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</si>
  <si>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</si>
  <si>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</si>
  <si>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</si>
  <si>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</si>
  <si>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</si>
  <si>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</si>
  <si>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</si>
  <si>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</si>
  <si>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</si>
  <si>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</si>
  <si>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</si>
  <si>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</si>
  <si>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</si>
  <si>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</si>
  <si>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</si>
  <si>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</si>
  <si>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</si>
  <si>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</si>
  <si>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</si>
  <si>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</si>
  <si>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</si>
  <si>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</si>
  <si>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</si>
  <si>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</si>
  <si>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</si>
  <si>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</si>
  <si>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</si>
  <si>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</si>
  <si>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</si>
  <si>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</si>
  <si>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</si>
  <si>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</si>
  <si>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</si>
  <si>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</si>
  <si>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</si>
  <si>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</si>
  <si>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</si>
  <si>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</si>
  <si>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</si>
  <si>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</si>
  <si>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</si>
  <si>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</si>
  <si>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</si>
  <si>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</si>
  <si>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</si>
  <si>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</si>
  <si>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</si>
  <si>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</si>
  <si>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</si>
  <si>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</si>
  <si>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</si>
  <si>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</si>
  <si>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</si>
  <si>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</si>
  <si>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</si>
  <si>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</si>
  <si>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</si>
  <si>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</si>
  <si>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</si>
  <si>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</si>
  <si>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</si>
  <si>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</si>
  <si>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</si>
  <si>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</si>
  <si>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</si>
  <si>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</si>
  <si>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</si>
  <si>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</si>
  <si>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</si>
  <si>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</si>
  <si>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</si>
  <si>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</si>
  <si>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</si>
  <si>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</si>
  <si>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</si>
  <si>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</si>
  <si>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</si>
  <si>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</si>
  <si>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</si>
  <si>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</si>
  <si>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</si>
  <si>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</si>
  <si>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</si>
  <si>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</si>
  <si>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</si>
  <si>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</si>
  <si>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</si>
  <si>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</si>
  <si>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</si>
  <si>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</si>
  <si>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</si>
  <si>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</si>
  <si>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</si>
  <si>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</si>
  <si>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</si>
  <si>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</si>
  <si>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</si>
  <si>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</si>
  <si>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</si>
  <si>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</si>
  <si>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</si>
  <si>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</si>
  <si>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</si>
  <si>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</si>
  <si>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</si>
  <si>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</si>
  <si>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</si>
  <si>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</si>
  <si>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</si>
  <si>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</si>
  <si>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</si>
  <si>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</si>
  <si>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</si>
  <si>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</si>
  <si>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</si>
  <si>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</si>
  <si>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</si>
  <si>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</si>
  <si>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</si>
  <si>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</si>
  <si>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</si>
  <si>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</si>
  <si>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</si>
  <si>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</si>
  <si>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</si>
  <si>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</si>
  <si>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</si>
  <si>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</si>
  <si>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</si>
  <si>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</si>
  <si>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</si>
  <si>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</si>
  <si>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</si>
  <si>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</si>
  <si>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</si>
  <si>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</si>
  <si>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</si>
  <si>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</si>
  <si>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</si>
  <si>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</si>
  <si>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</si>
  <si>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</si>
  <si>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</si>
  <si>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</si>
  <si>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</si>
  <si>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</si>
  <si>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</si>
  <si>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</si>
  <si>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</si>
  <si>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</si>
  <si>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</si>
  <si>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</si>
  <si>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</si>
  <si>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</si>
  <si>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</si>
  <si>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</si>
  <si>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</si>
  <si>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</si>
  <si>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</si>
  <si>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</si>
  <si>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</si>
  <si>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</si>
  <si>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</si>
  <si>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</si>
  <si>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</si>
  <si>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</si>
  <si>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</si>
  <si>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</si>
  <si>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</si>
  <si>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</si>
  <si>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</si>
  <si>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</si>
  <si>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</si>
  <si>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</si>
  <si>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</si>
  <si>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</si>
  <si>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</si>
  <si>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</si>
  <si>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</si>
  <si>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</si>
  <si>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</si>
  <si>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</si>
  <si>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</si>
  <si>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</si>
  <si>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</si>
  <si>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</si>
  <si>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</si>
  <si>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</si>
  <si>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</si>
  <si>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</si>
  <si>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</si>
  <si>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</si>
  <si>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</si>
  <si>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</si>
  <si>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</si>
  <si>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</si>
  <si>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</si>
  <si>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</si>
  <si>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</si>
  <si>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</si>
  <si>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</si>
  <si>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</si>
  <si>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</si>
  <si>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</si>
  <si>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</si>
  <si>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</si>
  <si>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</si>
  <si>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</si>
  <si>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</si>
  <si>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</si>
  <si>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</si>
  <si>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</si>
  <si>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</si>
  <si>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</si>
  <si>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</si>
  <si>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</si>
  <si>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</si>
  <si>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</si>
  <si>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</si>
  <si>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</si>
  <si>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</si>
  <si>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</si>
  <si>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</si>
  <si>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</si>
  <si>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</si>
  <si>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</si>
  <si>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</si>
  <si>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</si>
  <si>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</si>
  <si>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</si>
  <si>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</si>
  <si>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</si>
  <si>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</si>
  <si>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</si>
  <si>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</si>
  <si>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</si>
  <si>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</si>
  <si>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</si>
  <si>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</si>
  <si>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</si>
  <si>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</si>
  <si>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</si>
  <si>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</si>
  <si>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</si>
  <si>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</si>
  <si>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</si>
  <si>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</si>
  <si>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</si>
  <si>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</si>
  <si>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</si>
  <si>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</si>
  <si>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</si>
  <si>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</si>
  <si>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</si>
  <si>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</si>
  <si>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</si>
  <si>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</si>
  <si>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</si>
  <si>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</si>
  <si>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</si>
  <si>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</si>
  <si>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</si>
  <si>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</si>
  <si>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</si>
  <si>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</si>
  <si>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</si>
  <si>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</si>
  <si>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</si>
  <si>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</si>
  <si>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</si>
  <si>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</si>
  <si>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</si>
  <si>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</si>
  <si>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</si>
  <si>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</si>
  <si>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</si>
  <si>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</si>
  <si>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</si>
  <si>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</si>
  <si>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</si>
  <si>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</si>
  <si>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</si>
  <si>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</si>
  <si>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</si>
  <si>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</si>
  <si>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</si>
  <si>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</si>
  <si>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</si>
  <si>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</si>
  <si>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</si>
  <si>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</si>
  <si>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</si>
  <si>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</si>
  <si>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</si>
  <si>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</si>
  <si>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</si>
  <si>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</si>
  <si>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</si>
  <si>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</si>
  <si>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</si>
  <si>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</si>
  <si>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</si>
  <si>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</si>
  <si>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</si>
  <si>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</si>
  <si>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</si>
  <si>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</si>
  <si>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</si>
  <si>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</si>
  <si>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</si>
  <si>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</si>
  <si>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</si>
  <si>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</si>
  <si>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</si>
  <si>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</si>
  <si>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</si>
  <si>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</si>
  <si>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</si>
  <si>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</si>
  <si>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</si>
  <si>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</si>
  <si>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</si>
  <si>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</si>
  <si>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</si>
  <si>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</si>
  <si>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</si>
  <si>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</si>
  <si>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</si>
  <si>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</si>
  <si>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</si>
  <si>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</si>
  <si>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</si>
  <si>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</si>
  <si>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</si>
  <si>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</si>
  <si>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</si>
  <si>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</si>
  <si>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</si>
  <si>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</si>
  <si>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</si>
  <si>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</si>
  <si>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</si>
  <si>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</si>
  <si>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</si>
  <si>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</si>
  <si>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</si>
  <si>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</si>
  <si>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</si>
  <si>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</si>
  <si>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</si>
  <si>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</si>
  <si>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</si>
  <si>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</si>
  <si>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</si>
  <si>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</si>
  <si>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</si>
  <si>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</si>
  <si>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</si>
  <si>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</si>
  <si>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</si>
  <si>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</si>
  <si>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</si>
  <si>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</si>
  <si>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</si>
  <si>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</si>
  <si>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</si>
  <si>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</si>
  <si>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</si>
  <si>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</si>
  <si>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</si>
  <si>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</si>
  <si>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</si>
  <si>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</si>
  <si>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</si>
  <si>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</si>
  <si>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</si>
  <si>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</si>
  <si>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</si>
  <si>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</si>
  <si>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</si>
  <si>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</si>
  <si>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</si>
  <si>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</si>
  <si>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</si>
  <si>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</si>
  <si>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</si>
  <si>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</si>
  <si>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</si>
  <si>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</si>
  <si>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</si>
  <si>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</si>
  <si>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</si>
  <si>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</si>
  <si>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</si>
  <si>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</si>
  <si>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</si>
  <si>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</si>
  <si>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</si>
  <si>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</si>
  <si>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</si>
  <si>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</si>
  <si>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</si>
  <si>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</si>
  <si>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</si>
  <si>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</si>
  <si>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</si>
  <si>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</si>
  <si>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</si>
  <si>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</si>
  <si>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</si>
  <si>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</si>
  <si>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</si>
  <si>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</si>
  <si>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</si>
  <si>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</si>
  <si>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</si>
  <si>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</si>
  <si>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</si>
  <si>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</si>
  <si>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</si>
  <si>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</si>
  <si>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</si>
  <si>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</si>
  <si>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</si>
  <si>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</si>
  <si>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</si>
  <si>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</si>
  <si>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</si>
  <si>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</si>
  <si>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</si>
  <si>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</si>
  <si>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</si>
  <si>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</si>
  <si>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</si>
  <si>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</si>
  <si>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</si>
  <si>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</si>
  <si>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</si>
  <si>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</si>
  <si>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</si>
  <si>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</si>
  <si>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</si>
  <si>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</si>
  <si>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</si>
  <si>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</si>
  <si>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</si>
  <si>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</si>
  <si>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</si>
  <si>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</si>
  <si>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</si>
  <si>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</si>
  <si>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</si>
  <si>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</si>
  <si>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</si>
  <si>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</si>
  <si>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</si>
  <si>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</si>
  <si>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</si>
  <si>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</si>
  <si>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</si>
  <si>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</si>
  <si>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</si>
  <si>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</si>
  <si>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</si>
  <si>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</si>
  <si>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</si>
  <si>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</si>
  <si>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</si>
  <si>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</si>
  <si>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</si>
  <si>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</si>
  <si>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</si>
  <si>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</si>
  <si>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</si>
  <si>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</si>
  <si>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</si>
  <si>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</si>
  <si>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</si>
  <si>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</si>
  <si>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</si>
  <si>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</si>
  <si>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</si>
  <si>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</si>
  <si>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</si>
  <si>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</si>
  <si>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</si>
  <si>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</si>
  <si>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</si>
  <si>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</si>
  <si>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</si>
  <si>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</si>
  <si>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</si>
  <si>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</si>
  <si>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</si>
  <si>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</si>
  <si>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</si>
  <si>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</si>
  <si>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</si>
  <si>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</si>
  <si>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</si>
  <si>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</si>
  <si>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</si>
  <si>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</si>
  <si>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</si>
  <si>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</si>
  <si>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</si>
  <si>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</si>
  <si>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</si>
  <si>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</si>
  <si>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</si>
  <si>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</si>
  <si>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</si>
  <si>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</si>
  <si>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</si>
  <si>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</si>
  <si>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</si>
  <si>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</si>
  <si>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</si>
  <si>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</si>
  <si>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</si>
  <si>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</si>
  <si>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</si>
  <si>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</si>
  <si>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</si>
  <si>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</si>
  <si>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</si>
  <si>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</si>
  <si>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</si>
  <si>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</si>
  <si>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</si>
  <si>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</si>
  <si>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</si>
  <si>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</si>
  <si>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</si>
  <si>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</si>
  <si>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</si>
  <si>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</si>
  <si>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</si>
  <si>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</si>
  <si>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</si>
  <si>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</si>
  <si>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</si>
  <si>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</si>
  <si>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</si>
  <si>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</si>
  <si>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</si>
  <si>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</si>
  <si>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</si>
  <si>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</si>
  <si>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</si>
  <si>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</si>
  <si>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</si>
  <si>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</si>
  <si>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</si>
  <si>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</si>
  <si>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</si>
  <si>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</si>
  <si>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</si>
  <si>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</si>
  <si>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</si>
  <si>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</si>
  <si>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</si>
  <si>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</si>
  <si>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</si>
  <si>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</si>
  <si>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</si>
  <si>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</si>
  <si>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</si>
  <si>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</si>
  <si>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</si>
  <si>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</si>
  <si>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</si>
  <si>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</si>
  <si>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</si>
  <si>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</si>
  <si>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</si>
  <si>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</si>
  <si>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</si>
  <si>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</si>
  <si>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</si>
  <si>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</si>
  <si>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</si>
  <si>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</si>
  <si>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</si>
  <si>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</si>
  <si>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</si>
  <si>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</si>
  <si>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</si>
  <si>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</si>
  <si>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</si>
  <si>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</si>
  <si>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</si>
  <si>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</si>
  <si>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</si>
  <si>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</si>
  <si>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</si>
  <si>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</si>
  <si>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</si>
  <si>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</si>
  <si>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</si>
  <si>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</si>
  <si>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</si>
  <si>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</si>
  <si>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</si>
  <si>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</si>
  <si>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</si>
  <si>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</si>
  <si>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</si>
  <si>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</si>
  <si>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</si>
  <si>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</si>
  <si>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</si>
  <si>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</si>
  <si>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</si>
  <si>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</si>
  <si>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</si>
  <si>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</si>
  <si>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</si>
  <si>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</si>
  <si>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</si>
  <si>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</si>
  <si>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</si>
  <si>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</si>
  <si>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</si>
  <si>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</si>
  <si>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</si>
  <si>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</si>
  <si>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</si>
  <si>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</si>
  <si>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</si>
  <si>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</si>
  <si>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</si>
  <si>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</si>
  <si>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</si>
  <si>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</si>
  <si>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</si>
  <si>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</si>
  <si>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</si>
  <si>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</si>
  <si>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</si>
  <si>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</si>
  <si>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</si>
  <si>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</si>
  <si>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</si>
  <si>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</si>
  <si>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</si>
  <si>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</si>
  <si>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</si>
  <si>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</si>
  <si>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</si>
  <si>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</si>
  <si>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</si>
  <si>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</si>
  <si>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</si>
  <si>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</si>
  <si>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</si>
  <si>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</si>
  <si>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</si>
  <si>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</si>
  <si>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</si>
  <si>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</si>
  <si>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</si>
  <si>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</si>
  <si>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</si>
  <si>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</si>
  <si>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</si>
  <si>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</si>
  <si>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</si>
  <si>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</si>
  <si>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</si>
  <si>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</si>
  <si>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</si>
  <si>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</si>
  <si>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</si>
  <si>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</si>
  <si>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</si>
  <si>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</si>
  <si>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</si>
  <si>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</si>
  <si>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</si>
  <si>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</si>
  <si>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</si>
  <si>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</si>
  <si>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</si>
  <si>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</si>
  <si>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</si>
  <si>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</si>
  <si>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</si>
  <si>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</si>
  <si>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</si>
  <si>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</si>
  <si>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</si>
  <si>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</si>
  <si>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</si>
  <si>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</si>
  <si>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</si>
  <si>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</si>
  <si>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</si>
  <si>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</si>
  <si>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</si>
  <si>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</si>
  <si>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</si>
  <si>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</si>
  <si>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</si>
  <si>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</si>
  <si>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</si>
  <si>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</si>
  <si>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</si>
  <si>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</si>
  <si>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</si>
  <si>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</si>
  <si>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</si>
  <si>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</si>
  <si>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</si>
  <si>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</si>
  <si>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</si>
  <si>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</si>
  <si>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</si>
  <si>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</si>
  <si>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</si>
  <si>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</si>
  <si>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</si>
  <si>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</si>
  <si>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</si>
  <si>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</si>
  <si>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</si>
  <si>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</si>
  <si>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</si>
  <si>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</si>
  <si>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</si>
  <si>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</si>
  <si>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</si>
  <si>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</si>
  <si>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</si>
  <si>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</si>
  <si>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</si>
  <si>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</si>
  <si>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</si>
  <si>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</si>
  <si>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</si>
  <si>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</si>
  <si>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</si>
  <si>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</si>
  <si>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</si>
  <si>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</si>
  <si>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</si>
  <si>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</si>
  <si>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</si>
  <si>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</si>
  <si>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</si>
  <si>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</si>
  <si>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</si>
  <si>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</si>
  <si>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</si>
  <si>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</si>
  <si>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</si>
  <si>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</si>
  <si>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</si>
  <si>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</si>
  <si>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</si>
  <si>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</si>
  <si>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</si>
  <si>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</si>
  <si>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</si>
  <si>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</si>
  <si>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</si>
  <si>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</si>
  <si>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</si>
  <si>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</si>
  <si>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</si>
  <si>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</si>
  <si>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</si>
  <si>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</si>
  <si>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</si>
  <si>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</si>
  <si>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</si>
  <si>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</si>
  <si>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</si>
  <si>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</si>
  <si>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</si>
  <si>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</si>
  <si>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</si>
  <si>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</si>
  <si>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</si>
  <si>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</si>
  <si>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</si>
  <si>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</si>
  <si>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</si>
  <si>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</si>
  <si>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</si>
  <si>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</si>
  <si>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</si>
  <si>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</si>
  <si>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</si>
  <si>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</si>
  <si>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</si>
  <si>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</si>
  <si>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</si>
  <si>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</si>
  <si>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</si>
  <si>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</si>
  <si>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</si>
  <si>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</si>
  <si>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</si>
  <si>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</si>
  <si>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</si>
  <si>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</si>
  <si>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</si>
  <si>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</si>
  <si>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</si>
  <si>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</si>
  <si>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</si>
  <si>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</si>
  <si>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</si>
  <si>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</si>
  <si>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</si>
  <si>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</si>
  <si>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</si>
  <si>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</si>
  <si>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</si>
  <si>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</si>
  <si>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</si>
  <si>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</si>
  <si>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</si>
  <si>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</si>
  <si>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</si>
  <si>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</si>
  <si>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</si>
  <si>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</si>
  <si>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</si>
  <si>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</si>
  <si>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</si>
  <si>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</si>
  <si>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</si>
  <si>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</si>
  <si>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</si>
  <si>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</si>
  <si>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</si>
  <si>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</si>
  <si>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</si>
  <si>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</si>
  <si>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</si>
  <si>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</si>
  <si>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</si>
  <si>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</si>
  <si>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</si>
  <si>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</si>
  <si>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</si>
  <si>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</si>
  <si>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</si>
  <si>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</si>
  <si>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</si>
  <si>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</si>
  <si>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</si>
  <si>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</si>
  <si>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</si>
  <si>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</si>
  <si>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</si>
  <si>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</si>
  <si>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</si>
  <si>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</si>
  <si>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</si>
  <si>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</si>
  <si>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</si>
  <si>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</si>
  <si>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</si>
  <si>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</si>
  <si>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</si>
  <si>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</si>
  <si>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</si>
  <si>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</si>
  <si>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</si>
  <si>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</si>
  <si>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</si>
  <si>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</si>
  <si>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</si>
  <si>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</si>
  <si>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</si>
  <si>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</si>
  <si>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</si>
  <si>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</si>
  <si>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</si>
  <si>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</si>
  <si>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</si>
  <si>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</si>
  <si>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</si>
  <si>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</si>
  <si>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</si>
  <si>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</si>
  <si>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</si>
  <si>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</si>
  <si>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</si>
  <si>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</si>
  <si>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</si>
  <si>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</si>
  <si>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</si>
  <si>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</si>
  <si>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</si>
  <si>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</si>
  <si>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</si>
  <si>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</si>
  <si>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</si>
  <si>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</si>
  <si>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</si>
  <si>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</si>
  <si>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</si>
  <si>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</si>
  <si>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</si>
  <si>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</si>
  <si>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</si>
  <si>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</si>
  <si>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</si>
  <si>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</si>
  <si>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</si>
  <si>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</si>
  <si>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</si>
  <si>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</si>
  <si>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</si>
  <si>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</si>
  <si>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</si>
  <si>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</si>
  <si>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</si>
  <si>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</si>
  <si>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</si>
  <si>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</si>
  <si>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</si>
  <si>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</si>
  <si>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</si>
  <si>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</si>
  <si>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</si>
  <si>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</si>
  <si>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</si>
  <si>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</si>
  <si>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</si>
  <si>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</si>
  <si>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</si>
  <si>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</si>
  <si>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</si>
  <si>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</si>
  <si>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</si>
  <si>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</si>
  <si>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</si>
  <si>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</si>
  <si>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</si>
  <si>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</si>
  <si>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</si>
  <si>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</si>
  <si>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</si>
  <si>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</si>
  <si>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</si>
  <si>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</si>
  <si>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</si>
  <si>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</si>
  <si>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</si>
  <si>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</si>
  <si>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</si>
  <si>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</si>
  <si>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</si>
  <si>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</si>
  <si>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</si>
  <si>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</si>
  <si>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</si>
  <si>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</si>
  <si>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</si>
  <si>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</si>
  <si>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</si>
  <si>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</si>
  <si>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</si>
  <si>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</si>
  <si>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</si>
  <si>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</si>
  <si>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</si>
  <si>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</si>
  <si>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</si>
  <si>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</si>
  <si>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</si>
  <si>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</si>
  <si>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</si>
  <si>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</si>
  <si>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</si>
  <si>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</si>
  <si>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</si>
  <si>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</si>
  <si>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</si>
  <si>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</si>
  <si>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</si>
  <si>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</si>
  <si>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</si>
  <si>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</si>
  <si>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</si>
  <si>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</si>
  <si>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</si>
  <si>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</si>
  <si>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</si>
  <si>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</si>
  <si>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</si>
  <si>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</si>
  <si>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</si>
  <si>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</si>
  <si>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</si>
  <si>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</si>
  <si>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</si>
  <si>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</si>
  <si>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</si>
  <si>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</si>
  <si>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</si>
  <si>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</si>
  <si>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</si>
  <si>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</si>
  <si>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</si>
  <si>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</si>
  <si>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</si>
  <si>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</si>
  <si>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</si>
  <si>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</si>
  <si>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</si>
  <si>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</si>
  <si>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</si>
  <si>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</si>
  <si>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</si>
  <si>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</si>
  <si>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</si>
  <si>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</si>
  <si>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</si>
  <si>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</si>
  <si>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</si>
  <si>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</si>
  <si>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</si>
  <si>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</si>
  <si>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</si>
  <si>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</si>
  <si>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</si>
  <si>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</si>
  <si>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</si>
  <si>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</si>
  <si>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</si>
  <si>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</si>
  <si>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</si>
  <si>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</si>
  <si>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</si>
  <si>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</si>
  <si>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</si>
  <si>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</si>
  <si>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</si>
  <si>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</si>
  <si>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</si>
  <si>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</si>
  <si>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</si>
  <si>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</si>
  <si>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</si>
  <si>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</si>
  <si>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</si>
  <si>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</si>
  <si>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</si>
  <si>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</si>
  <si>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</si>
  <si>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</si>
  <si>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</si>
  <si>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</si>
  <si>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</si>
  <si>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</si>
  <si>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</si>
  <si>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</si>
  <si>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</si>
  <si>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</si>
  <si>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</si>
  <si>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</si>
  <si>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</si>
  <si>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</si>
  <si>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</si>
  <si>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</si>
  <si>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</si>
  <si>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</si>
  <si>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</si>
  <si>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</si>
  <si>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</si>
  <si>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</si>
  <si>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</si>
  <si>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</si>
  <si>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</si>
  <si>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</si>
  <si>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</si>
  <si>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</si>
  <si>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</si>
  <si>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</si>
  <si>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</si>
  <si>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</si>
  <si>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</si>
  <si>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</si>
  <si>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</si>
  <si>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</si>
  <si>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</si>
  <si>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</si>
  <si>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</si>
  <si>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</si>
  <si>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</si>
  <si>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</si>
  <si>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</si>
  <si>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</si>
  <si>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</si>
  <si>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</si>
  <si>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</si>
  <si>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</si>
  <si>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</si>
  <si>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</si>
  <si>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</si>
  <si>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</si>
  <si>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</si>
  <si>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</si>
  <si>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</si>
  <si>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</si>
  <si>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</si>
  <si>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</si>
  <si>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</si>
  <si>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</si>
  <si>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</si>
  <si>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</si>
  <si>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</si>
  <si>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</si>
  <si>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</si>
  <si>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</si>
  <si>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</si>
  <si>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</si>
  <si>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</si>
  <si>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</si>
  <si>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</si>
  <si>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</si>
  <si>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</si>
  <si>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</si>
  <si>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</si>
  <si>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</si>
  <si>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</si>
  <si>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</si>
  <si>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</si>
  <si>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</si>
  <si>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</si>
  <si>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</si>
  <si>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</si>
  <si>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</si>
  <si>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</si>
  <si>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</si>
  <si>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</si>
  <si>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</si>
  <si>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</si>
  <si>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</si>
  <si>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</si>
  <si>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</si>
  <si>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</si>
  <si>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</si>
  <si>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</si>
  <si>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</si>
  <si>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</si>
  <si>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</si>
  <si>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</si>
  <si>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</si>
  <si>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</si>
  <si>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</si>
  <si>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</si>
  <si>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</si>
  <si>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</si>
  <si>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</si>
  <si>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</si>
  <si>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</si>
  <si>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</si>
  <si>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</si>
  <si>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</si>
  <si>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</si>
  <si>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</si>
  <si>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</si>
  <si>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</si>
  <si>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</si>
  <si>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</si>
  <si>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</si>
  <si>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</si>
  <si>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</si>
  <si>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</si>
  <si>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</si>
  <si>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</si>
  <si>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</si>
  <si>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</si>
  <si>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</si>
  <si>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</si>
  <si>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</si>
  <si>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</si>
  <si>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</si>
  <si>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</si>
  <si>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</si>
  <si>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</si>
  <si>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</si>
  <si>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</si>
  <si>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</si>
  <si>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</si>
  <si>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</si>
  <si>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</si>
  <si>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</si>
  <si>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</si>
  <si>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</si>
  <si>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</si>
  <si>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</si>
  <si>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</si>
  <si>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</si>
  <si>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</si>
  <si>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</si>
  <si>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</si>
  <si>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</si>
  <si>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</si>
  <si>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</si>
  <si>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</si>
  <si>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</si>
  <si>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</si>
  <si>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</si>
  <si>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</si>
  <si>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</si>
  <si>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</si>
  <si>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</si>
  <si>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</si>
  <si>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</si>
  <si>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</si>
  <si>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</si>
  <si>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</si>
  <si>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</si>
  <si>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</si>
  <si>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</si>
  <si>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</si>
  <si>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</si>
  <si>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</si>
  <si>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</si>
  <si>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</si>
  <si>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</si>
  <si>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</si>
  <si>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</si>
  <si>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</si>
  <si>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</si>
  <si>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</si>
  <si>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</si>
  <si>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</si>
  <si>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</si>
  <si>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</si>
  <si>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</si>
  <si>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</si>
  <si>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</si>
  <si>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</si>
  <si>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</si>
  <si>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</si>
  <si>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</si>
  <si>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</si>
  <si>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</si>
  <si>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</si>
  <si>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</si>
  <si>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</si>
  <si>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</si>
  <si>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</si>
  <si>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</si>
  <si>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</si>
  <si>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</si>
  <si>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</si>
  <si>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</si>
  <si>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</si>
  <si>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</si>
  <si>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</si>
  <si>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</si>
  <si>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</si>
  <si>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</si>
  <si>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</si>
  <si>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</si>
  <si>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</si>
  <si>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</si>
  <si>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</si>
  <si>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</si>
  <si>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</si>
  <si>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</si>
  <si>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</si>
  <si>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</si>
  <si>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</si>
  <si>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</si>
  <si>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</si>
  <si>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</si>
  <si>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</si>
  <si>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</si>
  <si>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</si>
  <si>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</si>
  <si>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</si>
  <si>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</si>
  <si>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</si>
  <si>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</si>
  <si>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</si>
  <si>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</si>
  <si>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</si>
  <si>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</si>
  <si>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</si>
  <si>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</si>
  <si>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</si>
  <si>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</si>
  <si>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</si>
  <si>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</si>
  <si>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</si>
  <si>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</si>
  <si>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</si>
  <si>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</si>
  <si>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</si>
  <si>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</si>
  <si>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</si>
  <si>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</si>
  <si>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</si>
  <si>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</si>
  <si>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</si>
  <si>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</si>
  <si>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</si>
  <si>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</si>
  <si>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</si>
  <si>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</si>
  <si>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</si>
  <si>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</si>
  <si>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</si>
  <si>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</si>
  <si>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</si>
  <si>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</si>
  <si>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</si>
  <si>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</si>
  <si>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</si>
  <si>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</si>
  <si>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</si>
  <si>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</si>
  <si>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</si>
  <si>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</si>
  <si>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</si>
  <si>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</si>
  <si>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</si>
  <si>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</si>
  <si>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</si>
  <si>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</si>
  <si>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</si>
  <si>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</si>
  <si>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</si>
  <si>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</si>
  <si>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</si>
  <si>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</si>
  <si>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</si>
  <si>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</si>
  <si>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</si>
  <si>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</si>
  <si>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</si>
  <si>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</si>
  <si>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</si>
  <si>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</si>
  <si>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</si>
  <si>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</si>
  <si>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</si>
  <si>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</si>
  <si>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</si>
  <si>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</si>
  <si>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</si>
  <si>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</si>
  <si>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</si>
  <si>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</si>
  <si>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</si>
  <si>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</si>
  <si>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</si>
  <si>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</si>
  <si>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</si>
  <si>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</si>
  <si>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</si>
  <si>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</si>
  <si>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</si>
  <si>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</si>
  <si>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</si>
  <si>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</si>
  <si>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</si>
  <si>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</si>
  <si>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</si>
  <si>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</si>
  <si>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</si>
  <si>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</si>
  <si>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</si>
  <si>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</si>
  <si>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</si>
  <si>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</si>
  <si>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</si>
  <si>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</si>
  <si>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</si>
  <si>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</si>
  <si>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</si>
  <si>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</si>
  <si>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</si>
  <si>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</si>
  <si>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</si>
  <si>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</si>
  <si>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</si>
  <si>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</si>
  <si>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</si>
  <si>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</si>
  <si>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</si>
  <si>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</si>
  <si>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</si>
  <si>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</si>
  <si>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</si>
  <si>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</si>
  <si>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</si>
  <si>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</si>
  <si>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</si>
  <si>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</si>
  <si>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</si>
  <si>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</si>
  <si>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</si>
  <si>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</si>
  <si>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</si>
  <si>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</si>
  <si>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</si>
  <si>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</si>
  <si>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</si>
  <si>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</si>
  <si>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</si>
  <si>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</si>
  <si>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</si>
  <si>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</si>
  <si>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</si>
  <si>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</si>
  <si>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</si>
  <si>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</si>
  <si>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</si>
  <si>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</si>
  <si>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</si>
  <si>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</si>
  <si>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</si>
  <si>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</si>
  <si>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</si>
  <si>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</si>
  <si>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</si>
  <si>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</si>
  <si>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</si>
  <si>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</si>
  <si>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</si>
  <si>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</si>
  <si>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</si>
  <si>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</si>
  <si>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</si>
  <si>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</si>
  <si>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</si>
  <si>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</si>
  <si>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</si>
  <si>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</si>
  <si>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</si>
  <si>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</si>
  <si>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</si>
  <si>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</si>
  <si>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</si>
  <si>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</si>
  <si>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</si>
  <si>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</si>
  <si>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</si>
  <si>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</si>
  <si>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</si>
  <si>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</si>
  <si>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</si>
  <si>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</si>
  <si>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</si>
  <si>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</si>
  <si>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</si>
  <si>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</si>
  <si>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</si>
  <si>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</si>
  <si>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</si>
  <si>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</si>
  <si>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</si>
  <si>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</si>
  <si>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</si>
  <si>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</si>
  <si>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</si>
  <si>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</si>
  <si>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</si>
  <si>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</si>
  <si>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</si>
  <si>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</si>
  <si>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</si>
  <si>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</si>
  <si>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</si>
  <si>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</si>
  <si>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</si>
  <si>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</si>
  <si>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</si>
  <si>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</si>
  <si>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</si>
  <si>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</si>
  <si>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</si>
  <si>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</si>
  <si>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</si>
  <si>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</si>
  <si>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</si>
  <si>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</si>
  <si>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</si>
  <si>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</si>
  <si>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</si>
  <si>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</si>
  <si>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</si>
  <si>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</si>
  <si>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</si>
  <si>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</si>
  <si>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</si>
  <si>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</si>
  <si>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</si>
  <si>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</si>
  <si>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</si>
  <si>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</si>
  <si>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</si>
  <si>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</si>
  <si>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</si>
  <si>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</si>
  <si>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</si>
  <si>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</si>
  <si>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</si>
  <si>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</si>
  <si>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</si>
  <si>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</si>
  <si>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</si>
  <si>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</si>
  <si>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</si>
  <si>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</si>
  <si>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</si>
  <si>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</si>
  <si>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</si>
  <si>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</si>
  <si>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</si>
  <si>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</si>
  <si>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</si>
  <si>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</si>
  <si>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</si>
  <si>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</si>
  <si>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</si>
  <si>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</si>
  <si>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</si>
  <si>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</si>
  <si>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</si>
  <si>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</si>
  <si>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</si>
  <si>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</si>
  <si>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</si>
  <si>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</si>
  <si>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</si>
  <si>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</si>
  <si>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</si>
  <si>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</si>
  <si>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</si>
  <si>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</si>
  <si>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</si>
  <si>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</si>
  <si>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</si>
  <si>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</si>
  <si>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</si>
  <si>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</si>
  <si>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</si>
  <si>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</si>
  <si>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</si>
  <si>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</si>
  <si>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</si>
  <si>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</si>
  <si>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</si>
  <si>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</si>
  <si>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</si>
  <si>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</si>
  <si>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</si>
  <si>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</si>
  <si>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</si>
  <si>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</si>
  <si>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</si>
  <si>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</si>
  <si>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</si>
  <si>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</si>
  <si>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</si>
  <si>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</si>
  <si>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</si>
  <si>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</si>
  <si>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</si>
  <si>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</si>
  <si>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</si>
  <si>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</si>
  <si>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</si>
  <si>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</si>
  <si>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</si>
  <si>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</si>
  <si>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</si>
  <si>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</si>
  <si>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</si>
  <si>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</si>
  <si>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</si>
  <si>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</si>
  <si>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</si>
  <si>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</si>
  <si>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</si>
  <si>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</si>
  <si>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</si>
  <si>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</si>
  <si>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</si>
  <si>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</si>
  <si>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</si>
  <si>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</si>
  <si>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</si>
  <si>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</si>
  <si>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</si>
  <si>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</si>
  <si>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</si>
  <si>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</si>
  <si>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</si>
  <si>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</si>
  <si>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</si>
  <si>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</si>
  <si>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</si>
  <si>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</si>
  <si>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</si>
  <si>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</si>
  <si>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</si>
  <si>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</si>
  <si>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</si>
  <si>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</si>
  <si>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</si>
  <si>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</si>
  <si>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</si>
  <si>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</si>
  <si>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</si>
  <si>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</si>
  <si>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</si>
  <si>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</si>
  <si>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</si>
  <si>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</si>
  <si>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</si>
  <si>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</si>
  <si>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</si>
  <si>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</si>
  <si>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</si>
  <si>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</si>
  <si>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</si>
  <si>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</si>
  <si>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</si>
  <si>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</si>
  <si>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</si>
  <si>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</si>
  <si>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</si>
  <si>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</si>
  <si>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</si>
  <si>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</si>
  <si>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</si>
  <si>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</si>
  <si>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</si>
  <si>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</si>
  <si>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</si>
  <si>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</si>
  <si>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</si>
  <si>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</si>
  <si>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</si>
  <si>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</si>
  <si>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</si>
  <si>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</si>
  <si>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</si>
  <si>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</si>
  <si>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</si>
  <si>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</si>
  <si>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</si>
  <si>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</si>
  <si>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</si>
  <si>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</si>
  <si>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</si>
  <si>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</si>
  <si>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</si>
  <si>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</si>
  <si>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</si>
  <si>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</si>
  <si>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</si>
  <si>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</si>
  <si>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</si>
  <si>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</si>
  <si>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</si>
  <si>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</si>
  <si>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</si>
  <si>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</si>
  <si>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</si>
  <si>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</si>
  <si>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</si>
  <si>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</si>
  <si>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</si>
  <si>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</si>
  <si>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</si>
  <si>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</si>
  <si>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</si>
  <si>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</si>
  <si>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</si>
  <si>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</si>
  <si>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</si>
  <si>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</si>
  <si>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</si>
  <si>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</si>
  <si>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</si>
  <si>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</si>
  <si>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</si>
  <si>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</si>
  <si>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</si>
  <si>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</si>
  <si>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</si>
  <si>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</si>
  <si>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</si>
  <si>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</si>
  <si>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</si>
  <si>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</si>
  <si>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</si>
  <si>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</si>
  <si>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</si>
  <si>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</si>
  <si>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</si>
  <si>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</si>
  <si>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</si>
  <si>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</si>
  <si>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</si>
  <si>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</si>
  <si>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</si>
  <si>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</si>
  <si>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</si>
  <si>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</si>
  <si>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</si>
  <si>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</si>
  <si>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</si>
  <si>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</si>
  <si>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</si>
  <si>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</si>
  <si>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</si>
  <si>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</si>
  <si>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</si>
  <si>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</si>
  <si>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</si>
  <si>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</si>
  <si>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</si>
  <si>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</si>
  <si>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</si>
  <si>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</si>
  <si>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</si>
  <si>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</si>
  <si>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</si>
  <si>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</si>
  <si>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</si>
  <si>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</si>
  <si>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</si>
  <si>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</si>
  <si>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</si>
  <si>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</si>
  <si>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</si>
  <si>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</si>
  <si>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</si>
  <si>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</si>
  <si>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</si>
  <si>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</si>
  <si>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</si>
  <si>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</si>
  <si>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</si>
  <si>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</si>
  <si>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</si>
  <si>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</si>
  <si>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</si>
  <si>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</si>
  <si>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</si>
  <si>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</si>
  <si>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</si>
  <si>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</si>
  <si>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</si>
  <si>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</si>
  <si>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</si>
  <si>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</si>
  <si>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</si>
  <si>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</si>
  <si>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</si>
  <si>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</si>
  <si>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</si>
  <si>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</si>
  <si>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</si>
  <si>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</si>
  <si>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</si>
  <si>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</si>
  <si>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</si>
  <si>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</si>
  <si>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</si>
  <si>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</si>
  <si>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</si>
  <si>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</si>
  <si>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</si>
  <si>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</si>
  <si>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</si>
  <si>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</si>
  <si>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</si>
  <si>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</si>
  <si>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</si>
  <si>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</si>
  <si>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</si>
  <si>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</si>
  <si>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</si>
  <si>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</si>
  <si>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</si>
  <si>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</si>
  <si>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</si>
  <si>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</si>
  <si>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</si>
  <si>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</si>
  <si>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</si>
  <si>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</si>
  <si>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</si>
  <si>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</si>
  <si>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</si>
  <si>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</si>
  <si>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</si>
  <si>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</si>
  <si>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</si>
  <si>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</si>
  <si>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</si>
  <si>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</si>
  <si>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</si>
  <si>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</si>
  <si>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</si>
  <si>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</si>
  <si>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</si>
  <si>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</si>
  <si>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</si>
  <si>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</si>
  <si>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</si>
  <si>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</si>
  <si>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</si>
  <si>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</si>
  <si>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</si>
  <si>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</si>
  <si>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</si>
  <si>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</si>
  <si>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</si>
  <si>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</si>
  <si>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</si>
  <si>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</si>
  <si>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</si>
  <si>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</si>
  <si>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</si>
  <si>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</si>
  <si>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</si>
  <si>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</si>
  <si>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</si>
  <si>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</si>
  <si>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</si>
  <si>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</si>
  <si>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</si>
  <si>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</si>
  <si>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</si>
  <si>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</si>
  <si>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</si>
  <si>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</si>
  <si>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</si>
  <si>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</si>
  <si>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</si>
  <si>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</si>
  <si>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</si>
  <si>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</si>
  <si>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</si>
  <si>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</si>
  <si>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</si>
  <si>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</si>
  <si>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</si>
  <si>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</si>
  <si>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</si>
  <si>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</si>
  <si>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</si>
  <si>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</si>
  <si>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</si>
  <si>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</si>
  <si>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</si>
  <si>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</si>
  <si>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</si>
  <si>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</si>
  <si>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</si>
  <si>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</si>
  <si>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</si>
  <si>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</si>
  <si>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</si>
  <si>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</si>
  <si>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</si>
  <si>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</si>
  <si>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</si>
  <si>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</si>
  <si>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</si>
  <si>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</si>
  <si>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</si>
  <si>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</si>
  <si>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</si>
  <si>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</si>
  <si>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</si>
  <si>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</si>
  <si>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</si>
  <si>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</si>
  <si>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</si>
  <si>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</si>
  <si>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</si>
  <si>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</si>
  <si>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</si>
  <si>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</si>
  <si>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</si>
  <si>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</si>
  <si>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</si>
  <si>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</si>
  <si>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</si>
  <si>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</si>
  <si>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</si>
  <si>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</si>
  <si>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</si>
  <si>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</si>
  <si>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</si>
  <si>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</si>
  <si>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</si>
  <si>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</si>
  <si>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</si>
  <si>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</si>
  <si>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</si>
  <si>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</si>
  <si>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</si>
  <si>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</si>
  <si>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</si>
  <si>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</si>
  <si>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</si>
  <si>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</si>
  <si>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</si>
  <si>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</si>
  <si>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</si>
  <si>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</si>
  <si>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</si>
  <si>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</si>
  <si>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</si>
  <si>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</si>
  <si>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</si>
  <si>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</si>
  <si>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</si>
  <si>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</si>
  <si>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</si>
  <si>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</si>
  <si>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</si>
  <si>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</si>
  <si>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</si>
  <si>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</si>
  <si>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</si>
  <si>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</si>
  <si>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</si>
  <si>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</si>
  <si>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</si>
  <si>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</si>
  <si>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</si>
  <si>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</si>
  <si>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</si>
  <si>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</si>
  <si>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</si>
  <si>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</si>
  <si>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</si>
  <si>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</si>
  <si>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</si>
  <si>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</si>
  <si>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</si>
  <si>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</si>
  <si>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</si>
  <si>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</si>
  <si>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</si>
  <si>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</si>
  <si>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</si>
  <si>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</si>
  <si>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</si>
  <si>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</si>
  <si>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</si>
  <si>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</si>
  <si>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</si>
  <si>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</si>
  <si>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</si>
  <si>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</si>
  <si>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</si>
  <si>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</si>
  <si>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</si>
  <si>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</si>
  <si>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</si>
  <si>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</si>
  <si>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</si>
  <si>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</si>
  <si>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</si>
  <si>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</si>
  <si>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</si>
  <si>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</si>
  <si>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</si>
  <si>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</si>
  <si>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</si>
  <si>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</si>
  <si>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</si>
  <si>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</si>
  <si>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</si>
  <si>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</si>
  <si>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</si>
  <si>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</si>
  <si>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</si>
  <si>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</si>
  <si>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</si>
  <si>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</si>
  <si>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</si>
  <si>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</si>
  <si>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</si>
  <si>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</si>
  <si>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</si>
  <si>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</si>
  <si>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</si>
  <si>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Number of Titles</t>
  </si>
  <si>
    <t>ROI(raw)</t>
  </si>
  <si>
    <t>Sum of Number of Titles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</si>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</sst>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9" fontId="0" fillId="0" borderId="0" xfId="1" applyFont="1" applyAlignment="1">
      <alignment horizontal="left"/>
    </xf>
    <xf numFmtId="0" fontId="0" fillId="4" borderId="0" xfId="0" applyFill="1"/>
    <xf numFmtId="0" fontId="0" fillId="4" borderId="0" xfId="0" applyFill="1" applyAlignment="1">
      <alignment horizontal="left"/>
    </xf>
  </cellXfs>
  <cellStyles count="2">
    <cellStyle name="Normal" xfId="0" builtinId="0"/>
    <cellStyle name="Percent" xfId="1" builtinId="5"/>
  </cellStyles>
  <dxfs count="22">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[IMDb+Movie+Database_Chart.xlsx]Pivot Chart!Titles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Chart'!$B$3</c:f>
              <c:strCache>
                <c:ptCount val="1"/>
                <c:pt idx="0">
                  <c:v>Total</c:v>
                </c:pt>
              </c:strCache>
            </c:strRef>
          </c:tx>
          <c:spPr>
            <a:solidFill>
              <a:schemeClr val="accent1"/>
            </a:solidFill>
            <a:ln>
              <a:noFill/>
            </a:ln>
            <a:effectLst/>
          </c:spPr>
          <c:invertIfNegative val="0"/>
          <c:cat>
            <c:strRef>
              <c:f>'Pivot Chart'!$A$4:$A$9</c:f>
              <c:strCache>
                <c:ptCount val="5"/>
                <c:pt idx="0">
                  <c:v>Comedy</c:v>
                </c:pt>
                <c:pt idx="1">
                  <c:v>Action</c:v>
                </c:pt>
                <c:pt idx="2">
                  <c:v>Drama</c:v>
                </c:pt>
                <c:pt idx="3">
                  <c:v>Adventure</c:v>
                </c:pt>
                <c:pt idx="4">
                  <c:v>Biography</c:v>
                </c:pt>
              </c:strCache>
            </c:strRef>
          </c:cat>
          <c:val>
            <c:numRef>
              <c:f>'Pivot Chart'!$B$4:$B$9</c:f>
              <c:numCache>
                <c:formatCode>General</c:formatCode>
                <c:ptCount val="5"/>
                <c:pt idx="0">
                  <c:v>306</c:v>
                </c:pt>
                <c:pt idx="1">
                  <c:v>233</c:v>
                </c:pt>
                <c:pt idx="2">
                  <c:v>151</c:v>
                </c:pt>
                <c:pt idx="3">
                  <c:v>98</c:v>
                </c:pt>
                <c:pt idx="4">
                  <c:v>41</c:v>
                </c:pt>
              </c:numCache>
            </c:numRef>
          </c:val>
          <c:extLst>
            <c:ext xmlns:c16="http://schemas.microsoft.com/office/drawing/2014/chart" uri="{C3380CC4-5D6E-409C-BE32-E72D297353CC}">
              <c16:uniqueId val="{00000000-471F-4C1A-9E46-6A0F24481C1E}"/>
            </c:ext>
          </c:extLst>
        </c:ser>
        <c:dLbls>
          <c:showLegendKey val="0"/>
          <c:showVal val="0"/>
          <c:showCatName val="0"/>
          <c:showSerName val="0"/>
          <c:showPercent val="0"/>
          <c:showBubbleSize val="0"/>
        </c:dLbls>
        <c:gapWidth val="219"/>
        <c:overlap val="-27"/>
        <c:axId val="852996831"/>
        <c:axId val="1303095455"/>
      </c:barChart>
      <c:catAx>
        <c:axId val="85299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95455"/>
        <c:crosses val="autoZero"/>
        <c:auto val="1"/>
        <c:lblAlgn val="ctr"/>
        <c:lblOffset val="100"/>
        <c:noMultiLvlLbl val="0"/>
      </c:catAx>
      <c:valAx>
        <c:axId val="13030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9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[IMDb+Movie+Database_Chart.xlsx]Pivot Chart!PivotTable3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Chart'!$B$36:$B$37</c:f>
              <c:strCache>
                <c:ptCount val="1"/>
                <c:pt idx="0">
                  <c:v>Comedy</c:v>
                </c:pt>
              </c:strCache>
            </c:strRef>
          </c:tx>
          <c:spPr>
            <a:solidFill>
              <a:schemeClr val="accent1"/>
            </a:solidFill>
            <a:ln>
              <a:noFill/>
            </a:ln>
            <a:effectLst/>
          </c:spPr>
          <c:invertIfNegative val="0"/>
          <c:cat>
            <c:strRef>
              <c:f>'Pivot Chart'!$A$38:$A$40</c:f>
              <c:strCache>
                <c:ptCount val="2"/>
                <c:pt idx="0">
                  <c:v>PG</c:v>
                </c:pt>
                <c:pt idx="1">
                  <c:v>PG-13</c:v>
                </c:pt>
              </c:strCache>
            </c:strRef>
          </c:cat>
          <c:val>
            <c:numRef>
              <c:f>'Pivot Chart'!$B$38:$B$40</c:f>
              <c:numCache>
                <c:formatCode>General</c:formatCode>
                <c:ptCount val="2"/>
                <c:pt idx="0">
                  <c:v>77</c:v>
                </c:pt>
                <c:pt idx="1">
                  <c:v>229</c:v>
                </c:pt>
              </c:numCache>
            </c:numRef>
          </c:val>
          <c:extLst>
            <c:ext xmlns:c16="http://schemas.microsoft.com/office/drawing/2014/chart" uri="{C3380CC4-5D6E-409C-BE32-E72D297353CC}">
              <c16:uniqueId val="{00000000-8EBC-4E12-BF2B-C82F984A20D4}"/>
            </c:ext>
          </c:extLst>
        </c:ser>
        <c:ser>
          <c:idx val="1"/>
          <c:order val="1"/>
          <c:tx>
            <c:strRef>
              <c:f>'Pivot Chart'!$C$36:$C$37</c:f>
              <c:strCache>
                <c:ptCount val="1"/>
                <c:pt idx="0">
                  <c:v>Action</c:v>
                </c:pt>
              </c:strCache>
            </c:strRef>
          </c:tx>
          <c:spPr>
            <a:solidFill>
              <a:schemeClr val="accent2"/>
            </a:solidFill>
            <a:ln>
              <a:noFill/>
            </a:ln>
            <a:effectLst/>
          </c:spPr>
          <c:invertIfNegative val="0"/>
          <c:cat>
            <c:strRef>
              <c:f>'Pivot Chart'!$A$38:$A$40</c:f>
              <c:strCache>
                <c:ptCount val="2"/>
                <c:pt idx="0">
                  <c:v>PG</c:v>
                </c:pt>
                <c:pt idx="1">
                  <c:v>PG-13</c:v>
                </c:pt>
              </c:strCache>
            </c:strRef>
          </c:cat>
          <c:val>
            <c:numRef>
              <c:f>'Pivot Chart'!$C$38:$C$40</c:f>
              <c:numCache>
                <c:formatCode>General</c:formatCode>
                <c:ptCount val="2"/>
                <c:pt idx="0">
                  <c:v>44</c:v>
                </c:pt>
                <c:pt idx="1">
                  <c:v>189</c:v>
                </c:pt>
              </c:numCache>
            </c:numRef>
          </c:val>
          <c:extLst>
            <c:ext xmlns:c16="http://schemas.microsoft.com/office/drawing/2014/chart" uri="{C3380CC4-5D6E-409C-BE32-E72D297353CC}">
              <c16:uniqueId val="{00000002-0561-43DC-B5C9-C01E263416F7}"/>
            </c:ext>
          </c:extLst>
        </c:ser>
        <c:ser>
          <c:idx val="2"/>
          <c:order val="2"/>
          <c:tx>
            <c:strRef>
              <c:f>'Pivot Chart'!$D$36:$D$37</c:f>
              <c:strCache>
                <c:ptCount val="1"/>
                <c:pt idx="0">
                  <c:v>Drama</c:v>
                </c:pt>
              </c:strCache>
            </c:strRef>
          </c:tx>
          <c:spPr>
            <a:solidFill>
              <a:schemeClr val="accent3"/>
            </a:solidFill>
            <a:ln>
              <a:noFill/>
            </a:ln>
            <a:effectLst/>
          </c:spPr>
          <c:invertIfNegative val="0"/>
          <c:cat>
            <c:strRef>
              <c:f>'Pivot Chart'!$A$38:$A$40</c:f>
              <c:strCache>
                <c:ptCount val="2"/>
                <c:pt idx="0">
                  <c:v>PG</c:v>
                </c:pt>
                <c:pt idx="1">
                  <c:v>PG-13</c:v>
                </c:pt>
              </c:strCache>
            </c:strRef>
          </c:cat>
          <c:val>
            <c:numRef>
              <c:f>'Pivot Chart'!$D$38:$D$40</c:f>
              <c:numCache>
                <c:formatCode>General</c:formatCode>
                <c:ptCount val="2"/>
                <c:pt idx="0">
                  <c:v>27</c:v>
                </c:pt>
                <c:pt idx="1">
                  <c:v>124</c:v>
                </c:pt>
              </c:numCache>
            </c:numRef>
          </c:val>
          <c:extLst>
            <c:ext xmlns:c16="http://schemas.microsoft.com/office/drawing/2014/chart" uri="{C3380CC4-5D6E-409C-BE32-E72D297353CC}">
              <c16:uniqueId val="{00000003-0561-43DC-B5C9-C01E263416F7}"/>
            </c:ext>
          </c:extLst>
        </c:ser>
        <c:ser>
          <c:idx val="3"/>
          <c:order val="3"/>
          <c:tx>
            <c:strRef>
              <c:f>'Pivot Chart'!$E$36:$E$37</c:f>
              <c:strCache>
                <c:ptCount val="1"/>
                <c:pt idx="0">
                  <c:v>Adventure</c:v>
                </c:pt>
              </c:strCache>
            </c:strRef>
          </c:tx>
          <c:spPr>
            <a:solidFill>
              <a:schemeClr val="accent4"/>
            </a:solidFill>
            <a:ln>
              <a:noFill/>
            </a:ln>
            <a:effectLst/>
          </c:spPr>
          <c:invertIfNegative val="0"/>
          <c:cat>
            <c:strRef>
              <c:f>'Pivot Chart'!$A$38:$A$40</c:f>
              <c:strCache>
                <c:ptCount val="2"/>
                <c:pt idx="0">
                  <c:v>PG</c:v>
                </c:pt>
                <c:pt idx="1">
                  <c:v>PG-13</c:v>
                </c:pt>
              </c:strCache>
            </c:strRef>
          </c:cat>
          <c:val>
            <c:numRef>
              <c:f>'Pivot Chart'!$E$38:$E$40</c:f>
              <c:numCache>
                <c:formatCode>General</c:formatCode>
                <c:ptCount val="2"/>
                <c:pt idx="0">
                  <c:v>67</c:v>
                </c:pt>
                <c:pt idx="1">
                  <c:v>31</c:v>
                </c:pt>
              </c:numCache>
            </c:numRef>
          </c:val>
          <c:extLst>
            <c:ext xmlns:c16="http://schemas.microsoft.com/office/drawing/2014/chart" uri="{C3380CC4-5D6E-409C-BE32-E72D297353CC}">
              <c16:uniqueId val="{00000001-68BF-4ECA-A174-0A3BA938ADC4}"/>
            </c:ext>
          </c:extLst>
        </c:ser>
        <c:ser>
          <c:idx val="4"/>
          <c:order val="4"/>
          <c:tx>
            <c:strRef>
              <c:f>'Pivot Chart'!$F$36:$F$37</c:f>
              <c:strCache>
                <c:ptCount val="1"/>
                <c:pt idx="0">
                  <c:v>Biography</c:v>
                </c:pt>
              </c:strCache>
            </c:strRef>
          </c:tx>
          <c:spPr>
            <a:solidFill>
              <a:schemeClr val="accent5"/>
            </a:solidFill>
            <a:ln>
              <a:noFill/>
            </a:ln>
            <a:effectLst/>
          </c:spPr>
          <c:invertIfNegative val="0"/>
          <c:cat>
            <c:strRef>
              <c:f>'Pivot Chart'!$A$38:$A$40</c:f>
              <c:strCache>
                <c:ptCount val="2"/>
                <c:pt idx="0">
                  <c:v>PG</c:v>
                </c:pt>
                <c:pt idx="1">
                  <c:v>PG-13</c:v>
                </c:pt>
              </c:strCache>
            </c:strRef>
          </c:cat>
          <c:val>
            <c:numRef>
              <c:f>'Pivot Chart'!$F$38:$F$40</c:f>
              <c:numCache>
                <c:formatCode>General</c:formatCode>
                <c:ptCount val="2"/>
                <c:pt idx="0">
                  <c:v>10</c:v>
                </c:pt>
                <c:pt idx="1">
                  <c:v>31</c:v>
                </c:pt>
              </c:numCache>
            </c:numRef>
          </c:val>
          <c:extLst>
            <c:ext xmlns:c16="http://schemas.microsoft.com/office/drawing/2014/chart" uri="{C3380CC4-5D6E-409C-BE32-E72D297353CC}">
              <c16:uniqueId val="{00000002-68BF-4ECA-A174-0A3BA938ADC4}"/>
            </c:ext>
          </c:extLst>
        </c:ser>
        <c:dLbls>
          <c:showLegendKey val="0"/>
          <c:showVal val="0"/>
          <c:showCatName val="0"/>
          <c:showSerName val="0"/>
          <c:showPercent val="0"/>
          <c:showBubbleSize val="0"/>
        </c:dLbls>
        <c:gapWidth val="182"/>
        <c:axId val="1434344047"/>
        <c:axId val="1433796111"/>
      </c:barChart>
      <c:catAx>
        <c:axId val="143434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796111"/>
        <c:crosses val="autoZero"/>
        <c:auto val="1"/>
        <c:lblAlgn val="ctr"/>
        <c:lblOffset val="100"/>
        <c:noMultiLvlLbl val="0"/>
      </c:catAx>
      <c:valAx>
        <c:axId val="1433796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4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[IMDb+Movie+Database_Chart.xlsx]Pivot Chart!Titles by Rating</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Chart'!$B$20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F4-4804-95B0-D80265CA52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F4-4804-95B0-D80265CA52D9}"/>
              </c:ext>
            </c:extLst>
          </c:dPt>
          <c:cat>
            <c:strRef>
              <c:f>'Pivot Chart'!$A$21:$A$23</c:f>
              <c:strCache>
                <c:ptCount val="2"/>
                <c:pt idx="0">
                  <c:v>PG</c:v>
                </c:pt>
                <c:pt idx="1">
                  <c:v>PG-13</c:v>
                </c:pt>
              </c:strCache>
            </c:strRef>
          </c:cat>
          <c:val>
            <c:numRef>
              <c:f>'Pivot Chart'!$B$21:$B$23</c:f>
              <c:numCache>
                <c:formatCode>General</c:formatCode>
                <c:ptCount val="2"/>
                <c:pt idx="0">
                  <c:v>67</c:v>
                </c:pt>
                <c:pt idx="1">
                  <c:v>31</c:v>
                </c:pt>
              </c:numCache>
            </c:numRef>
          </c:val>
          <c:extLst>
            <c:ext xmlns:c16="http://schemas.microsoft.com/office/drawing/2014/chart" uri="{C3380CC4-5D6E-409C-BE32-E72D297353CC}">
              <c16:uniqueId val="{00000000-E4DD-4C9D-AEF1-18BA0F32E1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PG</c:v>
          </c:tx>
          <c:spPr>
            <a:solidFill>
              <a:schemeClr val="accent1"/>
            </a:solidFill>
            <a:ln>
              <a:noFill/>
            </a:ln>
            <a:effectLst/>
          </c:spPr>
          <c:cat>
            <c:strLit>
              <c:ptCount val="12"/>
              <c:pt idx="0">
                <c:v>1996</c:v>
              </c:pt>
              <c:pt idx="1">
                <c:v>1997</c:v>
              </c:pt>
              <c:pt idx="2">
                <c:v>1998</c:v>
              </c:pt>
              <c:pt idx="3">
                <c:v>1999</c:v>
              </c:pt>
              <c:pt idx="4">
                <c:v>2000</c:v>
              </c:pt>
              <c:pt idx="5">
                <c:v>2001</c:v>
              </c:pt>
              <c:pt idx="6">
                <c:v>2002</c:v>
              </c:pt>
              <c:pt idx="7">
                <c:v>2003</c:v>
              </c:pt>
              <c:pt idx="8">
                <c:v>2004</c:v>
              </c:pt>
              <c:pt idx="9">
                <c:v>2005</c:v>
              </c:pt>
              <c:pt idx="10">
                <c:v>2006</c:v>
              </c:pt>
              <c:pt idx="11">
                <c:v>2007</c:v>
              </c:pt>
            </c:strLit>
          </c:cat>
          <c:val>
            <c:numLit>
              <c:formatCode>General</c:formatCode>
              <c:ptCount val="12"/>
              <c:pt idx="0">
                <c:v>535543778</c:v>
              </c:pt>
              <c:pt idx="1">
                <c:v>451160913</c:v>
              </c:pt>
              <c:pt idx="2">
                <c:v>613361393</c:v>
              </c:pt>
              <c:pt idx="3">
                <c:v>1117682255</c:v>
              </c:pt>
              <c:pt idx="4">
                <c:v>948845311</c:v>
              </c:pt>
              <c:pt idx="5">
                <c:v>1148395081</c:v>
              </c:pt>
              <c:pt idx="6">
                <c:v>1895290292</c:v>
              </c:pt>
              <c:pt idx="7">
                <c:v>1326298139</c:v>
              </c:pt>
              <c:pt idx="8">
                <c:v>2157304882</c:v>
              </c:pt>
              <c:pt idx="9">
                <c:v>1738603774</c:v>
              </c:pt>
              <c:pt idx="10">
                <c:v>1853004526</c:v>
              </c:pt>
              <c:pt idx="11">
                <c:v>1603712887</c:v>
              </c:pt>
            </c:numLit>
          </c:val>
          <c:extLst>
            <c:ext xmlns:c16="http://schemas.microsoft.com/office/drawing/2014/chart" uri="{C3380CC4-5D6E-409C-BE32-E72D297353CC}">
              <c16:uniqueId val="{00000000-6D29-4104-827F-5D321B199836}"/>
            </c:ext>
          </c:extLst>
        </c:ser>
        <c:ser>
          <c:idx val="1"/>
          <c:order val="1"/>
          <c:tx>
            <c:v>PG-13</c:v>
          </c:tx>
          <c:spPr>
            <a:solidFill>
              <a:schemeClr val="accent2"/>
            </a:solidFill>
            <a:ln w="25400">
              <a:noFill/>
            </a:ln>
            <a:effectLst/>
          </c:spPr>
          <c:cat>
            <c:strLit>
              <c:ptCount val="12"/>
              <c:pt idx="0">
                <c:v>1996</c:v>
              </c:pt>
              <c:pt idx="1">
                <c:v>1997</c:v>
              </c:pt>
              <c:pt idx="2">
                <c:v>1998</c:v>
              </c:pt>
              <c:pt idx="3">
                <c:v>1999</c:v>
              </c:pt>
              <c:pt idx="4">
                <c:v>2000</c:v>
              </c:pt>
              <c:pt idx="5">
                <c:v>2001</c:v>
              </c:pt>
              <c:pt idx="6">
                <c:v>2002</c:v>
              </c:pt>
              <c:pt idx="7">
                <c:v>2003</c:v>
              </c:pt>
              <c:pt idx="8">
                <c:v>2004</c:v>
              </c:pt>
              <c:pt idx="9">
                <c:v>2005</c:v>
              </c:pt>
              <c:pt idx="10">
                <c:v>2006</c:v>
              </c:pt>
              <c:pt idx="11">
                <c:v>2007</c:v>
              </c:pt>
            </c:strLit>
          </c:cat>
          <c:val>
            <c:numLit>
              <c:formatCode>General</c:formatCode>
              <c:ptCount val="12"/>
              <c:pt idx="0">
                <c:v>1600884138</c:v>
              </c:pt>
              <c:pt idx="1">
                <c:v>2470559784</c:v>
              </c:pt>
              <c:pt idx="2">
                <c:v>1921758595</c:v>
              </c:pt>
              <c:pt idx="3">
                <c:v>1940549866</c:v>
              </c:pt>
              <c:pt idx="4">
                <c:v>3609135703</c:v>
              </c:pt>
              <c:pt idx="5">
                <c:v>3814373887</c:v>
              </c:pt>
              <c:pt idx="6">
                <c:v>4316014097</c:v>
              </c:pt>
              <c:pt idx="7">
                <c:v>3594157984</c:v>
              </c:pt>
              <c:pt idx="8">
                <c:v>4019985255</c:v>
              </c:pt>
              <c:pt idx="9">
                <c:v>3890087764</c:v>
              </c:pt>
              <c:pt idx="10">
                <c:v>4014495618</c:v>
              </c:pt>
              <c:pt idx="11">
                <c:v>3745965313</c:v>
              </c:pt>
            </c:numLit>
          </c:val>
          <c:extLst>
            <c:ext xmlns:c16="http://schemas.microsoft.com/office/drawing/2014/chart" uri="{C3380CC4-5D6E-409C-BE32-E72D297353CC}">
              <c16:uniqueId val="{00000001-A327-4A4C-98B8-CF1BCC512C34}"/>
            </c:ext>
          </c:extLst>
        </c:ser>
        <c:dLbls>
          <c:showLegendKey val="0"/>
          <c:showVal val="0"/>
          <c:showCatName val="0"/>
          <c:showSerName val="0"/>
          <c:showPercent val="0"/>
          <c:showBubbleSize val="0"/>
        </c:dLbls>
        <c:axId val="885645824"/>
        <c:axId val="764598928"/>
      </c:areaChart>
      <c:catAx>
        <c:axId val="88564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98928"/>
        <c:crosses val="autoZero"/>
        <c:auto val="1"/>
        <c:lblAlgn val="ctr"/>
        <c:lblOffset val="100"/>
        <c:noMultiLvlLbl val="0"/>
      </c:catAx>
      <c:valAx>
        <c:axId val="76459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45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7</xdr:row>
      <xdr:rowOff>118110</xdr:rowOff>
    </xdr:from>
    <xdr:to>
      <xdr:col>26</xdr:col>
      <xdr:colOff>0</xdr:colOff>
      <xdr:row>27</xdr:row>
      <xdr:rowOff>152400</xdr:rowOff>
    </xdr:to>
    <xdr:graphicFrame macro="">
      <xdr:nvGraphicFramePr>
        <xdr:cNvPr id="2" name="Chart 1">
          <a:extLst>
            <a:ext uri="{FF2B5EF4-FFF2-40B4-BE49-F238E27FC236}">
              <a16:creationId xmlns:a16="http://schemas.microsoft.com/office/drawing/2014/main" id="{B168FABC-5D0B-30B2-1ACF-C11A400A5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590550</xdr:colOff>
      <xdr:row>7</xdr:row>
      <xdr:rowOff>121920</xdr:rowOff>
    </xdr:from>
    <xdr:to>
      <xdr:col>38</xdr:col>
      <xdr:colOff>361950</xdr:colOff>
      <xdr:row>27</xdr:row>
      <xdr:rowOff>95250</xdr:rowOff>
    </xdr:to>
    <xdr:graphicFrame macro="">
      <xdr:nvGraphicFramePr>
        <xdr:cNvPr id="4" name="Chart 3">
          <a:extLst>
            <a:ext uri="{FF2B5EF4-FFF2-40B4-BE49-F238E27FC236}">
              <a16:creationId xmlns:a16="http://schemas.microsoft.com/office/drawing/2014/main" id="{F57EA62D-228C-3E1D-F1EA-B69D6DAD0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152400</xdr:colOff>
      <xdr:row>27</xdr:row>
      <xdr:rowOff>182880</xdr:rowOff>
    </xdr:from>
    <xdr:to>
      <xdr:col>25</xdr:col>
      <xdr:colOff>476250</xdr:colOff>
      <xdr:row>50</xdr:row>
      <xdr:rowOff>133350</xdr:rowOff>
    </xdr:to>
    <xdr:graphicFrame macro="">
      <xdr:nvGraphicFramePr>
        <xdr:cNvPr id="5" name="Chart 4">
          <a:extLst>
            <a:ext uri="{FF2B5EF4-FFF2-40B4-BE49-F238E27FC236}">
              <a16:creationId xmlns:a16="http://schemas.microsoft.com/office/drawing/2014/main" id="{3A55AA2D-339E-7254-F083-AAD96879B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304800</xdr:colOff>
      <xdr:row>7</xdr:row>
      <xdr:rowOff>50800</xdr:rowOff>
    </xdr:from>
    <xdr:to>
      <xdr:col>12</xdr:col>
      <xdr:colOff>228600</xdr:colOff>
      <xdr:row>33</xdr:row>
      <xdr:rowOff>76200</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D0427B1F-EF26-6D4C-770B-CBE1143FA9AB}"/>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304800" y="1384300"/>
              <a:ext cx="2933700" cy="467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xdr:colOff>
      <xdr:row>51</xdr:row>
      <xdr:rowOff>143510</xdr:rowOff>
    </xdr:from>
    <xdr:to>
      <xdr:col>38</xdr:col>
      <xdr:colOff>171450</xdr:colOff>
      <xdr:row>61</xdr:row>
      <xdr:rowOff>19050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299E2199-557B-E8C4-A43F-49264EE1730F}"/>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3390900" y="9859010"/>
              <a:ext cx="15049500" cy="17805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571500</xdr:colOff>
      <xdr:row>28</xdr:row>
      <xdr:rowOff>38100</xdr:rowOff>
    </xdr:from>
    <xdr:to>
      <xdr:col>38</xdr:col>
      <xdr:colOff>190500</xdr:colOff>
      <xdr:row>51</xdr:row>
      <xdr:rowOff>57150</xdr:rowOff>
    </xdr:to>
    <xdr:graphicFrame macro="">
      <xdr:nvGraphicFramePr>
        <xdr:cNvPr id="8" name="Chart 7">
          <a:extLst>
            <a:ext uri="{FF2B5EF4-FFF2-40B4-BE49-F238E27FC236}">
              <a16:creationId xmlns:a16="http://schemas.microsoft.com/office/drawing/2014/main" id="{514F5928-98E6-416A-9338-42C482082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177800</xdr:colOff>
      <xdr:row>33</xdr:row>
      <xdr:rowOff>45720</xdr:rowOff>
    </xdr:from>
    <xdr:to>
      <xdr:col>12</xdr:col>
      <xdr:colOff>247650</xdr:colOff>
      <xdr:row>61</xdr:row>
      <xdr:rowOff>57150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6E4FC96E-8FA9-9550-8055-725044E33F5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7800" y="5913120"/>
              <a:ext cx="3092450" cy="4989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266700</xdr:colOff>
      <xdr:row>1</xdr:row>
      <xdr:rowOff>76200</xdr:rowOff>
    </xdr:from>
    <xdr:to>
      <xdr:col>38</xdr:col>
      <xdr:colOff>152400</xdr:colOff>
      <xdr:row>6</xdr:row>
      <xdr:rowOff>171450</xdr:rowOff>
    </xdr:to>
    <xdr:sp macro="" textlink="">
      <xdr:nvSpPr>
        <xdr:cNvPr id="9" name="Rectangle 8">
          <a:extLst>
            <a:ext uri="{FF2B5EF4-FFF2-40B4-BE49-F238E27FC236}">
              <a16:creationId xmlns:a16="http://schemas.microsoft.com/office/drawing/2014/main" id="{2374F163-C7CB-C81C-A5D1-4309048A3C53}"/>
            </a:ext>
          </a:extLst>
        </xdr:cNvPr>
        <xdr:cNvSpPr/>
      </xdr:nvSpPr>
      <xdr:spPr>
        <a:xfrm>
          <a:off x="266700" y="266700"/>
          <a:ext cx="18154650" cy="1047750"/>
        </a:xfrm>
        <a:prstGeom prst="rect">
          <a:avLst/>
        </a:prstGeom>
        <a:solidFill>
          <a:schemeClr val="tx1">
            <a:lumMod val="65000"/>
            <a:lumOff val="3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6000">
              <a:solidFill>
                <a:schemeClr val="bg2"/>
              </a:solidFill>
              <a:latin typeface="Times New Roman" panose="02020603050405020304" pitchFamily="18" charset="0"/>
              <a:cs typeface="Times New Roman" panose="02020603050405020304" pitchFamily="18" charset="0"/>
            </a:rPr>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57.456301041668" createdVersion="8" refreshedVersion="8" minRefreshableVersion="3" recordCount="3725" xr:uid="{D354628A-ABBB-4680-B308-BDA7C8D2D886}">
  <cacheSource type="worksheet">
    <worksheetSource ref="A1:T3726" sheet="IMDb Movie Database"/>
  </cacheSource>
  <cacheFields count="24">
    <cacheField name="Title" numFmtId="0">
      <sharedItems/>
    </cacheField>
    <cacheField name="Number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3"/>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ROI(raw)" numFmtId="9">
      <sharedItems containsSemiMixedTypes="0" containsString="0" containsNumber="1" minValue="1.8E-5" maxValue="7194.4855333333335"/>
    </cacheField>
    <cacheField name="Budget" numFmtId="0">
      <sharedItems containsSemiMixedTypes="0" containsString="0" containsNumber="1" containsInteger="1" minValue="218" maxValue="12215500000"/>
    </cacheField>
    <cacheField name="Revenue per title" numFmtId="0" formula="'Gross Revenue'/'Number of Titles'" databaseField="0"/>
    <cacheField name="Months (Release Date)" numFmtId="0" databaseField="0">
      <fieldGroup base="2">
        <rangePr groupBy="months" startDate="1920-09-15T00:00:00" endDate="2015-12-30T00:00:00"/>
        <groupItems count="14">
          <s v="&lt;9/15/1920"/>
          <s v="Jan"/>
          <s v="Feb"/>
          <s v="Mar"/>
          <s v="Apr"/>
          <s v="May"/>
          <s v="Jun"/>
          <s v="Jul"/>
          <s v="Aug"/>
          <s v="Sep"/>
          <s v="Oct"/>
          <s v="Nov"/>
          <s v="Dec"/>
          <s v="&gt;12/30/2015"/>
        </groupItems>
      </fieldGroup>
    </cacheField>
    <cacheField name="Quarters (Release Date)" numFmtId="0" databaseField="0">
      <fieldGroup base="2">
        <rangePr groupBy="quarters" startDate="1920-09-15T00:00:00" endDate="2015-12-30T00:00:00"/>
        <groupItems count="6">
          <s v="&lt;9/15/1920"/>
          <s v="Qtr1"/>
          <s v="Qtr2"/>
          <s v="Qtr3"/>
          <s v="Qtr4"/>
          <s v="&gt;12/30/2015"/>
        </groupItems>
      </fieldGroup>
    </cacheField>
    <cacheField name="Years (Release Date)" numFmtId="0" databaseField="0">
      <fieldGroup base="2">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845169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n v="1"/>
    <x v="0"/>
    <s v="Black and White"/>
    <x v="0"/>
    <s v="English"/>
    <x v="0"/>
    <x v="0"/>
    <s v="Stephen Carr"/>
    <s v="Harry F. Millarde"/>
    <n v="2"/>
    <n v="4"/>
    <n v="0"/>
    <n v="0"/>
    <n v="4.8"/>
    <n v="1"/>
    <n v="110"/>
    <n v="3000000"/>
    <n v="30"/>
    <n v="100000"/>
  </r>
  <r>
    <s v="Metropolis"/>
    <n v="1"/>
    <x v="1"/>
    <s v="Black and White"/>
    <x v="1"/>
    <s v="German"/>
    <x v="1"/>
    <x v="0"/>
    <s v="Brigitte Helm"/>
    <s v="Fritz Lang"/>
    <n v="136"/>
    <n v="203"/>
    <n v="756"/>
    <n v="12000"/>
    <n v="8.3000000000000007"/>
    <n v="260"/>
    <n v="145"/>
    <n v="26435"/>
    <n v="4.4058333333333336E-3"/>
    <n v="6000000"/>
  </r>
  <r>
    <s v="The Broadway Melody"/>
    <n v="1"/>
    <x v="2"/>
    <s v="Black and White"/>
    <x v="2"/>
    <s v="English"/>
    <x v="0"/>
    <x v="1"/>
    <s v="Anita Page"/>
    <s v="Harry Beaumont"/>
    <n v="77"/>
    <n v="109"/>
    <n v="4"/>
    <n v="167"/>
    <n v="6.3"/>
    <n v="36"/>
    <n v="100"/>
    <n v="2808000"/>
    <n v="7.4089709762532978"/>
    <n v="379000"/>
  </r>
  <r>
    <s v="42nd Street"/>
    <n v="1"/>
    <x v="3"/>
    <s v="Black and White"/>
    <x v="3"/>
    <s v="English"/>
    <x v="0"/>
    <x v="2"/>
    <s v="Ginger Rogers"/>
    <s v="Lloyd Bacon"/>
    <n v="610"/>
    <n v="995"/>
    <n v="24"/>
    <n v="439"/>
    <n v="7.7"/>
    <n v="65"/>
    <n v="89"/>
    <n v="2300000"/>
    <n v="5.2391799544419131"/>
    <n v="439000"/>
  </r>
  <r>
    <s v="Top Hat"/>
    <n v="1"/>
    <x v="4"/>
    <s v="Black and White"/>
    <x v="3"/>
    <s v="English"/>
    <x v="0"/>
    <x v="3"/>
    <s v="Ginger Rogers"/>
    <s v="Mark Sandrich"/>
    <n v="610"/>
    <n v="824"/>
    <n v="10"/>
    <n v="1000"/>
    <n v="7.8"/>
    <n v="66"/>
    <n v="81"/>
    <n v="3000000"/>
    <n v="4.9261083743842367"/>
    <n v="609000"/>
  </r>
  <r>
    <s v="Modern Times"/>
    <n v="1"/>
    <x v="5"/>
    <s v="Black and White"/>
    <x v="3"/>
    <s v="English"/>
    <x v="0"/>
    <x v="4"/>
    <s v="Paulette Goddard"/>
    <s v="Charles Chaplin"/>
    <n v="309"/>
    <n v="352"/>
    <n v="0"/>
    <n v="0"/>
    <n v="8.6"/>
    <n v="120"/>
    <n v="87"/>
    <n v="163245"/>
    <n v="0.10883"/>
    <n v="1500000"/>
  </r>
  <r>
    <s v="Snow White and the Seven Dwarfs"/>
    <n v="1"/>
    <x v="6"/>
    <s v="Color"/>
    <x v="4"/>
    <s v="English"/>
    <x v="0"/>
    <x v="3"/>
    <s v="Adriana Caselotti"/>
    <s v="William Cottrell"/>
    <n v="82"/>
    <n v="229"/>
    <n v="0"/>
    <n v="0"/>
    <n v="7.7"/>
    <n v="145"/>
    <n v="83"/>
    <n v="184925485"/>
    <n v="92.462742500000004"/>
    <n v="2000000"/>
  </r>
  <r>
    <s v="Gone with the Wind"/>
    <n v="1"/>
    <x v="7"/>
    <s v="Color"/>
    <x v="1"/>
    <s v="English"/>
    <x v="0"/>
    <x v="4"/>
    <s v="Hattie McDaniel"/>
    <s v="Victor Fleming"/>
    <n v="503"/>
    <n v="1862"/>
    <n v="149"/>
    <n v="16000"/>
    <n v="8.1999999999999993"/>
    <n v="157"/>
    <n v="226"/>
    <n v="198655278"/>
    <n v="49.951037968317827"/>
    <n v="3977000"/>
  </r>
  <r>
    <s v="The Wizard of Oz"/>
    <n v="1"/>
    <x v="8"/>
    <s v="Black and White"/>
    <x v="5"/>
    <s v="English"/>
    <x v="0"/>
    <x v="1"/>
    <s v="Margaret Hamilton"/>
    <s v="Victor Fleming"/>
    <n v="695"/>
    <n v="2509"/>
    <n v="149"/>
    <n v="14000"/>
    <n v="8.1"/>
    <n v="213"/>
    <n v="102"/>
    <n v="22202612"/>
    <n v="7.9295042857142857"/>
    <n v="2800000"/>
  </r>
  <r>
    <s v="Fantasia"/>
    <n v="1"/>
    <x v="9"/>
    <s v="Color"/>
    <x v="4"/>
    <s v="English"/>
    <x v="0"/>
    <x v="4"/>
    <s v="Leopold Stokowski"/>
    <s v="James Algar"/>
    <n v="16"/>
    <n v="16"/>
    <n v="11"/>
    <n v="3000"/>
    <n v="7.8"/>
    <n v="99"/>
    <n v="120"/>
    <n v="76400000"/>
    <n v="33.508771929824562"/>
    <n v="2280000"/>
  </r>
  <r>
    <s v="Pinocchio"/>
    <n v="1"/>
    <x v="10"/>
    <s v="Color"/>
    <x v="4"/>
    <s v="English"/>
    <x v="0"/>
    <x v="3"/>
    <s v="Mel Blanc"/>
    <s v="Norman Ferguson"/>
    <n v="1000"/>
    <n v="1178"/>
    <n v="3"/>
    <n v="0"/>
    <n v="7.5"/>
    <n v="105"/>
    <n v="88"/>
    <n v="84300000"/>
    <n v="32.42307692307692"/>
    <n v="2600000"/>
  </r>
  <r>
    <s v="Duel in the Sun"/>
    <n v="1"/>
    <x v="11"/>
    <s v="Color"/>
    <x v="1"/>
    <s v="English"/>
    <x v="0"/>
    <x v="2"/>
    <s v="Joseph Cotten"/>
    <s v="King Vidor"/>
    <n v="469"/>
    <n v="2037"/>
    <n v="54"/>
    <n v="403"/>
    <n v="6.9"/>
    <n v="32"/>
    <n v="144"/>
    <n v="20400000"/>
    <n v="2.5499999999999998"/>
    <n v="8000000"/>
  </r>
  <r>
    <s v="The Best Years of Our Lives"/>
    <n v="1"/>
    <x v="12"/>
    <s v="Black and White"/>
    <x v="1"/>
    <s v="English"/>
    <x v="0"/>
    <x v="0"/>
    <s v="Myrna Loy"/>
    <s v="William Wyler"/>
    <n v="749"/>
    <n v="1941"/>
    <n v="355"/>
    <n v="0"/>
    <n v="8.1"/>
    <n v="97"/>
    <n v="172"/>
    <n v="23650000"/>
    <n v="11.261904761904763"/>
    <n v="2100000"/>
  </r>
  <r>
    <s v="The Lady from Shanghai"/>
    <n v="1"/>
    <x v="13"/>
    <s v="Black and White"/>
    <x v="0"/>
    <s v="English"/>
    <x v="0"/>
    <x v="0"/>
    <s v="Rita Hayworth"/>
    <s v="Orson Welles"/>
    <n v="1000"/>
    <n v="1055"/>
    <n v="0"/>
    <n v="0"/>
    <n v="7.7"/>
    <n v="90"/>
    <n v="92"/>
    <n v="7927"/>
    <n v="3.4465217391304349E-3"/>
    <n v="2300000"/>
  </r>
  <r>
    <s v="The Pirate"/>
    <n v="1"/>
    <x v="14"/>
    <s v="Color"/>
    <x v="5"/>
    <s v="English"/>
    <x v="0"/>
    <x v="3"/>
    <s v="Gladys Cooper"/>
    <s v="Vincente Minnelli"/>
    <n v="89"/>
    <n v="282"/>
    <n v="136"/>
    <n v="359"/>
    <n v="7.1"/>
    <n v="41"/>
    <n v="102"/>
    <n v="2956000"/>
    <n v="0.79891891891891897"/>
    <n v="3700000"/>
  </r>
  <r>
    <s v="Annie Get Your Gun"/>
    <n v="1"/>
    <x v="15"/>
    <s v="Color"/>
    <x v="6"/>
    <s v="English"/>
    <x v="0"/>
    <x v="1"/>
    <s v="Keenan Wynn"/>
    <s v="George Sidney"/>
    <n v="277"/>
    <n v="731"/>
    <n v="24"/>
    <n v="456"/>
    <n v="7"/>
    <n v="21"/>
    <n v="107"/>
    <n v="8000000"/>
    <n v="2.1227000213596692"/>
    <n v="3768785"/>
  </r>
  <r>
    <s v="The Greatest Show on Earth"/>
    <n v="1"/>
    <x v="16"/>
    <s v="Color"/>
    <x v="1"/>
    <s v="English"/>
    <x v="0"/>
    <x v="0"/>
    <s v="Gloria Grahame"/>
    <s v="Cecil B. DeMille"/>
    <n v="232"/>
    <n v="825"/>
    <n v="309"/>
    <n v="625"/>
    <n v="6.7"/>
    <n v="44"/>
    <n v="152"/>
    <n v="36000000"/>
    <n v="9"/>
    <n v="4000000"/>
  </r>
  <r>
    <s v="The Beast from 20,000 Fathoms"/>
    <n v="1"/>
    <x v="17"/>
    <s v="Black and White"/>
    <x v="5"/>
    <s v="English"/>
    <x v="0"/>
    <x v="3"/>
    <s v="Kenneth Tobey"/>
    <s v="EugÃ¨ne LouriÃ©"/>
    <n v="57"/>
    <n v="205"/>
    <n v="7"/>
    <n v="465"/>
    <n v="6.7"/>
    <n v="67"/>
    <n v="80"/>
    <n v="5000000"/>
    <n v="23.80952380952381"/>
    <n v="210000"/>
  </r>
  <r>
    <s v="The Robe"/>
    <n v="1"/>
    <x v="18"/>
    <s v="Color"/>
    <x v="1"/>
    <s v="English"/>
    <x v="0"/>
    <x v="2"/>
    <s v="Richard Burton"/>
    <s v="Henry Koster"/>
    <n v="726"/>
    <n v="1920"/>
    <n v="28"/>
    <n v="0"/>
    <n v="6.8"/>
    <n v="42"/>
    <n v="135"/>
    <n v="36000000"/>
    <n v="7.2"/>
    <n v="5000000"/>
  </r>
  <r>
    <s v="On the Waterfront"/>
    <n v="1"/>
    <x v="19"/>
    <s v="Black and White"/>
    <x v="0"/>
    <s v="English"/>
    <x v="0"/>
    <x v="0"/>
    <s v="Marlon Brando"/>
    <s v="Elia Kazan"/>
    <n v="10000"/>
    <n v="11094"/>
    <n v="603"/>
    <n v="0"/>
    <n v="8.1999999999999993"/>
    <n v="134"/>
    <n v="108"/>
    <n v="9600000"/>
    <n v="10.549450549450549"/>
    <n v="910000"/>
  </r>
  <r>
    <s v="Seven Samurai"/>
    <n v="1"/>
    <x v="20"/>
    <s v="Black and White"/>
    <x v="7"/>
    <s v="Japanese"/>
    <x v="2"/>
    <x v="2"/>
    <s v="Takashi Shimura"/>
    <s v="Akira Kurosawa"/>
    <n v="304"/>
    <n v="338"/>
    <n v="0"/>
    <n v="11000"/>
    <n v="8.6999999999999993"/>
    <n v="153"/>
    <n v="202"/>
    <n v="269061"/>
    <n v="0.1345305"/>
    <n v="2000000"/>
  </r>
  <r>
    <s v="The Bridge on the River Kwai"/>
    <n v="1"/>
    <x v="21"/>
    <s v="Color"/>
    <x v="5"/>
    <s v="English"/>
    <x v="3"/>
    <x v="5"/>
    <s v="William Holden"/>
    <s v="David Lean"/>
    <n v="682"/>
    <n v="1035"/>
    <n v="767"/>
    <n v="0"/>
    <n v="8.1999999999999993"/>
    <n v="122"/>
    <n v="161"/>
    <n v="27200000"/>
    <n v="9.0666666666666664"/>
    <n v="3000000"/>
  </r>
  <r>
    <s v="Some Like It Hot"/>
    <n v="1"/>
    <x v="22"/>
    <s v="Black and White"/>
    <x v="3"/>
    <s v="English"/>
    <x v="0"/>
    <x v="0"/>
    <s v="Nehemiah Persoff"/>
    <s v="Billy Wilder"/>
    <n v="105"/>
    <n v="527"/>
    <n v="0"/>
    <n v="10000"/>
    <n v="8.3000000000000007"/>
    <n v="181"/>
    <n v="120"/>
    <n v="25000000"/>
    <n v="8.6689728446159435"/>
    <n v="2883848"/>
  </r>
  <r>
    <s v="Psycho"/>
    <n v="1"/>
    <x v="23"/>
    <s v="Black and White"/>
    <x v="8"/>
    <s v="English"/>
    <x v="0"/>
    <x v="6"/>
    <s v="Janet Leigh"/>
    <s v="Alfred Hitchcock"/>
    <n v="606"/>
    <n v="1885"/>
    <n v="13000"/>
    <n v="18000"/>
    <n v="8.5"/>
    <n v="290"/>
    <n v="108"/>
    <n v="32000000"/>
    <n v="39.655640333256088"/>
    <n v="806947"/>
  </r>
  <r>
    <s v="West Side Story"/>
    <n v="1"/>
    <x v="24"/>
    <s v="Color"/>
    <x v="0"/>
    <s v="English"/>
    <x v="0"/>
    <x v="2"/>
    <s v="Rita Moreno"/>
    <s v="Jerome Robbins"/>
    <n v="804"/>
    <n v="1802"/>
    <n v="34"/>
    <n v="0"/>
    <n v="7.6"/>
    <n v="120"/>
    <n v="152"/>
    <n v="43650000"/>
    <n v="7.2750000000000004"/>
    <n v="6000000"/>
  </r>
  <r>
    <s v="Dr. No"/>
    <n v="1"/>
    <x v="25"/>
    <s v="Color"/>
    <x v="7"/>
    <s v="English"/>
    <x v="3"/>
    <x v="3"/>
    <s v="Ursula Andress"/>
    <s v="Terence Young"/>
    <n v="650"/>
    <n v="1421"/>
    <n v="92"/>
    <n v="5000"/>
    <n v="7.3"/>
    <n v="184"/>
    <n v="110"/>
    <n v="16067035"/>
    <n v="14.606395454545455"/>
    <n v="1100000"/>
  </r>
  <r>
    <s v="Lawrence of Arabia"/>
    <n v="1"/>
    <x v="26"/>
    <s v="Color"/>
    <x v="5"/>
    <s v="English"/>
    <x v="3"/>
    <x v="5"/>
    <s v="Claude Rains"/>
    <s v="David Lean"/>
    <n v="607"/>
    <n v="1076"/>
    <n v="767"/>
    <n v="11000"/>
    <n v="8.4"/>
    <n v="181"/>
    <n v="227"/>
    <n v="6000000"/>
    <n v="0.4"/>
    <n v="15000000"/>
  </r>
  <r>
    <s v="Cleopatra"/>
    <n v="1"/>
    <x v="27"/>
    <s v="Color"/>
    <x v="6"/>
    <s v="English"/>
    <x v="3"/>
    <x v="3"/>
    <s v="Martin Landau"/>
    <s v="Joseph L. Mankiewicz"/>
    <n v="940"/>
    <n v="2957"/>
    <n v="311"/>
    <n v="0"/>
    <n v="7"/>
    <n v="72"/>
    <n v="251"/>
    <n v="57750000"/>
    <n v="1.8560179977502813"/>
    <n v="31115000"/>
  </r>
  <r>
    <s v="From Russia with Love"/>
    <n v="1"/>
    <x v="28"/>
    <s v="Color"/>
    <x v="7"/>
    <s v="English"/>
    <x v="3"/>
    <x v="3"/>
    <s v="Robert Shaw"/>
    <s v="Terence Young"/>
    <n v="559"/>
    <n v="1456"/>
    <n v="92"/>
    <n v="0"/>
    <n v="7.5"/>
    <n v="167"/>
    <n v="115"/>
    <n v="24800000"/>
    <n v="12.4"/>
    <n v="2000000"/>
  </r>
  <r>
    <s v="It's a Mad, Mad, Mad, Mad World"/>
    <n v="1"/>
    <x v="29"/>
    <s v="Color"/>
    <x v="7"/>
    <s v="English"/>
    <x v="0"/>
    <x v="3"/>
    <s v="Jonathan Winters"/>
    <s v="Stanley Kramer"/>
    <n v="924"/>
    <n v="4109"/>
    <n v="176"/>
    <n v="0"/>
    <n v="7.6"/>
    <n v="61"/>
    <n v="197"/>
    <n v="46300000"/>
    <n v="4.9255319148936172"/>
    <n v="9400000"/>
  </r>
  <r>
    <s v="A Fistful of Dollars"/>
    <n v="1"/>
    <x v="30"/>
    <s v="Color"/>
    <x v="7"/>
    <s v="Italian"/>
    <x v="4"/>
    <x v="6"/>
    <s v="Clint Eastwood"/>
    <s v="Sergio Leone"/>
    <n v="16000"/>
    <n v="16534"/>
    <n v="0"/>
    <n v="0"/>
    <n v="8"/>
    <n v="122"/>
    <n v="99"/>
    <n v="3500000"/>
    <n v="17.5"/>
    <n v="200000"/>
  </r>
  <r>
    <s v="A Hard Day's Night"/>
    <n v="1"/>
    <x v="31"/>
    <s v="Black and White"/>
    <x v="3"/>
    <s v="English"/>
    <x v="3"/>
    <x v="3"/>
    <s v="Paul McCartney"/>
    <s v="Richard Lester"/>
    <n v="785"/>
    <n v="2538"/>
    <n v="44"/>
    <n v="0"/>
    <n v="7.7"/>
    <n v="105"/>
    <n v="87"/>
    <n v="515005"/>
    <n v="0.91965178571428574"/>
    <n v="560000"/>
  </r>
  <r>
    <s v="Goldfinger"/>
    <n v="1"/>
    <x v="32"/>
    <s v="Color"/>
    <x v="7"/>
    <s v="English"/>
    <x v="3"/>
    <x v="3"/>
    <s v="Honor Blackman"/>
    <s v="Guy Hamilton"/>
    <n v="387"/>
    <n v="1198"/>
    <n v="82"/>
    <n v="0"/>
    <n v="7.8"/>
    <n v="164"/>
    <n v="110"/>
    <n v="51100000"/>
    <n v="17.033333333333335"/>
    <n v="3000000"/>
  </r>
  <r>
    <s v="Mary Poppins"/>
    <n v="1"/>
    <x v="33"/>
    <s v="Color"/>
    <x v="3"/>
    <s v="English"/>
    <x v="0"/>
    <x v="3"/>
    <s v="Ed Wynn"/>
    <s v="Robert Stevenson"/>
    <n v="382"/>
    <n v="2045"/>
    <n v="55"/>
    <n v="0"/>
    <n v="7.8"/>
    <n v="145"/>
    <n v="139"/>
    <n v="102300000"/>
    <n v="17.05"/>
    <n v="6000000"/>
  </r>
  <r>
    <s v="My Fair Lady"/>
    <n v="1"/>
    <x v="34"/>
    <s v="Color"/>
    <x v="1"/>
    <s v="English"/>
    <x v="0"/>
    <x v="3"/>
    <s v="Jeremy Brett"/>
    <s v="George Cukor"/>
    <n v="453"/>
    <n v="1164"/>
    <n v="165"/>
    <n v="0"/>
    <n v="7.9"/>
    <n v="82"/>
    <n v="170"/>
    <n v="72000000"/>
    <n v="4.2352941176470589"/>
    <n v="17000000"/>
  </r>
  <r>
    <s v="Nothing But a Man"/>
    <n v="1"/>
    <x v="35"/>
    <s v="Black and White"/>
    <x v="1"/>
    <s v="English"/>
    <x v="0"/>
    <x v="0"/>
    <s v="Yaphet Kotto"/>
    <s v="Michael Roemer"/>
    <n v="581"/>
    <n v="835"/>
    <n v="0"/>
    <n v="363"/>
    <n v="8.1"/>
    <n v="24"/>
    <n v="95"/>
    <n v="12438"/>
    <n v="7.7737500000000001E-2"/>
    <n v="160000"/>
  </r>
  <r>
    <s v="Doctor Zhivago"/>
    <n v="1"/>
    <x v="36"/>
    <s v="Color"/>
    <x v="1"/>
    <s v="English"/>
    <x v="0"/>
    <x v="7"/>
    <s v="Julie Christie"/>
    <s v="David Lean"/>
    <n v="597"/>
    <n v="1966"/>
    <n v="767"/>
    <n v="7000"/>
    <n v="8"/>
    <n v="89"/>
    <n v="200"/>
    <n v="111722000"/>
    <n v="10.156545454545455"/>
    <n v="11000000"/>
  </r>
  <r>
    <s v="Major Dundee"/>
    <n v="1"/>
    <x v="37"/>
    <s v="Color"/>
    <x v="5"/>
    <s v="English"/>
    <x v="0"/>
    <x v="3"/>
    <s v="James Coburn"/>
    <s v="Sam Peckinpah"/>
    <n v="773"/>
    <n v="2888"/>
    <n v="541"/>
    <n v="251"/>
    <n v="6.8"/>
    <n v="53"/>
    <n v="152"/>
    <n v="14873"/>
    <n v="3.9139473684210524E-3"/>
    <n v="3800000"/>
  </r>
  <r>
    <s v="The Greatest Story Ever Told"/>
    <n v="1"/>
    <x v="38"/>
    <s v="Color"/>
    <x v="6"/>
    <s v="English"/>
    <x v="0"/>
    <x v="4"/>
    <s v="Martin Landau"/>
    <s v="George Stevens"/>
    <n v="940"/>
    <n v="1934"/>
    <n v="126"/>
    <n v="1000"/>
    <n v="6.6"/>
    <n v="27"/>
    <n v="225"/>
    <n v="8000000"/>
    <n v="0.4"/>
    <n v="20000000"/>
  </r>
  <r>
    <s v="The Sound of Music"/>
    <n v="1"/>
    <x v="39"/>
    <s v="Color"/>
    <x v="6"/>
    <s v="English"/>
    <x v="0"/>
    <x v="4"/>
    <s v="Eleanor Parker"/>
    <s v="Robert Wise"/>
    <n v="354"/>
    <n v="1495"/>
    <n v="338"/>
    <n v="15000"/>
    <n v="8"/>
    <n v="119"/>
    <n v="174"/>
    <n v="163214286"/>
    <n v="19.904181219512196"/>
    <n v="8200000"/>
  </r>
  <r>
    <s v="Thunderball"/>
    <n v="1"/>
    <x v="40"/>
    <s v="Color"/>
    <x v="7"/>
    <s v="English"/>
    <x v="3"/>
    <x v="3"/>
    <s v="Desmond Llewelyn"/>
    <s v="Terence Young"/>
    <n v="244"/>
    <n v="1164"/>
    <n v="92"/>
    <n v="0"/>
    <n v="7"/>
    <n v="129"/>
    <n v="130"/>
    <n v="63600000"/>
    <n v="7.0666666666666664"/>
    <n v="9000000"/>
  </r>
  <r>
    <s v="The Good, the Bad and the Ugly"/>
    <n v="1"/>
    <x v="41"/>
    <s v="Color"/>
    <x v="9"/>
    <s v="Italian"/>
    <x v="4"/>
    <x v="3"/>
    <s v="Clint Eastwood"/>
    <s v="Sergio Leone"/>
    <n v="16000"/>
    <n v="16089"/>
    <n v="0"/>
    <n v="20000"/>
    <n v="8.9"/>
    <n v="181"/>
    <n v="142"/>
    <n v="6100000"/>
    <n v="5.083333333333333"/>
    <n v="1200000"/>
  </r>
  <r>
    <s v="You Only Live Twice"/>
    <n v="1"/>
    <x v="42"/>
    <s v="Color"/>
    <x v="7"/>
    <s v="English"/>
    <x v="3"/>
    <x v="3"/>
    <s v="Donald Pleasence"/>
    <s v="Lewis Gilbert"/>
    <n v="742"/>
    <n v="2127"/>
    <n v="43"/>
    <n v="0"/>
    <n v="6.9"/>
    <n v="130"/>
    <n v="117"/>
    <n v="43100000"/>
    <n v="4.5368421052631582"/>
    <n v="9500000"/>
  </r>
  <r>
    <s v="2001: A Space Odyssey"/>
    <n v="1"/>
    <x v="43"/>
    <s v="Color"/>
    <x v="5"/>
    <s v="English"/>
    <x v="3"/>
    <x v="4"/>
    <s v="Keir Dullea"/>
    <s v="Stanley Kubrick"/>
    <n v="273"/>
    <n v="727"/>
    <n v="0"/>
    <n v="24000"/>
    <n v="8.3000000000000007"/>
    <n v="285"/>
    <n v="161"/>
    <n v="56715371"/>
    <n v="4.7262809166666671"/>
    <n v="12000000"/>
  </r>
  <r>
    <s v="Oliver!"/>
    <n v="1"/>
    <x v="44"/>
    <s v="Color"/>
    <x v="1"/>
    <s v="English"/>
    <x v="3"/>
    <x v="4"/>
    <s v="Oliver Reed"/>
    <s v="Carol Reed"/>
    <n v="695"/>
    <n v="1593"/>
    <n v="82"/>
    <n v="0"/>
    <n v="7.5"/>
    <n v="56"/>
    <n v="153"/>
    <n v="16800000"/>
    <n v="1.68"/>
    <n v="10000000"/>
  </r>
  <r>
    <s v="Butch Cassidy and the Sundance Kid"/>
    <n v="1"/>
    <x v="45"/>
    <s v="Color"/>
    <x v="6"/>
    <s v="English"/>
    <x v="0"/>
    <x v="8"/>
    <s v="Katharine Ross"/>
    <s v="George Roy Hill"/>
    <n v="640"/>
    <n v="2169"/>
    <n v="131"/>
    <n v="0"/>
    <n v="8.1"/>
    <n v="130"/>
    <n v="110"/>
    <n v="102308900"/>
    <n v="17.051483333333334"/>
    <n v="6000000"/>
  </r>
  <r>
    <s v="Mississippi Mermaid"/>
    <n v="1"/>
    <x v="46"/>
    <s v="Color"/>
    <x v="0"/>
    <s v="French"/>
    <x v="5"/>
    <x v="6"/>
    <s v="Catherine Deneuve"/>
    <s v="FranÃ§ois Truffaut"/>
    <n v="963"/>
    <n v="1694"/>
    <n v="0"/>
    <n v="278"/>
    <n v="7.2"/>
    <n v="35"/>
    <n v="123"/>
    <n v="26893"/>
    <n v="1.6808125E-2"/>
    <n v="1600000"/>
  </r>
  <r>
    <s v="On Her Majesty's Secret Service"/>
    <n v="1"/>
    <x v="47"/>
    <s v="Color"/>
    <x v="7"/>
    <s v="English"/>
    <x v="3"/>
    <x v="8"/>
    <s v="Telly Savalas"/>
    <s v="Peter R. Hunt"/>
    <n v="803"/>
    <n v="1769"/>
    <n v="13"/>
    <n v="0"/>
    <n v="6.8"/>
    <n v="143"/>
    <n v="142"/>
    <n v="22800000"/>
    <n v="3.2571428571428571"/>
    <n v="7000000"/>
  </r>
  <r>
    <s v="Beyond the Valley of the Dolls"/>
    <n v="1"/>
    <x v="48"/>
    <s v="Color"/>
    <x v="3"/>
    <s v="English"/>
    <x v="0"/>
    <x v="9"/>
    <s v="Charles Napier"/>
    <s v="Russ Meyer"/>
    <n v="503"/>
    <n v="731"/>
    <n v="199"/>
    <n v="0"/>
    <n v="6.2"/>
    <n v="101"/>
    <n v="109"/>
    <n v="9000000"/>
    <n v="10"/>
    <n v="900000"/>
  </r>
  <r>
    <s v="Darling Lili"/>
    <n v="1"/>
    <x v="49"/>
    <s v="Color"/>
    <x v="3"/>
    <s v="English"/>
    <x v="0"/>
    <x v="4"/>
    <s v="Rock Hudson"/>
    <s v="Blake Edwards"/>
    <n v="638"/>
    <n v="788"/>
    <n v="688"/>
    <n v="104"/>
    <n v="6.2"/>
    <n v="22"/>
    <n v="143"/>
    <n v="5000000"/>
    <n v="0.2"/>
    <n v="25000000"/>
  </r>
  <r>
    <s v="Tora! Tora! Tora!"/>
    <n v="1"/>
    <x v="50"/>
    <s v="Color"/>
    <x v="7"/>
    <s v="English"/>
    <x v="2"/>
    <x v="4"/>
    <s v="Joseph Cotten"/>
    <s v="Richard Fleischer"/>
    <n v="469"/>
    <n v="1548"/>
    <n v="130"/>
    <n v="0"/>
    <n v="7.5"/>
    <n v="79"/>
    <n v="160"/>
    <n v="14500000"/>
    <n v="0.57999999999999996"/>
    <n v="25000000"/>
  </r>
  <r>
    <s v="Woodstock"/>
    <n v="1"/>
    <x v="51"/>
    <s v="Color"/>
    <x v="10"/>
    <s v="English"/>
    <x v="0"/>
    <x v="6"/>
    <s v="Joe Cocker"/>
    <s v="Michael Wadleigh"/>
    <n v="262"/>
    <n v="778"/>
    <n v="14"/>
    <n v="0"/>
    <n v="8.1"/>
    <n v="53"/>
    <n v="215"/>
    <n v="13300000"/>
    <n v="22.166666666666668"/>
    <n v="600000"/>
  </r>
  <r>
    <s v="Diamonds Are Forever"/>
    <n v="1"/>
    <x v="52"/>
    <s v="Color"/>
    <x v="7"/>
    <s v="English"/>
    <x v="3"/>
    <x v="10"/>
    <s v="Desmond Llewelyn"/>
    <s v="Guy Hamilton"/>
    <n v="244"/>
    <n v="1105"/>
    <n v="82"/>
    <n v="0"/>
    <n v="6.7"/>
    <n v="120"/>
    <n v="120"/>
    <n v="43800000"/>
    <n v="6.083333333333333"/>
    <n v="7200000"/>
  </r>
  <r>
    <s v="Fiddler on the Roof"/>
    <n v="1"/>
    <x v="53"/>
    <s v="Color"/>
    <x v="1"/>
    <s v="English"/>
    <x v="0"/>
    <x v="4"/>
    <s v="Topol"/>
    <s v="Norman Jewison"/>
    <n v="402"/>
    <n v="934"/>
    <n v="278"/>
    <n v="0"/>
    <n v="8"/>
    <n v="66"/>
    <n v="181"/>
    <n v="50000000"/>
    <n v="5.5555555555555554"/>
    <n v="9000000"/>
  </r>
  <r>
    <s v="Pink Narcissus"/>
    <n v="1"/>
    <x v="54"/>
    <s v="Color"/>
    <x v="1"/>
    <s v="English"/>
    <x v="0"/>
    <x v="0"/>
    <s v="Don Brooks"/>
    <s v="James Bidgood"/>
    <n v="0"/>
    <n v="0"/>
    <n v="0"/>
    <n v="85"/>
    <n v="6.7"/>
    <n v="8"/>
    <n v="65"/>
    <n v="8231"/>
    <n v="0.30485185185185187"/>
    <n v="27000"/>
  </r>
  <r>
    <s v="Sweet Sweetback's Baadasssss Song"/>
    <n v="1"/>
    <x v="55"/>
    <s v="Color"/>
    <x v="0"/>
    <s v="English"/>
    <x v="0"/>
    <x v="6"/>
    <s v="John Amos"/>
    <s v="Melvin Van Peebles"/>
    <n v="982"/>
    <n v="1631"/>
    <n v="101"/>
    <n v="566"/>
    <n v="5.5"/>
    <n v="38"/>
    <n v="97"/>
    <n v="15180000"/>
    <n v="30.36"/>
    <n v="500000"/>
  </r>
  <r>
    <s v="Pink Flamingos"/>
    <n v="1"/>
    <x v="56"/>
    <s v="Color"/>
    <x v="3"/>
    <s v="English"/>
    <x v="0"/>
    <x v="11"/>
    <s v="Divine"/>
    <s v="John Waters"/>
    <n v="462"/>
    <n v="760"/>
    <n v="0"/>
    <n v="0"/>
    <n v="6.1"/>
    <n v="73"/>
    <n v="108"/>
    <n v="180483"/>
    <n v="18.048300000000001"/>
    <n v="10000"/>
  </r>
  <r>
    <s v="The Godfather"/>
    <n v="1"/>
    <x v="57"/>
    <s v="Color"/>
    <x v="0"/>
    <s v="English"/>
    <x v="0"/>
    <x v="6"/>
    <s v="Al Pacino"/>
    <s v="Francis Ford Coppola"/>
    <n v="14000"/>
    <n v="28122"/>
    <n v="0"/>
    <n v="43000"/>
    <n v="9.1999999999999993"/>
    <n v="208"/>
    <n v="175"/>
    <n v="134821952"/>
    <n v="22.470325333333335"/>
    <n v="6000000"/>
  </r>
  <r>
    <s v="American Graffiti"/>
    <n v="1"/>
    <x v="58"/>
    <s v="Color"/>
    <x v="3"/>
    <s v="English"/>
    <x v="0"/>
    <x v="5"/>
    <s v="Harrison Ford"/>
    <s v="George Lucas"/>
    <n v="11000"/>
    <n v="14954"/>
    <n v="0"/>
    <n v="0"/>
    <n v="7.5"/>
    <n v="100"/>
    <n v="112"/>
    <n v="115000000"/>
    <n v="148.00514800514802"/>
    <n v="777000"/>
  </r>
  <r>
    <s v="Live and Let Die"/>
    <n v="1"/>
    <x v="59"/>
    <s v="Color"/>
    <x v="7"/>
    <s v="English"/>
    <x v="3"/>
    <x v="5"/>
    <s v="Yaphet Kotto"/>
    <s v="Guy Hamilton"/>
    <n v="581"/>
    <n v="1865"/>
    <n v="82"/>
    <n v="0"/>
    <n v="6.8"/>
    <n v="136"/>
    <n v="121"/>
    <n v="35400000"/>
    <n v="5.0571428571428569"/>
    <n v="7000000"/>
  </r>
  <r>
    <s v="Mean Streets"/>
    <n v="1"/>
    <x v="60"/>
    <s v="Color"/>
    <x v="0"/>
    <s v="English"/>
    <x v="0"/>
    <x v="6"/>
    <s v="Robert De Niro"/>
    <s v="Martin Scorsese"/>
    <n v="22000"/>
    <n v="23737"/>
    <n v="17000"/>
    <n v="0"/>
    <n v="7.4"/>
    <n v="112"/>
    <n v="112"/>
    <n v="32645"/>
    <n v="6.5290000000000001E-2"/>
    <n v="500000"/>
  </r>
  <r>
    <s v="The Exorcist"/>
    <n v="1"/>
    <x v="61"/>
    <s v="Color"/>
    <x v="8"/>
    <s v="English"/>
    <x v="0"/>
    <x v="6"/>
    <s v="Ellen Burstyn"/>
    <s v="William Friedkin"/>
    <n v="1000"/>
    <n v="2466"/>
    <n v="607"/>
    <n v="18000"/>
    <n v="8"/>
    <n v="304"/>
    <n v="132"/>
    <n v="204565000"/>
    <n v="25.570625"/>
    <n v="8000000"/>
  </r>
  <r>
    <s v="The Sting"/>
    <n v="1"/>
    <x v="62"/>
    <s v="Color"/>
    <x v="3"/>
    <s v="English"/>
    <x v="0"/>
    <x v="5"/>
    <s v="Eileen Brennan"/>
    <s v="George Roy Hill"/>
    <n v="1000"/>
    <n v="2387"/>
    <n v="131"/>
    <n v="0"/>
    <n v="8.3000000000000007"/>
    <n v="119"/>
    <n v="129"/>
    <n v="159600000"/>
    <n v="29.018181818181819"/>
    <n v="5500000"/>
  </r>
  <r>
    <s v="Benji"/>
    <n v="1"/>
    <x v="63"/>
    <s v="Color"/>
    <x v="5"/>
    <s v="English"/>
    <x v="0"/>
    <x v="4"/>
    <s v="Frances Bavier"/>
    <s v="Joe Camp"/>
    <n v="407"/>
    <n v="1090"/>
    <n v="24"/>
    <n v="816"/>
    <n v="6.1"/>
    <n v="5"/>
    <n v="86"/>
    <n v="39552600"/>
    <n v="79.105199999999996"/>
    <n v="500000"/>
  </r>
  <r>
    <s v="Blazing Saddles"/>
    <n v="1"/>
    <x v="64"/>
    <s v="Color"/>
    <x v="3"/>
    <s v="English"/>
    <x v="0"/>
    <x v="6"/>
    <s v="Madeline Kahn"/>
    <s v="Mel Brooks"/>
    <n v="1000"/>
    <n v="4701"/>
    <n v="0"/>
    <n v="12000"/>
    <n v="7.8"/>
    <n v="121"/>
    <n v="93"/>
    <n v="119500000"/>
    <n v="45.96153846153846"/>
    <n v="2600000"/>
  </r>
  <r>
    <s v="The Godfather: Part II"/>
    <n v="1"/>
    <x v="65"/>
    <s v="Color"/>
    <x v="0"/>
    <s v="English"/>
    <x v="0"/>
    <x v="6"/>
    <s v="Robert De Niro"/>
    <s v="Francis Ford Coppola"/>
    <n v="22000"/>
    <n v="39960"/>
    <n v="0"/>
    <n v="14000"/>
    <n v="9"/>
    <n v="149"/>
    <n v="220"/>
    <n v="57300000"/>
    <n v="4.407692307692308"/>
    <n v="13000000"/>
  </r>
  <r>
    <s v="The Man with the Golden Gun"/>
    <n v="1"/>
    <x v="66"/>
    <s v="Color"/>
    <x v="7"/>
    <s v="English"/>
    <x v="3"/>
    <x v="5"/>
    <s v="Christopher Lee"/>
    <s v="Guy Hamilton"/>
    <n v="16000"/>
    <n v="17611"/>
    <n v="82"/>
    <n v="2000"/>
    <n v="6.8"/>
    <n v="118"/>
    <n v="125"/>
    <n v="21000000"/>
    <n v="1.6153846153846154"/>
    <n v="13000000"/>
  </r>
  <r>
    <s v="The Texas Chain Saw Massacre"/>
    <n v="1"/>
    <x v="67"/>
    <s v="Color"/>
    <x v="8"/>
    <s v="English"/>
    <x v="0"/>
    <x v="6"/>
    <s v="Gunnar Hansen"/>
    <s v="Tobe Hooper"/>
    <n v="383"/>
    <n v="1094"/>
    <n v="365"/>
    <n v="0"/>
    <n v="7.5"/>
    <n v="277"/>
    <n v="88"/>
    <n v="30859000"/>
    <n v="369.42728535172148"/>
    <n v="83532"/>
  </r>
  <r>
    <s v="Young Frankenstein"/>
    <n v="1"/>
    <x v="68"/>
    <s v="Black and White"/>
    <x v="3"/>
    <s v="English"/>
    <x v="0"/>
    <x v="5"/>
    <s v="Madeline Kahn"/>
    <s v="Mel Brooks"/>
    <n v="1000"/>
    <n v="2703"/>
    <n v="0"/>
    <n v="14000"/>
    <n v="8"/>
    <n v="129"/>
    <n v="106"/>
    <n v="86300000"/>
    <n v="30.821428571428573"/>
    <n v="2800000"/>
  </r>
  <r>
    <s v="Jaws"/>
    <n v="1"/>
    <x v="69"/>
    <s v="Color"/>
    <x v="5"/>
    <s v="English"/>
    <x v="0"/>
    <x v="5"/>
    <s v="Roy Scheider"/>
    <s v="Steven Spielberg"/>
    <n v="813"/>
    <n v="2047"/>
    <n v="14000"/>
    <n v="21000"/>
    <n v="8"/>
    <n v="385"/>
    <n v="130"/>
    <n v="260000000"/>
    <n v="32.5"/>
    <n v="8000000"/>
  </r>
  <r>
    <s v="Monty Python and the Holy Grail"/>
    <n v="1"/>
    <x v="70"/>
    <s v="Color"/>
    <x v="5"/>
    <s v="English"/>
    <x v="3"/>
    <x v="5"/>
    <s v="Eric Idle"/>
    <s v="Terry Gilliam"/>
    <n v="795"/>
    <n v="2158"/>
    <n v="0"/>
    <n v="14000"/>
    <n v="8.3000000000000007"/>
    <n v="131"/>
    <n v="91"/>
    <n v="1229197"/>
    <n v="5.3542284656430361"/>
    <n v="229575"/>
  </r>
  <r>
    <s v="One Flew Over the Cuckoo's Nest"/>
    <n v="1"/>
    <x v="71"/>
    <s v="Color"/>
    <x v="1"/>
    <s v="English"/>
    <x v="0"/>
    <x v="6"/>
    <s v="Scatman Crothers"/>
    <s v="Milos Forman"/>
    <n v="888"/>
    <n v="2176"/>
    <n v="869"/>
    <n v="32000"/>
    <n v="8.6999999999999993"/>
    <n v="149"/>
    <n v="133"/>
    <n v="112000000"/>
    <n v="25.454545454545453"/>
    <n v="4400000"/>
  </r>
  <r>
    <s v="Logan's Run"/>
    <n v="1"/>
    <x v="72"/>
    <s v="Color"/>
    <x v="7"/>
    <s v="English"/>
    <x v="0"/>
    <x v="5"/>
    <s v="Farrah Fawcett"/>
    <s v="Michael Anderson"/>
    <n v="1000"/>
    <n v="2951"/>
    <n v="23"/>
    <n v="0"/>
    <n v="6.8"/>
    <n v="112"/>
    <n v="119"/>
    <n v="25000000"/>
    <n v="2.7777777777777777"/>
    <n v="9000000"/>
  </r>
  <r>
    <s v="Rocky"/>
    <n v="1"/>
    <x v="73"/>
    <s v="Color"/>
    <x v="1"/>
    <s v="English"/>
    <x v="0"/>
    <x v="5"/>
    <s v="Sylvester Stallone"/>
    <s v="John G. Avildsen"/>
    <n v="13000"/>
    <n v="16094"/>
    <n v="80"/>
    <n v="0"/>
    <n v="8.1"/>
    <n v="141"/>
    <n v="145"/>
    <n v="117235247"/>
    <n v="122.12004895833333"/>
    <n v="960000"/>
  </r>
  <r>
    <s v="A Bridge Too Far"/>
    <n v="1"/>
    <x v="74"/>
    <s v="Black and White"/>
    <x v="1"/>
    <s v="English"/>
    <x v="0"/>
    <x v="5"/>
    <s v="Ryan O'Neal"/>
    <s v="Richard Attenborough"/>
    <n v="385"/>
    <n v="669"/>
    <n v="0"/>
    <n v="0"/>
    <n v="7.4"/>
    <n v="56"/>
    <n v="175"/>
    <n v="50800000"/>
    <n v="1.9538461538461538"/>
    <n v="26000000"/>
  </r>
  <r>
    <s v="Annie Hall"/>
    <n v="1"/>
    <x v="75"/>
    <s v="Color"/>
    <x v="3"/>
    <s v="English"/>
    <x v="0"/>
    <x v="5"/>
    <s v="Woody Allen"/>
    <s v="Woody Allen"/>
    <n v="11000"/>
    <n v="12691"/>
    <n v="11000"/>
    <n v="0"/>
    <n v="8.1"/>
    <n v="154"/>
    <n v="93"/>
    <n v="39200000"/>
    <n v="9.8000000000000007"/>
    <n v="4000000"/>
  </r>
  <r>
    <s v="Close Encounters of the Third Kind"/>
    <n v="1"/>
    <x v="76"/>
    <s v="Color"/>
    <x v="1"/>
    <s v="English"/>
    <x v="0"/>
    <x v="5"/>
    <s v="Bob Balaban"/>
    <s v="Steven Spielberg"/>
    <n v="559"/>
    <n v="1591"/>
    <n v="14000"/>
    <n v="0"/>
    <n v="7.7"/>
    <n v="171"/>
    <n v="135"/>
    <n v="128300000"/>
    <n v="6.6131054947535857"/>
    <n v="19400870"/>
  </r>
  <r>
    <s v="Kingdom of the Spiders"/>
    <n v="1"/>
    <x v="77"/>
    <s v="Color"/>
    <x v="8"/>
    <s v="English"/>
    <x v="0"/>
    <x v="5"/>
    <s v="Woody Strode"/>
    <s v="John 'Bud' Cardos"/>
    <n v="423"/>
    <n v="516"/>
    <n v="8"/>
    <n v="0"/>
    <n v="5.9"/>
    <n v="95"/>
    <n v="97"/>
    <n v="17000000"/>
    <n v="34"/>
    <n v="500000"/>
  </r>
  <r>
    <s v="March or Die"/>
    <n v="1"/>
    <x v="78"/>
    <s v="Color"/>
    <x v="5"/>
    <s v="English"/>
    <x v="3"/>
    <x v="5"/>
    <s v="Catherine Deneuve"/>
    <s v="Dick Richards"/>
    <n v="963"/>
    <n v="2209"/>
    <n v="6"/>
    <n v="122"/>
    <n v="6.3"/>
    <n v="6"/>
    <n v="107"/>
    <n v="1000000"/>
    <n v="0.1111111111111111"/>
    <n v="9000000"/>
  </r>
  <r>
    <s v="Star Wars: Episode IV - A New Hope"/>
    <n v="1"/>
    <x v="79"/>
    <s v="Color"/>
    <x v="7"/>
    <s v="English"/>
    <x v="0"/>
    <x v="5"/>
    <s v="Harrison Ford"/>
    <s v="George Lucas"/>
    <n v="11000"/>
    <n v="13485"/>
    <n v="0"/>
    <n v="33000"/>
    <n v="8.6999999999999993"/>
    <n v="282"/>
    <n v="125"/>
    <n v="460935665"/>
    <n v="41.903242272727276"/>
    <n v="11000000"/>
  </r>
  <r>
    <s v="The Spy Who Loved Me"/>
    <n v="1"/>
    <x v="80"/>
    <s v="Color"/>
    <x v="7"/>
    <s v="English"/>
    <x v="3"/>
    <x v="5"/>
    <s v="Caroline Munro"/>
    <s v="Lewis Gilbert"/>
    <n v="456"/>
    <n v="1326"/>
    <n v="43"/>
    <n v="0"/>
    <n v="7.1"/>
    <n v="112"/>
    <n v="123"/>
    <n v="46800000"/>
    <n v="3.342857142857143"/>
    <n v="14000000"/>
  </r>
  <r>
    <s v="Animal House"/>
    <n v="1"/>
    <x v="81"/>
    <s v="Color"/>
    <x v="3"/>
    <s v="English"/>
    <x v="0"/>
    <x v="6"/>
    <s v="John Belushi"/>
    <s v="John Landis"/>
    <n v="1000"/>
    <n v="3468"/>
    <n v="644"/>
    <n v="0"/>
    <n v="7.6"/>
    <n v="94"/>
    <n v="109"/>
    <n v="141600000"/>
    <n v="47.2"/>
    <n v="3000000"/>
  </r>
  <r>
    <s v="Caravans"/>
    <n v="1"/>
    <x v="82"/>
    <s v="Color"/>
    <x v="7"/>
    <s v="English"/>
    <x v="6"/>
    <x v="5"/>
    <s v="Christopher Lee"/>
    <s v="James Fargo"/>
    <n v="16000"/>
    <n v="17250"/>
    <n v="109"/>
    <n v="76"/>
    <n v="6.5"/>
    <n v="2"/>
    <n v="127"/>
    <n v="1000000"/>
    <n v="7.1428571428571425E-2"/>
    <n v="14000000"/>
  </r>
  <r>
    <s v="Grease"/>
    <n v="1"/>
    <x v="83"/>
    <s v="Color"/>
    <x v="2"/>
    <s v="English"/>
    <x v="0"/>
    <x v="7"/>
    <s v="Olivia Newton-John"/>
    <s v="Randal Kleiser"/>
    <n v="1000"/>
    <n v="5127"/>
    <n v="116"/>
    <n v="13000"/>
    <n v="7.2"/>
    <n v="124"/>
    <n v="110"/>
    <n v="181360000"/>
    <n v="30.226666666666667"/>
    <n v="6000000"/>
  </r>
  <r>
    <s v="Halloween"/>
    <n v="1"/>
    <x v="84"/>
    <s v="Color"/>
    <x v="8"/>
    <s v="English"/>
    <x v="0"/>
    <x v="6"/>
    <s v="Jamie Lee Curtis"/>
    <s v="John Carpenter"/>
    <n v="2000"/>
    <n v="4400"/>
    <n v="0"/>
    <n v="12000"/>
    <n v="7.9"/>
    <n v="318"/>
    <n v="101"/>
    <n v="47000000"/>
    <n v="156.66666666666666"/>
    <n v="300000"/>
  </r>
  <r>
    <s v="Jaws 2"/>
    <n v="1"/>
    <x v="85"/>
    <s v="Color"/>
    <x v="5"/>
    <s v="English"/>
    <x v="0"/>
    <x v="5"/>
    <s v="Roy Scheider"/>
    <s v="Jeannot Szwarc"/>
    <n v="813"/>
    <n v="1520"/>
    <n v="82"/>
    <n v="0"/>
    <n v="5.7"/>
    <n v="75"/>
    <n v="131"/>
    <n v="102922376"/>
    <n v="5.1461188"/>
    <n v="20000000"/>
  </r>
  <r>
    <s v="Superman"/>
    <n v="1"/>
    <x v="86"/>
    <s v="Color"/>
    <x v="7"/>
    <s v="English"/>
    <x v="0"/>
    <x v="5"/>
    <s v="Marlon Brando"/>
    <s v="Richard Donner"/>
    <n v="10000"/>
    <n v="12940"/>
    <n v="503"/>
    <n v="0"/>
    <n v="7.3"/>
    <n v="169"/>
    <n v="188"/>
    <n v="134218018"/>
    <n v="2.4403275999999998"/>
    <n v="55000000"/>
  </r>
  <r>
    <s v="The Wiz"/>
    <n v="1"/>
    <x v="87"/>
    <s v="Color"/>
    <x v="5"/>
    <s v="English"/>
    <x v="0"/>
    <x v="4"/>
    <s v="Lena Horne"/>
    <s v="Sidney Lumet"/>
    <n v="738"/>
    <n v="1458"/>
    <n v="0"/>
    <n v="0"/>
    <n v="5.2"/>
    <n v="32"/>
    <n v="118"/>
    <n v="13000000"/>
    <n v="0.54166666666666663"/>
    <n v="24000000"/>
  </r>
  <r>
    <s v="Alien"/>
    <n v="1"/>
    <x v="88"/>
    <s v="Color"/>
    <x v="8"/>
    <s v="English"/>
    <x v="3"/>
    <x v="6"/>
    <s v="Tom Skerritt"/>
    <s v="Ridley Scott"/>
    <n v="1000"/>
    <n v="2524"/>
    <n v="0"/>
    <n v="23000"/>
    <n v="8.5"/>
    <n v="392"/>
    <n v="116"/>
    <n v="78900000"/>
    <n v="7.1727272727272728"/>
    <n v="11000000"/>
  </r>
  <r>
    <s v="Apocalypse Now"/>
    <n v="1"/>
    <x v="89"/>
    <s v="Color"/>
    <x v="1"/>
    <s v="English"/>
    <x v="0"/>
    <x v="6"/>
    <s v="Harrison Ford"/>
    <s v="Francis Ford Coppola"/>
    <n v="11000"/>
    <n v="25313"/>
    <n v="0"/>
    <n v="19000"/>
    <n v="8.5"/>
    <n v="261"/>
    <n v="289"/>
    <n v="78800000"/>
    <n v="2.5015873015873016"/>
    <n v="31500000"/>
  </r>
  <r>
    <s v="Escape from Alcatraz"/>
    <n v="1"/>
    <x v="90"/>
    <s v="Color"/>
    <x v="6"/>
    <s v="English"/>
    <x v="0"/>
    <x v="5"/>
    <s v="Clint Eastwood"/>
    <s v="Don Siegel"/>
    <n v="16000"/>
    <n v="17568"/>
    <n v="152"/>
    <n v="0"/>
    <n v="7.6"/>
    <n v="53"/>
    <n v="112"/>
    <n v="36500000"/>
    <n v="4.5625"/>
    <n v="8000000"/>
  </r>
  <r>
    <s v="Moonraker"/>
    <n v="1"/>
    <x v="91"/>
    <s v="Color"/>
    <x v="7"/>
    <s v="English"/>
    <x v="3"/>
    <x v="5"/>
    <s v="Desmond Llewelyn"/>
    <s v="Lewis Gilbert"/>
    <n v="244"/>
    <n v="1008"/>
    <n v="43"/>
    <n v="0"/>
    <n v="6.3"/>
    <n v="121"/>
    <n v="126"/>
    <n v="62700000"/>
    <n v="1.8441176470588236"/>
    <n v="34000000"/>
  </r>
  <r>
    <s v="Star Trek: The Motion Picture"/>
    <n v="1"/>
    <x v="92"/>
    <s v="Color"/>
    <x v="5"/>
    <s v="English"/>
    <x v="0"/>
    <x v="5"/>
    <s v="Leonard Nimoy"/>
    <s v="Robert Wise"/>
    <n v="12000"/>
    <n v="16007"/>
    <n v="338"/>
    <n v="0"/>
    <n v="6.4"/>
    <n v="134"/>
    <n v="143"/>
    <n v="82300000"/>
    <n v="2.3514285714285714"/>
    <n v="35000000"/>
  </r>
  <r>
    <s v="The Rose"/>
    <n v="1"/>
    <x v="93"/>
    <s v="Color"/>
    <x v="1"/>
    <s v="English"/>
    <x v="0"/>
    <x v="6"/>
    <s v="David Keith"/>
    <s v="Mark Rydell"/>
    <n v="563"/>
    <n v="1097"/>
    <n v="43"/>
    <n v="1000"/>
    <n v="6.9"/>
    <n v="32"/>
    <n v="125"/>
    <n v="29200000"/>
    <n v="3.4352941176470586"/>
    <n v="8500000"/>
  </r>
  <r>
    <s v="Airplane!"/>
    <n v="1"/>
    <x v="94"/>
    <s v="Color"/>
    <x v="3"/>
    <s v="English"/>
    <x v="0"/>
    <x v="5"/>
    <s v="Peter Graves"/>
    <s v="Jim Abrahams"/>
    <n v="628"/>
    <n v="2726"/>
    <n v="104"/>
    <n v="16000"/>
    <n v="7.8"/>
    <n v="134"/>
    <n v="88"/>
    <n v="83400000"/>
    <n v="23.828571428571429"/>
    <n v="3500000"/>
  </r>
  <r>
    <s v="Caddyshack"/>
    <n v="1"/>
    <x v="95"/>
    <s v="Color"/>
    <x v="3"/>
    <s v="English"/>
    <x v="0"/>
    <x v="6"/>
    <s v="Bill Murray"/>
    <s v="Harold Ramis"/>
    <n v="13000"/>
    <n v="14921"/>
    <n v="11000"/>
    <n v="0"/>
    <n v="7.4"/>
    <n v="71"/>
    <n v="98"/>
    <n v="39800000"/>
    <n v="6.6333333333333337"/>
    <n v="6000000"/>
  </r>
  <r>
    <s v="Can't Stop the Music"/>
    <n v="1"/>
    <x v="96"/>
    <s v="Color"/>
    <x v="6"/>
    <s v="English"/>
    <x v="0"/>
    <x v="5"/>
    <s v="Steve Guttenberg"/>
    <s v="Nancy Walker"/>
    <n v="801"/>
    <n v="1462"/>
    <n v="42"/>
    <n v="1000"/>
    <n v="4.5"/>
    <n v="26"/>
    <n v="124"/>
    <n v="2000000"/>
    <n v="0.1"/>
    <n v="20000000"/>
  </r>
  <r>
    <s v="Dressed to Kill"/>
    <n v="1"/>
    <x v="97"/>
    <s v="Color"/>
    <x v="11"/>
    <s v="English"/>
    <x v="0"/>
    <x v="9"/>
    <s v="Angie Dickinson"/>
    <s v="Brian De Palma"/>
    <n v="754"/>
    <n v="2442"/>
    <n v="0"/>
    <n v="0"/>
    <n v="7.1"/>
    <n v="121"/>
    <n v="104"/>
    <n v="31899000"/>
    <n v="4.9075384615384614"/>
    <n v="6500000"/>
  </r>
  <r>
    <s v="Heaven's Gate"/>
    <n v="1"/>
    <x v="98"/>
    <s v="Color"/>
    <x v="5"/>
    <s v="English"/>
    <x v="0"/>
    <x v="6"/>
    <s v="Jeff Bridges"/>
    <s v="Michael Cimino"/>
    <n v="12000"/>
    <n v="14255"/>
    <n v="517"/>
    <n v="1000"/>
    <n v="6.8"/>
    <n v="102"/>
    <n v="325"/>
    <n v="1500000"/>
    <n v="3.4090909090909088E-2"/>
    <n v="44000000"/>
  </r>
  <r>
    <s v="Ordinary People"/>
    <n v="1"/>
    <x v="99"/>
    <s v="Color"/>
    <x v="1"/>
    <s v="English"/>
    <x v="0"/>
    <x v="6"/>
    <s v="Adam Baldwin"/>
    <s v="Robert Redford"/>
    <n v="2000"/>
    <n v="5122"/>
    <n v="0"/>
    <n v="0"/>
    <n v="7.8"/>
    <n v="62"/>
    <n v="124"/>
    <n v="54800000"/>
    <n v="9.1333333333333329"/>
    <n v="6000000"/>
  </r>
  <r>
    <s v="Private Benjamin"/>
    <n v="1"/>
    <x v="100"/>
    <s v="Color"/>
    <x v="3"/>
    <s v="English"/>
    <x v="0"/>
    <x v="6"/>
    <s v="Eileen Brennan"/>
    <s v="Howard Zieff"/>
    <n v="1000"/>
    <n v="2419"/>
    <n v="6"/>
    <n v="855"/>
    <n v="6.1"/>
    <n v="25"/>
    <n v="109"/>
    <n v="69800000"/>
    <n v="6.98"/>
    <n v="10000000"/>
  </r>
  <r>
    <s v="Raging Bull"/>
    <n v="1"/>
    <x v="101"/>
    <s v="Black and White"/>
    <x v="6"/>
    <s v="English"/>
    <x v="0"/>
    <x v="6"/>
    <s v="Robert De Niro"/>
    <s v="Martin Scorsese"/>
    <n v="22000"/>
    <n v="23008"/>
    <n v="17000"/>
    <n v="0"/>
    <n v="8.3000000000000007"/>
    <n v="151"/>
    <n v="121"/>
    <n v="45250"/>
    <n v="2.5138888888888889E-3"/>
    <n v="18000000"/>
  </r>
  <r>
    <s v="Raise the Titanic"/>
    <n v="1"/>
    <x v="102"/>
    <s v="Color"/>
    <x v="7"/>
    <s v="English"/>
    <x v="3"/>
    <x v="5"/>
    <s v="M. Emmet Walsh"/>
    <s v="Jerry Jameson"/>
    <n v="521"/>
    <n v="1883"/>
    <n v="5"/>
    <n v="328"/>
    <n v="4.7"/>
    <n v="32"/>
    <n v="119"/>
    <n v="7000000"/>
    <n v="0.19444444444444445"/>
    <n v="36000000"/>
  </r>
  <r>
    <s v="Star Wars: Episode V - The Empire Strikes Back"/>
    <n v="1"/>
    <x v="103"/>
    <s v="Color"/>
    <x v="7"/>
    <s v="English"/>
    <x v="0"/>
    <x v="5"/>
    <s v="Harrison Ford"/>
    <s v="Irvin Kershner"/>
    <n v="11000"/>
    <n v="12643"/>
    <n v="883"/>
    <n v="17000"/>
    <n v="8.8000000000000007"/>
    <n v="223"/>
    <n v="127"/>
    <n v="290158751"/>
    <n v="16.119930611111112"/>
    <n v="18000000"/>
  </r>
  <r>
    <s v="Superman II"/>
    <n v="1"/>
    <x v="95"/>
    <s v="Color"/>
    <x v="7"/>
    <s v="English"/>
    <x v="0"/>
    <x v="5"/>
    <s v="Margot Kidder"/>
    <s v="Richard Lester"/>
    <n v="593"/>
    <n v="2908"/>
    <n v="44"/>
    <n v="0"/>
    <n v="6.8"/>
    <n v="121"/>
    <n v="116"/>
    <n v="108200000"/>
    <n v="2.0037037037037035"/>
    <n v="54000000"/>
  </r>
  <r>
    <s v="The Blues Brothers"/>
    <n v="1"/>
    <x v="104"/>
    <s v="Color"/>
    <x v="7"/>
    <s v="English"/>
    <x v="0"/>
    <x v="6"/>
    <s v="John Belushi"/>
    <s v="John Landis"/>
    <n v="1000"/>
    <n v="2566"/>
    <n v="644"/>
    <n v="14000"/>
    <n v="7.9"/>
    <n v="125"/>
    <n v="148"/>
    <n v="54200000"/>
    <n v="2.0074074074074075"/>
    <n v="27000000"/>
  </r>
  <r>
    <s v="The Fog"/>
    <n v="1"/>
    <x v="105"/>
    <s v="Color"/>
    <x v="12"/>
    <s v="English"/>
    <x v="0"/>
    <x v="6"/>
    <s v="Jamie Lee Curtis"/>
    <s v="John Carpenter"/>
    <n v="2000"/>
    <n v="4877"/>
    <n v="0"/>
    <n v="7000"/>
    <n v="6.8"/>
    <n v="212"/>
    <n v="89"/>
    <n v="21378000"/>
    <n v="21.378"/>
    <n v="1000000"/>
  </r>
  <r>
    <s v="Chariots of Fire"/>
    <n v="1"/>
    <x v="106"/>
    <s v="Color"/>
    <x v="6"/>
    <s v="English"/>
    <x v="3"/>
    <x v="5"/>
    <s v="Alice Krige"/>
    <s v="Hugh Hudson"/>
    <n v="368"/>
    <n v="1651"/>
    <n v="46"/>
    <n v="0"/>
    <n v="7.2"/>
    <n v="90"/>
    <n v="125"/>
    <n v="58800000"/>
    <n v="10.690909090909091"/>
    <n v="5500000"/>
  </r>
  <r>
    <s v="Das Boot"/>
    <n v="1"/>
    <x v="107"/>
    <s v="Color"/>
    <x v="5"/>
    <s v="German"/>
    <x v="7"/>
    <x v="6"/>
    <s v="JÃ¼rgen Prochnow"/>
    <s v="Wolfgang Petersen"/>
    <n v="362"/>
    <n v="469"/>
    <n v="249"/>
    <n v="11000"/>
    <n v="8.4"/>
    <n v="96"/>
    <n v="293"/>
    <n v="11433134"/>
    <n v="0.81665242857142861"/>
    <n v="14000000"/>
  </r>
  <r>
    <s v="Dragonslayer"/>
    <n v="1"/>
    <x v="108"/>
    <s v="Color"/>
    <x v="7"/>
    <s v="English"/>
    <x v="0"/>
    <x v="5"/>
    <s v="Ian McDiarmid"/>
    <s v="Matthew Robbins"/>
    <n v="1000"/>
    <n v="1263"/>
    <n v="25"/>
    <n v="0"/>
    <n v="6.7"/>
    <n v="60"/>
    <n v="108"/>
    <n v="6000000"/>
    <n v="0.33333333333333331"/>
    <n v="18000000"/>
  </r>
  <r>
    <s v="Escape from New York"/>
    <n v="1"/>
    <x v="109"/>
    <s v="Color"/>
    <x v="7"/>
    <s v="English"/>
    <x v="3"/>
    <x v="6"/>
    <s v="Donald Pleasence"/>
    <s v="John Carpenter"/>
    <n v="742"/>
    <n v="2270"/>
    <n v="0"/>
    <n v="0"/>
    <n v="7.2"/>
    <n v="201"/>
    <n v="106"/>
    <n v="25244700"/>
    <n v="4.2074499999999997"/>
    <n v="6000000"/>
  </r>
  <r>
    <s v="For Your Eyes Only"/>
    <n v="1"/>
    <x v="110"/>
    <s v="Color"/>
    <x v="7"/>
    <s v="English"/>
    <x v="3"/>
    <x v="5"/>
    <s v="Julian Glover"/>
    <s v="John Glen"/>
    <n v="844"/>
    <n v="2118"/>
    <n v="46"/>
    <n v="2000"/>
    <n v="6.8"/>
    <n v="112"/>
    <n v="127"/>
    <n v="62300000"/>
    <n v="2.2250000000000001"/>
    <n v="28000000"/>
  </r>
  <r>
    <s v="Friday the 13th Part 2"/>
    <n v="1"/>
    <x v="111"/>
    <s v="Color"/>
    <x v="8"/>
    <s v="English"/>
    <x v="0"/>
    <x v="6"/>
    <s v="Betsy Palmer"/>
    <s v="Steve Miner"/>
    <n v="309"/>
    <n v="707"/>
    <n v="49"/>
    <n v="0"/>
    <n v="6.1"/>
    <n v="242"/>
    <n v="87"/>
    <n v="19100000"/>
    <n v="15.28"/>
    <n v="1250000"/>
  </r>
  <r>
    <s v="Mad Max 2: The Road Warrior"/>
    <n v="1"/>
    <x v="112"/>
    <s v="Black and White"/>
    <x v="7"/>
    <s v="English"/>
    <x v="8"/>
    <x v="6"/>
    <s v="Vernon Wells"/>
    <s v="George Miller"/>
    <n v="745"/>
    <n v="1396"/>
    <n v="750"/>
    <n v="0"/>
    <n v="7.6"/>
    <n v="177"/>
    <n v="87"/>
    <n v="9003011"/>
    <n v="4.5015055000000004"/>
    <n v="2000000"/>
  </r>
  <r>
    <s v="Porky's"/>
    <n v="1"/>
    <x v="113"/>
    <s v="Color"/>
    <x v="3"/>
    <s v="English"/>
    <x v="9"/>
    <x v="6"/>
    <s v="Art Hindle"/>
    <s v="Bob Clark"/>
    <n v="110"/>
    <n v="582"/>
    <n v="84"/>
    <n v="0"/>
    <n v="6.2"/>
    <n v="75"/>
    <n v="94"/>
    <n v="105500000"/>
    <n v="26.375"/>
    <n v="4000000"/>
  </r>
  <r>
    <s v="Raiders of the Lost Ark"/>
    <n v="1"/>
    <x v="114"/>
    <s v="Color"/>
    <x v="7"/>
    <s v="English"/>
    <x v="0"/>
    <x v="5"/>
    <s v="Harrison Ford"/>
    <s v="Steven Spielberg"/>
    <n v="11000"/>
    <n v="12906"/>
    <n v="14000"/>
    <n v="16000"/>
    <n v="8.5"/>
    <n v="234"/>
    <n v="115"/>
    <n v="242374454"/>
    <n v="13.465247444444444"/>
    <n v="18000000"/>
  </r>
  <r>
    <s v="Roar"/>
    <n v="1"/>
    <x v="115"/>
    <s v="Color"/>
    <x v="5"/>
    <s v="English"/>
    <x v="0"/>
    <x v="5"/>
    <s v="Tippi Hedren"/>
    <s v="Noel Marshall"/>
    <n v="634"/>
    <n v="1262"/>
    <n v="4"/>
    <n v="0"/>
    <n v="6.4"/>
    <n v="50"/>
    <n v="102"/>
    <n v="2000000"/>
    <n v="0.11764705882352941"/>
    <n v="17000000"/>
  </r>
  <r>
    <s v="Sphinx"/>
    <n v="1"/>
    <x v="116"/>
    <s v="Color"/>
    <x v="5"/>
    <s v="English"/>
    <x v="0"/>
    <x v="5"/>
    <s v="Frank Langella"/>
    <s v="Franklin J. Schaffner"/>
    <n v="902"/>
    <n v="2079"/>
    <n v="76"/>
    <n v="106"/>
    <n v="5.2"/>
    <n v="2"/>
    <n v="118"/>
    <n v="800000"/>
    <n v="5.7142857142857141E-2"/>
    <n v="14000000"/>
  </r>
  <r>
    <s v="Stripes"/>
    <n v="1"/>
    <x v="117"/>
    <s v="Color"/>
    <x v="7"/>
    <s v="English"/>
    <x v="0"/>
    <x v="6"/>
    <s v="Bill Murray"/>
    <s v="Ivan Reitman"/>
    <n v="13000"/>
    <n v="27378"/>
    <n v="425"/>
    <n v="0"/>
    <n v="6.9"/>
    <n v="52"/>
    <n v="117"/>
    <n v="85300000"/>
    <n v="8.5299999999999994"/>
    <n v="10000000"/>
  </r>
  <r>
    <s v="The Beyond"/>
    <n v="1"/>
    <x v="118"/>
    <s v="Black and White"/>
    <x v="8"/>
    <s v="Italian"/>
    <x v="4"/>
    <x v="9"/>
    <s v="Catriona MacColl"/>
    <s v="Lucio Fulci"/>
    <n v="48"/>
    <n v="123"/>
    <n v="385"/>
    <n v="2000"/>
    <n v="6.9"/>
    <n v="203"/>
    <n v="82"/>
    <n v="126387"/>
    <n v="0.31596750000000001"/>
    <n v="400000"/>
  </r>
  <r>
    <s v="The Howling"/>
    <n v="1"/>
    <x v="119"/>
    <s v="Color"/>
    <x v="8"/>
    <s v="English"/>
    <x v="0"/>
    <x v="6"/>
    <s v="Patrick Macnee"/>
    <s v="Joe Dante"/>
    <n v="1000"/>
    <n v="4438"/>
    <n v="287"/>
    <n v="0"/>
    <n v="6.6"/>
    <n v="161"/>
    <n v="91"/>
    <n v="17986000"/>
    <n v="17.986000000000001"/>
    <n v="1000000"/>
  </r>
  <r>
    <s v="The Legend of the Lone Ranger"/>
    <n v="1"/>
    <x v="120"/>
    <s v="Color"/>
    <x v="7"/>
    <s v="English"/>
    <x v="0"/>
    <x v="5"/>
    <s v="Jason Robards"/>
    <s v="William A. Fraker"/>
    <n v="372"/>
    <n v="927"/>
    <n v="28"/>
    <n v="346"/>
    <n v="5"/>
    <n v="25"/>
    <n v="98"/>
    <n v="8000000"/>
    <n v="0.44444444444444442"/>
    <n v="18000000"/>
  </r>
  <r>
    <s v="Time Bandits"/>
    <n v="1"/>
    <x v="121"/>
    <s v="Color"/>
    <x v="5"/>
    <s v="English"/>
    <x v="3"/>
    <x v="5"/>
    <s v="Shelley Duvall"/>
    <s v="Terry Gilliam"/>
    <n v="629"/>
    <n v="2730"/>
    <n v="0"/>
    <n v="0"/>
    <n v="7"/>
    <n v="139"/>
    <n v="103"/>
    <n v="42365600"/>
    <n v="8.4731199999999998"/>
    <n v="5000000"/>
  </r>
  <r>
    <s v="Under the Rainbow"/>
    <n v="1"/>
    <x v="122"/>
    <s v="Color"/>
    <x v="3"/>
    <s v="English"/>
    <x v="0"/>
    <x v="5"/>
    <s v="Mako"/>
    <s v="Steve Rash"/>
    <n v="691"/>
    <n v="1761"/>
    <n v="15"/>
    <n v="501"/>
    <n v="5.4"/>
    <n v="13"/>
    <n v="98"/>
    <n v="8500000"/>
    <n v="0.42499999999999999"/>
    <n v="20000000"/>
  </r>
  <r>
    <s v="Blade Runner"/>
    <n v="1"/>
    <x v="123"/>
    <s v="Color"/>
    <x v="13"/>
    <s v="English"/>
    <x v="0"/>
    <x v="6"/>
    <s v="Harrison Ford"/>
    <s v="Ridley Scott"/>
    <n v="11000"/>
    <n v="13877"/>
    <n v="0"/>
    <n v="34000"/>
    <n v="8.1999999999999993"/>
    <n v="302"/>
    <n v="117"/>
    <n v="27000000"/>
    <n v="0.9642857142857143"/>
    <n v="28000000"/>
  </r>
  <r>
    <s v="Conan the Barbarian"/>
    <n v="1"/>
    <x v="124"/>
    <s v="Color"/>
    <x v="5"/>
    <s v="English"/>
    <x v="0"/>
    <x v="6"/>
    <s v="William Smith"/>
    <s v="John Milius"/>
    <n v="919"/>
    <n v="2024"/>
    <n v="468"/>
    <n v="0"/>
    <n v="6.9"/>
    <n v="166"/>
    <n v="129"/>
    <n v="37567440"/>
    <n v="1.8783719999999999"/>
    <n v="20000000"/>
  </r>
  <r>
    <s v="Diner"/>
    <n v="1"/>
    <x v="125"/>
    <s v="Color"/>
    <x v="3"/>
    <s v="English"/>
    <x v="0"/>
    <x v="6"/>
    <s v="Steve Guttenberg"/>
    <s v="Barry Levinson"/>
    <n v="801"/>
    <n v="2943"/>
    <n v="272"/>
    <n v="0"/>
    <n v="7.2"/>
    <n v="42"/>
    <n v="110"/>
    <n v="14100000"/>
    <n v="2.82"/>
    <n v="5000000"/>
  </r>
  <r>
    <s v="E.T. the Extra-Terrestrial"/>
    <n v="1"/>
    <x v="126"/>
    <s v="Color"/>
    <x v="14"/>
    <s v="English"/>
    <x v="0"/>
    <x v="5"/>
    <s v="Henry Thomas"/>
    <s v="Steven Spielberg"/>
    <n v="861"/>
    <n v="2811"/>
    <n v="14000"/>
    <n v="34000"/>
    <n v="7.9"/>
    <n v="215"/>
    <n v="120"/>
    <n v="434949459"/>
    <n v="41.423757999999999"/>
    <n v="10500000"/>
  </r>
  <r>
    <s v="Firefox"/>
    <n v="1"/>
    <x v="127"/>
    <s v="Color"/>
    <x v="7"/>
    <s v="English"/>
    <x v="0"/>
    <x v="5"/>
    <s v="Clint Eastwood"/>
    <s v="Clint Eastwood"/>
    <n v="16000"/>
    <n v="16805"/>
    <n v="16000"/>
    <n v="0"/>
    <n v="5.9"/>
    <n v="43"/>
    <n v="136"/>
    <n v="46700000"/>
    <n v="2.2238095238095239"/>
    <n v="21000000"/>
  </r>
  <r>
    <s v="Friday the 13th Part III"/>
    <n v="1"/>
    <x v="128"/>
    <s v="Color"/>
    <x v="8"/>
    <s v="English"/>
    <x v="0"/>
    <x v="6"/>
    <s v="Richard Brooker"/>
    <s v="Steve Miner"/>
    <n v="72"/>
    <n v="174"/>
    <n v="49"/>
    <n v="0"/>
    <n v="5.7"/>
    <n v="235"/>
    <n v="91"/>
    <n v="36200000"/>
    <n v="9.0500000000000007"/>
    <n v="4000000"/>
  </r>
  <r>
    <s v="Halloween III: Season of the Witch"/>
    <n v="1"/>
    <x v="129"/>
    <s v="Color"/>
    <x v="8"/>
    <s v="English"/>
    <x v="0"/>
    <x v="6"/>
    <s v="Tom Atkins"/>
    <s v="Tommy Lee Wallace"/>
    <n v="381"/>
    <n v="684"/>
    <n v="24"/>
    <n v="0"/>
    <n v="4.5999999999999996"/>
    <n v="162"/>
    <n v="98"/>
    <n v="14400000"/>
    <n v="5.76"/>
    <n v="2500000"/>
  </r>
  <r>
    <s v="Megaforce"/>
    <n v="1"/>
    <x v="130"/>
    <s v="Color"/>
    <x v="7"/>
    <s v="English"/>
    <x v="0"/>
    <x v="5"/>
    <s v="Barry Bostwick"/>
    <s v="Hal Needham"/>
    <n v="456"/>
    <n v="1356"/>
    <n v="379"/>
    <n v="0"/>
    <n v="3.5"/>
    <n v="40"/>
    <n v="99"/>
    <n v="5333658"/>
    <n v="0.2666829"/>
    <n v="20000000"/>
  </r>
  <r>
    <s v="Poltergeist"/>
    <n v="1"/>
    <x v="131"/>
    <s v="Color"/>
    <x v="12"/>
    <s v="English"/>
    <x v="0"/>
    <x v="5"/>
    <s v="Heather O'Rourke"/>
    <s v="Tobe Hooper"/>
    <n v="887"/>
    <n v="3876"/>
    <n v="365"/>
    <n v="11000"/>
    <n v="7.4"/>
    <n v="223"/>
    <n v="120"/>
    <n v="76600000"/>
    <n v="7.1588785046728969"/>
    <n v="10700000"/>
  </r>
  <r>
    <s v="Star Trek II: The Wrath of Khan"/>
    <n v="1"/>
    <x v="132"/>
    <s v="Color"/>
    <x v="7"/>
    <s v="English"/>
    <x v="0"/>
    <x v="5"/>
    <s v="Leonard Nimoy"/>
    <s v="Nicholas Meyer"/>
    <n v="12000"/>
    <n v="16539"/>
    <n v="120"/>
    <n v="0"/>
    <n v="7.7"/>
    <n v="148"/>
    <n v="116"/>
    <n v="78900000"/>
    <n v="7.1727272727272728"/>
    <n v="11000000"/>
  </r>
  <r>
    <s v="The Best Little Whorehouse in Texas"/>
    <n v="1"/>
    <x v="133"/>
    <s v="Color"/>
    <x v="3"/>
    <s v="English"/>
    <x v="0"/>
    <x v="6"/>
    <s v="Dolly Parton"/>
    <s v="Colin Higgins"/>
    <n v="1000"/>
    <n v="3688"/>
    <n v="19"/>
    <n v="0"/>
    <n v="5.8"/>
    <n v="11"/>
    <n v="114"/>
    <n v="69700000"/>
    <n v="1.9914285714285713"/>
    <n v="35000000"/>
  </r>
  <r>
    <s v="The Thing"/>
    <n v="1"/>
    <x v="134"/>
    <s v="Color"/>
    <x v="8"/>
    <s v="English"/>
    <x v="0"/>
    <x v="6"/>
    <s v="Wilford Brimley"/>
    <s v="John Carpenter"/>
    <n v="957"/>
    <n v="1757"/>
    <n v="0"/>
    <n v="23000"/>
    <n v="8.1999999999999993"/>
    <n v="297"/>
    <n v="109"/>
    <n v="13782838"/>
    <n v="0.91885586666666663"/>
    <n v="15000000"/>
  </r>
  <r>
    <s v="The Verdict"/>
    <n v="1"/>
    <x v="135"/>
    <s v="Color"/>
    <x v="1"/>
    <s v="English"/>
    <x v="0"/>
    <x v="6"/>
    <s v="Charlotte Rampling"/>
    <s v="Sidney Lumet"/>
    <n v="844"/>
    <n v="2330"/>
    <n v="0"/>
    <n v="0"/>
    <n v="7.8"/>
    <n v="79"/>
    <n v="129"/>
    <n v="54000000"/>
    <n v="3.375"/>
    <n v="16000000"/>
  </r>
  <r>
    <s v="Tootsie"/>
    <n v="1"/>
    <x v="136"/>
    <s v="Color"/>
    <x v="3"/>
    <s v="English"/>
    <x v="0"/>
    <x v="5"/>
    <s v="Bill Murray"/>
    <s v="Sydney Pollack"/>
    <n v="13000"/>
    <n v="14701"/>
    <n v="521"/>
    <n v="0"/>
    <n v="7.4"/>
    <n v="94"/>
    <n v="116"/>
    <n v="177200000"/>
    <n v="8.0545454545454547"/>
    <n v="22000000"/>
  </r>
  <r>
    <s v="Flashdance"/>
    <n v="1"/>
    <x v="137"/>
    <s v="Color"/>
    <x v="1"/>
    <s v="English"/>
    <x v="0"/>
    <x v="6"/>
    <s v="Michael Nouri"/>
    <s v="Adrian Lyne"/>
    <n v="225"/>
    <n v="791"/>
    <n v="213"/>
    <n v="0"/>
    <n v="6.1"/>
    <n v="51"/>
    <n v="95"/>
    <n v="94900000"/>
    <n v="23.725000000000001"/>
    <n v="4000000"/>
  </r>
  <r>
    <s v="Lone Wolf McQuade"/>
    <n v="1"/>
    <x v="138"/>
    <s v="Color"/>
    <x v="7"/>
    <s v="English"/>
    <x v="0"/>
    <x v="5"/>
    <s v="David Carradine"/>
    <s v="Steve Carver"/>
    <n v="926"/>
    <n v="2383"/>
    <n v="8"/>
    <n v="0"/>
    <n v="6.3"/>
    <n v="29"/>
    <n v="107"/>
    <n v="12200000"/>
    <n v="2.44"/>
    <n v="5000000"/>
  </r>
  <r>
    <s v="National Lampoon's Vacation"/>
    <n v="1"/>
    <x v="139"/>
    <s v="Color"/>
    <x v="5"/>
    <s v="English"/>
    <x v="0"/>
    <x v="6"/>
    <s v="Beverly D'Angelo"/>
    <s v="Harold Ramis"/>
    <n v="816"/>
    <n v="3617"/>
    <n v="11000"/>
    <n v="0"/>
    <n v="7.4"/>
    <n v="55"/>
    <n v="98"/>
    <n v="61400000"/>
    <n v="4.0933333333333337"/>
    <n v="15000000"/>
  </r>
  <r>
    <s v="Never Say Never Again"/>
    <n v="1"/>
    <x v="140"/>
    <s v="Color"/>
    <x v="7"/>
    <s v="English"/>
    <x v="3"/>
    <x v="5"/>
    <s v="Bernie Casey"/>
    <s v="Irvin Kershner"/>
    <n v="180"/>
    <n v="762"/>
    <n v="883"/>
    <n v="0"/>
    <n v="6.2"/>
    <n v="89"/>
    <n v="121"/>
    <n v="55500000"/>
    <n v="1.5416666666666667"/>
    <n v="36000000"/>
  </r>
  <r>
    <s v="Octopussy"/>
    <n v="1"/>
    <x v="141"/>
    <s v="Color"/>
    <x v="7"/>
    <s v="English"/>
    <x v="3"/>
    <x v="5"/>
    <s v="Louis Jourdan"/>
    <s v="John Glen"/>
    <n v="594"/>
    <n v="1898"/>
    <n v="46"/>
    <n v="0"/>
    <n v="6.6"/>
    <n v="106"/>
    <n v="131"/>
    <n v="67900000"/>
    <n v="2.4690909090909092"/>
    <n v="27500000"/>
  </r>
  <r>
    <s v="Scarface"/>
    <n v="1"/>
    <x v="142"/>
    <s v="Color"/>
    <x v="0"/>
    <s v="English"/>
    <x v="0"/>
    <x v="6"/>
    <s v="Al Pacino"/>
    <s v="Brian De Palma"/>
    <n v="14000"/>
    <n v="16464"/>
    <n v="0"/>
    <n v="19000"/>
    <n v="8.3000000000000007"/>
    <n v="147"/>
    <n v="142"/>
    <n v="44700000"/>
    <n v="1.788"/>
    <n v="25000000"/>
  </r>
  <r>
    <s v="Star Wars: Episode VI - Return of the Jedi"/>
    <n v="1"/>
    <x v="143"/>
    <s v="Color"/>
    <x v="7"/>
    <s v="English"/>
    <x v="0"/>
    <x v="5"/>
    <s v="Harrison Ford"/>
    <s v="Richard Marquand"/>
    <n v="11000"/>
    <n v="13649"/>
    <n v="37"/>
    <n v="14000"/>
    <n v="8.4"/>
    <n v="197"/>
    <n v="134"/>
    <n v="309125409"/>
    <n v="9.5115510461538459"/>
    <n v="32500000"/>
  </r>
  <r>
    <s v="Superman III"/>
    <n v="1"/>
    <x v="144"/>
    <s v="Color"/>
    <x v="7"/>
    <s v="English"/>
    <x v="3"/>
    <x v="5"/>
    <s v="Margot Kidder"/>
    <s v="Richard Lester"/>
    <n v="593"/>
    <n v="2329"/>
    <n v="44"/>
    <n v="0"/>
    <n v="4.9000000000000004"/>
    <n v="95"/>
    <n v="125"/>
    <n v="60000000"/>
    <n v="1.5384615384615385"/>
    <n v="39000000"/>
  </r>
  <r>
    <s v="The Outsiders"/>
    <n v="1"/>
    <x v="145"/>
    <s v="Color"/>
    <x v="0"/>
    <s v="English"/>
    <x v="0"/>
    <x v="7"/>
    <s v="Tom Cruise"/>
    <s v="Francis Ford Coppola"/>
    <n v="10000"/>
    <n v="12097"/>
    <n v="0"/>
    <n v="10000"/>
    <n v="7.2"/>
    <n v="60"/>
    <n v="114"/>
    <n v="25600000"/>
    <n v="2.56"/>
    <n v="10000000"/>
  </r>
  <r>
    <s v="The Right Stuff"/>
    <n v="1"/>
    <x v="146"/>
    <s v="Color"/>
    <x v="5"/>
    <s v="English"/>
    <x v="0"/>
    <x v="5"/>
    <s v="Dennis Quaid"/>
    <s v="Philip Kaufman"/>
    <n v="2000"/>
    <n v="6341"/>
    <n v="133"/>
    <n v="0"/>
    <n v="7.9"/>
    <n v="80"/>
    <n v="193"/>
    <n v="21500000"/>
    <n v="0.79629629629629628"/>
    <n v="27000000"/>
  </r>
  <r>
    <s v="Twilight Zone: The Movie"/>
    <n v="1"/>
    <x v="147"/>
    <s v="Color"/>
    <x v="12"/>
    <s v="English"/>
    <x v="0"/>
    <x v="5"/>
    <s v="Albert Brooks"/>
    <s v="Joe Dante"/>
    <n v="745"/>
    <n v="1954"/>
    <n v="287"/>
    <n v="0"/>
    <n v="6.5"/>
    <n v="78"/>
    <n v="101"/>
    <n v="29500000"/>
    <n v="2.95"/>
    <n v="10000000"/>
  </r>
  <r>
    <s v="WarGames"/>
    <n v="1"/>
    <x v="148"/>
    <s v="Color"/>
    <x v="13"/>
    <s v="English"/>
    <x v="0"/>
    <x v="5"/>
    <s v="Matthew Broderick"/>
    <s v="John Badham"/>
    <n v="2000"/>
    <n v="4537"/>
    <n v="139"/>
    <n v="0"/>
    <n v="7.1"/>
    <n v="84"/>
    <n v="114"/>
    <n v="79568000"/>
    <n v="6.6306666666666665"/>
    <n v="12000000"/>
  </r>
  <r>
    <s v="Yentl"/>
    <n v="1"/>
    <x v="149"/>
    <s v="Color"/>
    <x v="1"/>
    <s v="English"/>
    <x v="3"/>
    <x v="5"/>
    <s v="Miriam Margolyes"/>
    <s v="Barbra Streisand"/>
    <n v="405"/>
    <n v="914"/>
    <n v="0"/>
    <n v="0"/>
    <n v="6.6"/>
    <n v="16"/>
    <n v="132"/>
    <n v="30400000"/>
    <n v="2.5333333333333332"/>
    <n v="12000000"/>
  </r>
  <r>
    <s v="A Nightmare on Elm Street"/>
    <n v="1"/>
    <x v="150"/>
    <s v="Color"/>
    <x v="8"/>
    <s v="English"/>
    <x v="0"/>
    <x v="9"/>
    <s v="Johnny Depp"/>
    <s v="Wes Craven"/>
    <n v="40000"/>
    <n v="42918"/>
    <n v="0"/>
    <n v="10000"/>
    <n v="7.5"/>
    <n v="256"/>
    <n v="101"/>
    <n v="26505000"/>
    <n v="14.725"/>
    <n v="1800000"/>
  </r>
  <r>
    <s v="A Passage to India"/>
    <n v="1"/>
    <x v="151"/>
    <s v="Color"/>
    <x v="5"/>
    <s v="English"/>
    <x v="3"/>
    <x v="5"/>
    <s v="Richard Wilson"/>
    <s v="David Lean"/>
    <n v="358"/>
    <n v="1334"/>
    <n v="767"/>
    <n v="845"/>
    <n v="7.4"/>
    <n v="52"/>
    <n v="164"/>
    <n v="26400000"/>
    <n v="1.65"/>
    <n v="16000000"/>
  </r>
  <r>
    <s v="Amadeus"/>
    <n v="1"/>
    <x v="152"/>
    <s v="Color"/>
    <x v="6"/>
    <s v="English"/>
    <x v="0"/>
    <x v="6"/>
    <s v="Jeffrey Jones"/>
    <s v="Milos Forman"/>
    <n v="692"/>
    <n v="3076"/>
    <n v="869"/>
    <n v="16000"/>
    <n v="8.3000000000000007"/>
    <n v="134"/>
    <n v="180"/>
    <n v="51600000"/>
    <n v="2.8666666666666667"/>
    <n v="18000000"/>
  </r>
  <r>
    <s v="Beverly Hills Cop"/>
    <n v="1"/>
    <x v="153"/>
    <s v="Color"/>
    <x v="7"/>
    <s v="English"/>
    <x v="0"/>
    <x v="6"/>
    <s v="Judge Reinhold"/>
    <s v="Martin Brest"/>
    <n v="901"/>
    <n v="3464"/>
    <n v="102"/>
    <n v="0"/>
    <n v="7.3"/>
    <n v="94"/>
    <n v="105"/>
    <n v="234760500"/>
    <n v="16.768607142857142"/>
    <n v="14000000"/>
  </r>
  <r>
    <s v="Conan the Destroyer"/>
    <n v="1"/>
    <x v="154"/>
    <s v="Color"/>
    <x v="7"/>
    <s v="English"/>
    <x v="0"/>
    <x v="5"/>
    <s v="Mako"/>
    <s v="Richard Fleischer"/>
    <n v="691"/>
    <n v="2481"/>
    <n v="130"/>
    <n v="2000"/>
    <n v="5.8"/>
    <n v="77"/>
    <n v="103"/>
    <n v="26400000"/>
    <n v="1.4666666666666666"/>
    <n v="18000000"/>
  </r>
  <r>
    <s v="Dune"/>
    <n v="1"/>
    <x v="155"/>
    <s v="Color"/>
    <x v="7"/>
    <s v="English"/>
    <x v="0"/>
    <x v="7"/>
    <s v="Virginia Madsen"/>
    <s v="David Lynch"/>
    <n v="913"/>
    <n v="2449"/>
    <n v="0"/>
    <n v="11000"/>
    <n v="6.6"/>
    <n v="144"/>
    <n v="177"/>
    <n v="27400000"/>
    <n v="0.68500000000000005"/>
    <n v="40000000"/>
  </r>
  <r>
    <s v="Firestarter"/>
    <n v="1"/>
    <x v="156"/>
    <s v="Color"/>
    <x v="7"/>
    <s v="English"/>
    <x v="0"/>
    <x v="6"/>
    <s v="Heather Locklear"/>
    <s v="Mark L. Lester"/>
    <n v="695"/>
    <n v="3444"/>
    <n v="73"/>
    <n v="0"/>
    <n v="6"/>
    <n v="45"/>
    <n v="114"/>
    <n v="15100000"/>
    <n v="1.0066666666666666"/>
    <n v="15000000"/>
  </r>
  <r>
    <s v="Footloose"/>
    <n v="1"/>
    <x v="157"/>
    <s v="Color"/>
    <x v="1"/>
    <s v="English"/>
    <x v="0"/>
    <x v="5"/>
    <s v="Dianne Wiest"/>
    <s v="Herbert Ross"/>
    <n v="967"/>
    <n v="1962"/>
    <n v="71"/>
    <n v="0"/>
    <n v="6.5"/>
    <n v="60"/>
    <n v="107"/>
    <n v="80000000"/>
    <n v="9.7560975609756095"/>
    <n v="8200000"/>
  </r>
  <r>
    <s v="Friday the 13th: The Final Chapter"/>
    <n v="1"/>
    <x v="158"/>
    <s v="Color"/>
    <x v="8"/>
    <s v="English"/>
    <x v="0"/>
    <x v="6"/>
    <s v="Judie Aronson"/>
    <s v="Joseph Zito"/>
    <n v="158"/>
    <n v="467"/>
    <n v="17"/>
    <n v="0"/>
    <n v="5.9"/>
    <n v="166"/>
    <n v="97"/>
    <n v="32600000"/>
    <n v="18.111111111111111"/>
    <n v="1800000"/>
  </r>
  <r>
    <s v="Gremlins"/>
    <n v="1"/>
    <x v="159"/>
    <s v="Color"/>
    <x v="3"/>
    <s v="English"/>
    <x v="0"/>
    <x v="5"/>
    <s v="Phoebe Cates"/>
    <s v="Joe Dante"/>
    <n v="767"/>
    <n v="2053"/>
    <n v="287"/>
    <n v="14000"/>
    <n v="7.2"/>
    <n v="183"/>
    <n v="106"/>
    <n v="148170000"/>
    <n v="13.47"/>
    <n v="11000000"/>
  </r>
  <r>
    <s v="Indiana Jones and the Temple of Doom"/>
    <n v="1"/>
    <x v="160"/>
    <s v="Color"/>
    <x v="7"/>
    <s v="English"/>
    <x v="0"/>
    <x v="5"/>
    <s v="Harrison Ford"/>
    <s v="Steven Spielberg"/>
    <n v="11000"/>
    <n v="11898"/>
    <n v="14000"/>
    <n v="0"/>
    <n v="7.6"/>
    <n v="148"/>
    <n v="118"/>
    <n v="179870271"/>
    <n v="6.42393825"/>
    <n v="28000000"/>
  </r>
  <r>
    <s v="Once Upon a Time in America"/>
    <n v="1"/>
    <x v="161"/>
    <s v="Color"/>
    <x v="0"/>
    <s v="English"/>
    <x v="4"/>
    <x v="6"/>
    <s v="Robert De Niro"/>
    <s v="Sergio Leone"/>
    <n v="22000"/>
    <n v="24719"/>
    <n v="0"/>
    <n v="12000"/>
    <n v="8.4"/>
    <n v="111"/>
    <n v="251"/>
    <n v="5300000"/>
    <n v="0.17666666666666667"/>
    <n v="30000000"/>
  </r>
  <r>
    <s v="Police Academy"/>
    <n v="1"/>
    <x v="162"/>
    <s v="Color"/>
    <x v="3"/>
    <s v="English"/>
    <x v="0"/>
    <x v="6"/>
    <s v="Steve Guttenberg"/>
    <s v="Hugh Wilson"/>
    <n v="801"/>
    <n v="3113"/>
    <n v="37"/>
    <n v="0"/>
    <n v="6.7"/>
    <n v="45"/>
    <n v="96"/>
    <n v="81200000"/>
    <n v="18.044444444444444"/>
    <n v="4500000"/>
  </r>
  <r>
    <s v="Splash"/>
    <n v="1"/>
    <x v="163"/>
    <s v="Color"/>
    <x v="3"/>
    <s v="English"/>
    <x v="0"/>
    <x v="5"/>
    <s v="Tom Hanks"/>
    <s v="Ron Howard"/>
    <n v="15000"/>
    <n v="15361"/>
    <n v="2000"/>
    <n v="0"/>
    <n v="6.2"/>
    <n v="43"/>
    <n v="111"/>
    <n v="69800000"/>
    <n v="8.7249999999999996"/>
    <n v="8000000"/>
  </r>
  <r>
    <s v="Star Trek III: The Search for Spock"/>
    <n v="1"/>
    <x v="164"/>
    <s v="Color"/>
    <x v="7"/>
    <s v="English"/>
    <x v="0"/>
    <x v="5"/>
    <s v="Leonard Nimoy"/>
    <s v="Leonard Nimoy"/>
    <n v="12000"/>
    <n v="14762"/>
    <n v="12000"/>
    <n v="0"/>
    <n v="6.6"/>
    <n v="110"/>
    <n v="105"/>
    <n v="76400000"/>
    <n v="4.4941176470588236"/>
    <n v="17000000"/>
  </r>
  <r>
    <s v="The Bounty"/>
    <n v="1"/>
    <x v="165"/>
    <s v="Color"/>
    <x v="7"/>
    <s v="English"/>
    <x v="3"/>
    <x v="5"/>
    <s v="Liam Neeson"/>
    <s v="Roger Donaldson"/>
    <n v="14000"/>
    <n v="28094"/>
    <n v="79"/>
    <n v="1000"/>
    <n v="7"/>
    <n v="29"/>
    <n v="132"/>
    <n v="8600000"/>
    <n v="0.34399999999999997"/>
    <n v="25000000"/>
  </r>
  <r>
    <s v="The Cotton Club"/>
    <n v="1"/>
    <x v="166"/>
    <s v="Color"/>
    <x v="0"/>
    <s v="English"/>
    <x v="0"/>
    <x v="6"/>
    <s v="Nicolas Cage"/>
    <s v="Francis Ford Coppola"/>
    <n v="12000"/>
    <n v="18793"/>
    <n v="0"/>
    <n v="828"/>
    <n v="6.5"/>
    <n v="36"/>
    <n v="123"/>
    <n v="25900000"/>
    <n v="0.44655172413793104"/>
    <n v="58000000"/>
  </r>
  <r>
    <s v="The Hotel New Hampshire"/>
    <n v="1"/>
    <x v="167"/>
    <s v="Color"/>
    <x v="3"/>
    <s v="English"/>
    <x v="3"/>
    <x v="6"/>
    <s v="Joely Richardson"/>
    <s v="Tony Richardson"/>
    <n v="584"/>
    <n v="2024"/>
    <n v="62"/>
    <n v="345"/>
    <n v="6"/>
    <n v="9"/>
    <n v="109"/>
    <n v="5100000"/>
    <n v="0.68"/>
    <n v="7500000"/>
  </r>
  <r>
    <s v="The Karate Kid"/>
    <n v="1"/>
    <x v="168"/>
    <s v="Color"/>
    <x v="7"/>
    <s v="English"/>
    <x v="0"/>
    <x v="5"/>
    <s v="Martin Kove"/>
    <s v="John G. Avildsen"/>
    <n v="668"/>
    <n v="2004"/>
    <n v="80"/>
    <n v="0"/>
    <n v="7.2"/>
    <n v="81"/>
    <n v="126"/>
    <n v="90800000"/>
    <n v="11.35"/>
    <n v="8000000"/>
  </r>
  <r>
    <s v="The Terminator"/>
    <n v="1"/>
    <x v="169"/>
    <s v="Color"/>
    <x v="7"/>
    <s v="English"/>
    <x v="3"/>
    <x v="6"/>
    <s v="Michael Biehn"/>
    <s v="James Cameron"/>
    <n v="2000"/>
    <n v="3582"/>
    <n v="0"/>
    <n v="13000"/>
    <n v="8.1"/>
    <n v="204"/>
    <n v="107"/>
    <n v="38400000"/>
    <n v="5.907692307692308"/>
    <n v="6500000"/>
  </r>
  <r>
    <s v="A Nightmare on Elm Street 2: Freddy's Revenge"/>
    <n v="1"/>
    <x v="170"/>
    <s v="Color"/>
    <x v="12"/>
    <s v="English"/>
    <x v="0"/>
    <x v="6"/>
    <s v="Clu Gulager"/>
    <s v="Jack Sholder"/>
    <n v="426"/>
    <n v="1472"/>
    <n v="28"/>
    <n v="0"/>
    <n v="5.4"/>
    <n v="138"/>
    <n v="87"/>
    <n v="30000000"/>
    <n v="13.636363636363637"/>
    <n v="2200000"/>
  </r>
  <r>
    <s v="A Room with a View"/>
    <n v="1"/>
    <x v="171"/>
    <s v="Color"/>
    <x v="1"/>
    <s v="English"/>
    <x v="3"/>
    <x v="2"/>
    <s v="Julian Sands"/>
    <s v="James Ivory"/>
    <n v="687"/>
    <n v="1665"/>
    <n v="133"/>
    <n v="0"/>
    <n v="7.4"/>
    <n v="55"/>
    <n v="117"/>
    <n v="20966644"/>
    <n v="6.9888813333333335"/>
    <n v="3000000"/>
  </r>
  <r>
    <s v="A View to a Kill"/>
    <n v="1"/>
    <x v="172"/>
    <s v="Color"/>
    <x v="7"/>
    <s v="English"/>
    <x v="3"/>
    <x v="5"/>
    <s v="Patrick Macnee"/>
    <s v="John Glen"/>
    <n v="1000"/>
    <n v="2943"/>
    <n v="46"/>
    <n v="0"/>
    <n v="6.3"/>
    <n v="108"/>
    <n v="131"/>
    <n v="50300000"/>
    <n v="1.6766666666666667"/>
    <n v="30000000"/>
  </r>
  <r>
    <s v="Back to the Future"/>
    <n v="1"/>
    <x v="173"/>
    <s v="Color"/>
    <x v="5"/>
    <s v="English"/>
    <x v="0"/>
    <x v="5"/>
    <s v="Lea Thompson"/>
    <s v="Robert Zemeckis"/>
    <n v="1000"/>
    <n v="3230"/>
    <n v="0"/>
    <n v="39000"/>
    <n v="8.5"/>
    <n v="198"/>
    <n v="116"/>
    <n v="210609762"/>
    <n v="11.084724315789474"/>
    <n v="19000000"/>
  </r>
  <r>
    <s v="Brazil"/>
    <n v="1"/>
    <x v="174"/>
    <s v="Color"/>
    <x v="1"/>
    <s v="English"/>
    <x v="3"/>
    <x v="6"/>
    <s v="Robert De Niro"/>
    <s v="Terry Gilliam"/>
    <n v="22000"/>
    <n v="29475"/>
    <n v="0"/>
    <n v="16000"/>
    <n v="8"/>
    <n v="230"/>
    <n v="142"/>
    <n v="9929000"/>
    <n v="0.66193333333333337"/>
    <n v="15000000"/>
  </r>
  <r>
    <s v="Friday the 13th: A New Beginning"/>
    <n v="1"/>
    <x v="175"/>
    <s v="Color"/>
    <x v="8"/>
    <s v="English"/>
    <x v="0"/>
    <x v="6"/>
    <s v="Tiffany Helm"/>
    <s v="Danny Steinmann"/>
    <n v="42"/>
    <n v="170"/>
    <n v="13"/>
    <n v="1000"/>
    <n v="4.7"/>
    <n v="160"/>
    <n v="92"/>
    <n v="21300000"/>
    <n v="9.6818181818181817"/>
    <n v="2200000"/>
  </r>
  <r>
    <s v="Mad Max Beyond Thunderdome"/>
    <n v="1"/>
    <x v="176"/>
    <s v="Color"/>
    <x v="7"/>
    <s v="English"/>
    <x v="8"/>
    <x v="7"/>
    <s v="Tina Turner"/>
    <s v="George Miller"/>
    <n v="794"/>
    <n v="1529"/>
    <n v="750"/>
    <n v="0"/>
    <n v="6.2"/>
    <n v="117"/>
    <n v="107"/>
    <n v="36200000"/>
    <n v="2.9417685050850744"/>
    <n v="12305523"/>
  </r>
  <r>
    <s v="Out of Africa"/>
    <n v="1"/>
    <x v="177"/>
    <s v="Color"/>
    <x v="6"/>
    <s v="English"/>
    <x v="0"/>
    <x v="5"/>
    <s v="Meryl Streep"/>
    <s v="Sydney Pollack"/>
    <n v="11000"/>
    <n v="12518"/>
    <n v="521"/>
    <n v="0"/>
    <n v="7.2"/>
    <n v="66"/>
    <n v="161"/>
    <n v="87100000"/>
    <n v="2.8096774193548386"/>
    <n v="31000000"/>
  </r>
  <r>
    <s v="Pale Rider"/>
    <n v="1"/>
    <x v="178"/>
    <s v="Color"/>
    <x v="9"/>
    <s v="English"/>
    <x v="0"/>
    <x v="6"/>
    <s v="Clint Eastwood"/>
    <s v="Clint Eastwood"/>
    <n v="16000"/>
    <n v="17209"/>
    <n v="16000"/>
    <n v="0"/>
    <n v="7.3"/>
    <n v="38"/>
    <n v="115"/>
    <n v="41400000"/>
    <n v="6"/>
    <n v="6900000"/>
  </r>
  <r>
    <s v="Rambo: First Blood Part II"/>
    <n v="1"/>
    <x v="179"/>
    <s v="Color"/>
    <x v="7"/>
    <s v="English"/>
    <x v="0"/>
    <x v="6"/>
    <s v="Sylvester Stallone"/>
    <s v="George P. Cosmatos"/>
    <n v="13000"/>
    <n v="15662"/>
    <n v="170"/>
    <n v="0"/>
    <n v="6.4"/>
    <n v="96"/>
    <n v="96"/>
    <n v="150415432"/>
    <n v="3.4185325454545454"/>
    <n v="44000000"/>
  </r>
  <r>
    <s v="Silverado"/>
    <n v="1"/>
    <x v="180"/>
    <s v="Color"/>
    <x v="7"/>
    <s v="English"/>
    <x v="0"/>
    <x v="7"/>
    <s v="Scott Glenn"/>
    <s v="Lawrence Kasdan"/>
    <n v="826"/>
    <n v="1154"/>
    <n v="759"/>
    <n v="0"/>
    <n v="7.2"/>
    <n v="46"/>
    <n v="133"/>
    <n v="33200000"/>
    <n v="1.2769230769230768"/>
    <n v="26000000"/>
  </r>
  <r>
    <s v="The Color Purple"/>
    <n v="1"/>
    <x v="181"/>
    <s v="Color"/>
    <x v="1"/>
    <s v="English"/>
    <x v="0"/>
    <x v="7"/>
    <s v="Oprah Winfrey"/>
    <s v="Steven Spielberg"/>
    <n v="852"/>
    <n v="2592"/>
    <n v="14000"/>
    <n v="6000"/>
    <n v="7.8"/>
    <n v="70"/>
    <n v="154"/>
    <n v="94175854"/>
    <n v="6.2783902666666664"/>
    <n v="15000000"/>
  </r>
  <r>
    <s v="The Last Dragon"/>
    <n v="1"/>
    <x v="182"/>
    <s v="Color"/>
    <x v="7"/>
    <s v="English"/>
    <x v="0"/>
    <x v="7"/>
    <s v="Mike Starr"/>
    <s v="Michael Schultz"/>
    <n v="854"/>
    <n v="3394"/>
    <n v="78"/>
    <n v="0"/>
    <n v="6.9"/>
    <n v="55"/>
    <n v="109"/>
    <n v="33000000"/>
    <n v="3.3"/>
    <n v="10000000"/>
  </r>
  <r>
    <s v="Witness"/>
    <n v="1"/>
    <x v="178"/>
    <s v="Color"/>
    <x v="0"/>
    <s v="English"/>
    <x v="0"/>
    <x v="6"/>
    <s v="Harrison Ford"/>
    <s v="Peter Weir"/>
    <n v="11000"/>
    <n v="22479"/>
    <n v="608"/>
    <n v="0"/>
    <n v="7.4"/>
    <n v="83"/>
    <n v="112"/>
    <n v="65500000"/>
    <n v="5.458333333333333"/>
    <n v="12000000"/>
  </r>
  <r>
    <s v="Young Sherlock Holmes"/>
    <n v="1"/>
    <x v="183"/>
    <s v="Color"/>
    <x v="5"/>
    <s v="English"/>
    <x v="0"/>
    <x v="7"/>
    <s v="Nicholas Rowe"/>
    <s v="Barry Levinson"/>
    <n v="155"/>
    <n v="605"/>
    <n v="272"/>
    <n v="0"/>
    <n v="6.8"/>
    <n v="64"/>
    <n v="109"/>
    <n v="4250320"/>
    <n v="0.23612888888888889"/>
    <n v="18000000"/>
  </r>
  <r>
    <s v="9Â½ Weeks"/>
    <n v="1"/>
    <x v="184"/>
    <s v="Color"/>
    <x v="1"/>
    <s v="English"/>
    <x v="0"/>
    <x v="6"/>
    <s v="David Margulies"/>
    <s v="Adrian Lyne"/>
    <n v="567"/>
    <n v="711"/>
    <n v="213"/>
    <n v="0"/>
    <n v="5.9"/>
    <n v="38"/>
    <n v="112"/>
    <n v="6734844"/>
    <n v="0.39616729411764706"/>
    <n v="17000000"/>
  </r>
  <r>
    <s v="Aliens"/>
    <n v="1"/>
    <x v="185"/>
    <s v="Color"/>
    <x v="7"/>
    <s v="English"/>
    <x v="0"/>
    <x v="6"/>
    <s v="Michael Biehn"/>
    <s v="James Cameron"/>
    <n v="2000"/>
    <n v="4228"/>
    <n v="0"/>
    <n v="18000"/>
    <n v="8.4"/>
    <n v="250"/>
    <n v="154"/>
    <n v="85200000"/>
    <n v="4.6054054054054054"/>
    <n v="18500000"/>
  </r>
  <r>
    <s v="April Fool's Day"/>
    <n v="1"/>
    <x v="186"/>
    <s v="Color"/>
    <x v="8"/>
    <s v="English"/>
    <x v="0"/>
    <x v="6"/>
    <s v="Thomas F. Wilson"/>
    <s v="Fred Walton"/>
    <n v="690"/>
    <n v="1160"/>
    <n v="17"/>
    <n v="0"/>
    <n v="6.2"/>
    <n v="96"/>
    <n v="89"/>
    <n v="12947763"/>
    <n v="2.5895526000000002"/>
    <n v="5000000"/>
  </r>
  <r>
    <s v="Big Trouble in Little China"/>
    <n v="1"/>
    <x v="187"/>
    <s v="Color"/>
    <x v="7"/>
    <s v="English"/>
    <x v="0"/>
    <x v="7"/>
    <s v="Victor Wong"/>
    <s v="John Carpenter"/>
    <n v="400"/>
    <n v="896"/>
    <n v="0"/>
    <n v="19000"/>
    <n v="7.3"/>
    <n v="180"/>
    <n v="99"/>
    <n v="11100000"/>
    <n v="0.44400000000000001"/>
    <n v="25000000"/>
  </r>
  <r>
    <s v="Crocodile Dundee"/>
    <n v="1"/>
    <x v="188"/>
    <s v="Color"/>
    <x v="5"/>
    <s v="English"/>
    <x v="8"/>
    <x v="7"/>
    <s v="Paul Hogan"/>
    <s v="Peter Faiman"/>
    <n v="442"/>
    <n v="822"/>
    <n v="4"/>
    <n v="0"/>
    <n v="6.5"/>
    <n v="35"/>
    <n v="93"/>
    <n v="174635000"/>
    <n v="19.844886363636363"/>
    <n v="8800000"/>
  </r>
  <r>
    <s v="Highlander"/>
    <n v="1"/>
    <x v="189"/>
    <s v="Color"/>
    <x v="7"/>
    <s v="English"/>
    <x v="3"/>
    <x v="6"/>
    <s v="Christopher Lambert"/>
    <s v="Russell Mulcahy"/>
    <n v="1000"/>
    <n v="1852"/>
    <n v="85"/>
    <n v="0"/>
    <n v="7.2"/>
    <n v="112"/>
    <n v="110"/>
    <n v="5900000"/>
    <n v="0.36875000000000002"/>
    <n v="16000000"/>
  </r>
  <r>
    <s v="Howard the Duck"/>
    <n v="1"/>
    <x v="190"/>
    <s v="Color"/>
    <x v="7"/>
    <s v="English"/>
    <x v="0"/>
    <x v="5"/>
    <s v="Lea Thompson"/>
    <s v="Willard Huyck"/>
    <n v="1000"/>
    <n v="3000"/>
    <n v="8"/>
    <n v="0"/>
    <n v="4.5999999999999996"/>
    <n v="81"/>
    <n v="110"/>
    <n v="16295774"/>
    <n v="0.46559354285714288"/>
    <n v="35000000"/>
  </r>
  <r>
    <s v="Invaders from Mars"/>
    <n v="1"/>
    <x v="191"/>
    <s v="Color"/>
    <x v="8"/>
    <s v="English"/>
    <x v="0"/>
    <x v="5"/>
    <s v="Louise Fletcher"/>
    <s v="Tobe Hooper"/>
    <n v="425"/>
    <n v="1661"/>
    <n v="365"/>
    <n v="902"/>
    <n v="5.5"/>
    <n v="52"/>
    <n v="100"/>
    <n v="4884663"/>
    <n v="0.40705524999999998"/>
    <n v="12000000"/>
  </r>
  <r>
    <s v="Jason Lives: Friday the 13th Part VI"/>
    <n v="1"/>
    <x v="192"/>
    <s v="Color"/>
    <x v="8"/>
    <s v="English"/>
    <x v="0"/>
    <x v="6"/>
    <s v="Tony Goldwyn"/>
    <s v="Tom McLoughlin"/>
    <n v="956"/>
    <n v="1862"/>
    <n v="41"/>
    <n v="0"/>
    <n v="5.9"/>
    <n v="158"/>
    <n v="86"/>
    <n v="19472057"/>
    <n v="6.4906856666666668"/>
    <n v="3000000"/>
  </r>
  <r>
    <s v="Legal Eagles"/>
    <n v="1"/>
    <x v="193"/>
    <s v="Color"/>
    <x v="3"/>
    <s v="English"/>
    <x v="0"/>
    <x v="5"/>
    <s v="Brian Dennehy"/>
    <s v="Ivan Reitman"/>
    <n v="954"/>
    <n v="2179"/>
    <n v="425"/>
    <n v="263"/>
    <n v="5.9"/>
    <n v="16"/>
    <n v="116"/>
    <n v="49851591"/>
    <n v="1.2462897749999999"/>
    <n v="40000000"/>
  </r>
  <r>
    <s v="Little Shop of Horrors"/>
    <n v="1"/>
    <x v="194"/>
    <s v="Color"/>
    <x v="3"/>
    <s v="English"/>
    <x v="0"/>
    <x v="7"/>
    <s v="Bill Murray"/>
    <s v="Frank Oz"/>
    <n v="13000"/>
    <n v="15308"/>
    <n v="0"/>
    <n v="0"/>
    <n v="6.9"/>
    <n v="63"/>
    <n v="102"/>
    <n v="38747385"/>
    <n v="1.5498954"/>
    <n v="25000000"/>
  </r>
  <r>
    <s v="Peggy Sue Got Married"/>
    <n v="1"/>
    <x v="195"/>
    <s v="Color"/>
    <x v="3"/>
    <s v="English"/>
    <x v="0"/>
    <x v="7"/>
    <s v="Nicolas Cage"/>
    <s v="Francis Ford Coppola"/>
    <n v="12000"/>
    <n v="14672"/>
    <n v="0"/>
    <n v="0"/>
    <n v="6.3"/>
    <n v="44"/>
    <n v="103"/>
    <n v="41382841"/>
    <n v="2.2990467222222222"/>
    <n v="18000000"/>
  </r>
  <r>
    <s v="Platoon"/>
    <n v="1"/>
    <x v="196"/>
    <s v="Color"/>
    <x v="1"/>
    <s v="English"/>
    <x v="3"/>
    <x v="6"/>
    <s v="Johnny Depp"/>
    <s v="Oliver Stone"/>
    <n v="40000"/>
    <n v="42028"/>
    <n v="0"/>
    <n v="9000"/>
    <n v="8.1"/>
    <n v="120"/>
    <n v="120"/>
    <n v="137963328"/>
    <n v="22.993887999999998"/>
    <n v="6000000"/>
  </r>
  <r>
    <s v="River's Edge"/>
    <n v="1"/>
    <x v="193"/>
    <s v="Black and White"/>
    <x v="0"/>
    <s v="English"/>
    <x v="0"/>
    <x v="6"/>
    <s v="Keanu Reeves"/>
    <s v="Tim Hunter"/>
    <n v="18000"/>
    <n v="19649"/>
    <n v="28"/>
    <n v="0"/>
    <n v="7.1"/>
    <n v="45"/>
    <n v="99"/>
    <n v="4600000"/>
    <n v="2.4210526315789473"/>
    <n v="1900000"/>
  </r>
  <r>
    <s v="Shanghai Surprise"/>
    <n v="1"/>
    <x v="197"/>
    <s v="Color"/>
    <x v="5"/>
    <s v="English"/>
    <x v="3"/>
    <x v="7"/>
    <s v="Victor Wong"/>
    <s v="Jim Goddard"/>
    <n v="400"/>
    <n v="805"/>
    <n v="3"/>
    <n v="154"/>
    <n v="3"/>
    <n v="21"/>
    <n v="97"/>
    <n v="2315683"/>
    <n v="0.13621664705882353"/>
    <n v="17000000"/>
  </r>
  <r>
    <s v="She's Gotta Have It"/>
    <n v="1"/>
    <x v="198"/>
    <s v="Black and White"/>
    <x v="3"/>
    <s v="English"/>
    <x v="0"/>
    <x v="6"/>
    <s v="S. Epatha Merkerson"/>
    <s v="Spike Lee"/>
    <n v="539"/>
    <n v="708"/>
    <n v="0"/>
    <n v="406"/>
    <n v="6.5"/>
    <n v="26"/>
    <n v="88"/>
    <n v="7137502"/>
    <n v="40.785725714285711"/>
    <n v="175000"/>
  </r>
  <r>
    <s v="Stand by Me"/>
    <n v="1"/>
    <x v="199"/>
    <s v="Color"/>
    <x v="5"/>
    <s v="English"/>
    <x v="0"/>
    <x v="6"/>
    <s v="Marshall Bell"/>
    <s v="Rob Reiner"/>
    <n v="217"/>
    <n v="644"/>
    <n v="0"/>
    <n v="24000"/>
    <n v="8.1"/>
    <n v="99"/>
    <n v="89"/>
    <n v="52287414"/>
    <n v="6.5359267499999998"/>
    <n v="8000000"/>
  </r>
  <r>
    <s v="Star Trek IV: The Voyage Home"/>
    <n v="1"/>
    <x v="200"/>
    <s v="Color"/>
    <x v="5"/>
    <s v="English"/>
    <x v="0"/>
    <x v="5"/>
    <s v="Leonard Nimoy"/>
    <s v="Leonard Nimoy"/>
    <n v="12000"/>
    <n v="15449"/>
    <n v="12000"/>
    <n v="0"/>
    <n v="7.3"/>
    <n v="106"/>
    <n v="119"/>
    <n v="109713132"/>
    <n v="4.3885252799999996"/>
    <n v="25000000"/>
  </r>
  <r>
    <s v="The Clan of the Cave Bear"/>
    <n v="1"/>
    <x v="201"/>
    <s v="Color"/>
    <x v="5"/>
    <s v="English"/>
    <x v="0"/>
    <x v="6"/>
    <s v="Curtis Armstrong"/>
    <s v="Michael Chapman"/>
    <n v="876"/>
    <n v="1351"/>
    <n v="70"/>
    <n v="843"/>
    <n v="5.3"/>
    <n v="21"/>
    <n v="98"/>
    <n v="1953732"/>
    <n v="0.1302488"/>
    <n v="15000000"/>
  </r>
  <r>
    <s v="The Color of Money"/>
    <n v="1"/>
    <x v="202"/>
    <s v="Color"/>
    <x v="1"/>
    <s v="English"/>
    <x v="0"/>
    <x v="6"/>
    <s v="Tom Cruise"/>
    <s v="Martin Scorsese"/>
    <n v="10000"/>
    <n v="11895"/>
    <n v="17000"/>
    <n v="0"/>
    <n v="7"/>
    <n v="59"/>
    <n v="119"/>
    <n v="52293982"/>
    <n v="3.7894189855072464"/>
    <n v="13800000"/>
  </r>
  <r>
    <s v="The Golden Child"/>
    <n v="1"/>
    <x v="203"/>
    <s v="Color"/>
    <x v="7"/>
    <s v="English"/>
    <x v="0"/>
    <x v="7"/>
    <s v="Victor Wong"/>
    <s v="Michael Ritchie"/>
    <n v="400"/>
    <n v="1044"/>
    <n v="23"/>
    <n v="0"/>
    <n v="5.9"/>
    <n v="29"/>
    <n v="94"/>
    <n v="79817937"/>
    <n v="3.1927174800000002"/>
    <n v="25000000"/>
  </r>
  <r>
    <s v="The Texas Chainsaw Massacre 2"/>
    <n v="1"/>
    <x v="204"/>
    <s v="Color"/>
    <x v="3"/>
    <s v="English"/>
    <x v="0"/>
    <x v="9"/>
    <s v="Bill Johnson"/>
    <s v="Tobe Hooper"/>
    <n v="237"/>
    <n v="302"/>
    <n v="365"/>
    <n v="0"/>
    <n v="5.5"/>
    <n v="159"/>
    <n v="101"/>
    <n v="8025872"/>
    <n v="1.707632340425532"/>
    <n v="4700000"/>
  </r>
  <r>
    <s v="The Wraith"/>
    <n v="1"/>
    <x v="205"/>
    <s v="Color"/>
    <x v="7"/>
    <s v="English"/>
    <x v="0"/>
    <x v="6"/>
    <s v="Clint Howard"/>
    <s v="Mike Marvin"/>
    <n v="1000"/>
    <n v="2319"/>
    <n v="28"/>
    <n v="0"/>
    <n v="5.9"/>
    <n v="70"/>
    <n v="93"/>
    <n v="3500000"/>
    <n v="1.2962962962962963"/>
    <n v="2700000"/>
  </r>
  <r>
    <s v="Top Gun"/>
    <n v="1"/>
    <x v="206"/>
    <s v="Color"/>
    <x v="7"/>
    <s v="English"/>
    <x v="0"/>
    <x v="5"/>
    <s v="Tom Cruise"/>
    <s v="Tony Scott"/>
    <n v="10000"/>
    <n v="13069"/>
    <n v="12000"/>
    <n v="19000"/>
    <n v="6.9"/>
    <n v="173"/>
    <n v="110"/>
    <n v="176781728"/>
    <n v="11.785448533333334"/>
    <n v="15000000"/>
  </r>
  <r>
    <s v="Witchboard"/>
    <n v="1"/>
    <x v="191"/>
    <s v="Color"/>
    <x v="8"/>
    <s v="English"/>
    <x v="3"/>
    <x v="6"/>
    <s v="Kathleen Wilhoite"/>
    <s v="Kevin Tenney"/>
    <n v="265"/>
    <n v="901"/>
    <n v="85"/>
    <n v="0"/>
    <n v="5.7"/>
    <n v="65"/>
    <n v="98"/>
    <n v="7369373"/>
    <n v="3.6846865000000002"/>
    <n v="2000000"/>
  </r>
  <r>
    <s v="3 Men and a Baby"/>
    <n v="1"/>
    <x v="207"/>
    <s v="Color"/>
    <x v="3"/>
    <s v="English"/>
    <x v="0"/>
    <x v="5"/>
    <s v="Tom Selleck"/>
    <s v="Leonard Nimoy"/>
    <n v="19000"/>
    <n v="21499"/>
    <n v="12000"/>
    <n v="3000"/>
    <n v="5.9"/>
    <n v="21"/>
    <n v="102"/>
    <n v="167780960"/>
    <n v="15.252814545454546"/>
    <n v="11000000"/>
  </r>
  <r>
    <s v="A Nightmare on Elm Street 3: Dream Warriors"/>
    <n v="1"/>
    <x v="208"/>
    <s v="Color"/>
    <x v="7"/>
    <s v="English"/>
    <x v="0"/>
    <x v="9"/>
    <s v="John Saxon"/>
    <s v="Chuck Russell"/>
    <n v="506"/>
    <n v="1584"/>
    <n v="55"/>
    <n v="0"/>
    <n v="6.6"/>
    <n v="131"/>
    <n v="88"/>
    <n v="44793200"/>
    <n v="9.9540444444444436"/>
    <n v="4500000"/>
  </r>
  <r>
    <s v="American Ninja 2: The Confrontation"/>
    <n v="1"/>
    <x v="209"/>
    <s v="Color"/>
    <x v="7"/>
    <s v="English"/>
    <x v="0"/>
    <x v="6"/>
    <s v="Michael Dudikoff"/>
    <s v="Sam Firstenberg"/>
    <n v="615"/>
    <n v="872"/>
    <n v="44"/>
    <n v="583"/>
    <n v="4.7"/>
    <n v="40"/>
    <n v="90"/>
    <n v="4000000"/>
    <n v="11.428571428571429"/>
    <n v="350000"/>
  </r>
  <r>
    <s v="Beverly Hills Cop II"/>
    <n v="1"/>
    <x v="210"/>
    <s v="Color"/>
    <x v="7"/>
    <s v="English"/>
    <x v="0"/>
    <x v="6"/>
    <s v="Dean Stockwell"/>
    <s v="Tony Scott"/>
    <n v="936"/>
    <n v="4121"/>
    <n v="12000"/>
    <n v="0"/>
    <n v="6.4"/>
    <n v="50"/>
    <n v="100"/>
    <n v="153665036"/>
    <n v="5.4880370000000003"/>
    <n v="28000000"/>
  </r>
  <r>
    <s v="Creepshow 2"/>
    <n v="1"/>
    <x v="211"/>
    <s v="Color"/>
    <x v="3"/>
    <s v="English"/>
    <x v="0"/>
    <x v="6"/>
    <s v="George Kennedy"/>
    <s v="Michael Gornick"/>
    <n v="3000"/>
    <n v="3617"/>
    <n v="10"/>
    <n v="1000"/>
    <n v="6"/>
    <n v="95"/>
    <n v="85"/>
    <n v="14000000"/>
    <n v="4"/>
    <n v="3500000"/>
  </r>
  <r>
    <s v="Cry Freedom"/>
    <n v="1"/>
    <x v="212"/>
    <s v="Color"/>
    <x v="6"/>
    <s v="English"/>
    <x v="3"/>
    <x v="5"/>
    <s v="Denzel Washington"/>
    <s v="Richard Attenborough"/>
    <n v="18000"/>
    <n v="18855"/>
    <n v="0"/>
    <n v="0"/>
    <n v="7.5"/>
    <n v="17"/>
    <n v="147"/>
    <n v="5899797"/>
    <n v="0.20344127586206898"/>
    <n v="29000000"/>
  </r>
  <r>
    <s v="Evil Dead II"/>
    <n v="1"/>
    <x v="213"/>
    <s v="Color"/>
    <x v="3"/>
    <s v="English"/>
    <x v="0"/>
    <x v="9"/>
    <s v="Ted Raimi"/>
    <s v="Sam Raimi"/>
    <n v="634"/>
    <n v="1347"/>
    <n v="0"/>
    <n v="0"/>
    <n v="7.8"/>
    <n v="252"/>
    <n v="37"/>
    <n v="5923044"/>
    <n v="1.6452899999999999"/>
    <n v="3600000"/>
  </r>
  <r>
    <s v="Fatal Attraction"/>
    <n v="1"/>
    <x v="212"/>
    <s v="Color"/>
    <x v="1"/>
    <s v="English"/>
    <x v="0"/>
    <x v="6"/>
    <s v="Fred Gwynne"/>
    <s v="Adrian Lyne"/>
    <n v="886"/>
    <n v="1639"/>
    <n v="213"/>
    <n v="3000"/>
    <n v="6.9"/>
    <n v="94"/>
    <n v="119"/>
    <n v="156645693"/>
    <n v="11.188978071428572"/>
    <n v="14000000"/>
  </r>
  <r>
    <s v="From a Whisper to a Scream"/>
    <n v="1"/>
    <x v="214"/>
    <s v="Color"/>
    <x v="7"/>
    <s v="English"/>
    <x v="0"/>
    <x v="6"/>
    <s v="Terry Kiser"/>
    <s v="Jeff Burr"/>
    <n v="448"/>
    <n v="1329"/>
    <n v="155"/>
    <n v="241"/>
    <n v="5.9"/>
    <n v="57"/>
    <n v="92"/>
    <n v="1400000"/>
    <n v="1.2727272727272727"/>
    <n v="1100000"/>
  </r>
  <r>
    <s v="Good Morning, Vietnam"/>
    <n v="1"/>
    <x v="215"/>
    <s v="Color"/>
    <x v="6"/>
    <s v="English"/>
    <x v="0"/>
    <x v="6"/>
    <s v="Robin Williams"/>
    <s v="Barry Levinson"/>
    <n v="49000"/>
    <n v="50141"/>
    <n v="272"/>
    <n v="0"/>
    <n v="7.3"/>
    <n v="62"/>
    <n v="121"/>
    <n v="123922370"/>
    <n v="9.5324899999999992"/>
    <n v="13000000"/>
  </r>
  <r>
    <s v="Hellraiser"/>
    <n v="1"/>
    <x v="216"/>
    <s v="Color"/>
    <x v="12"/>
    <s v="English"/>
    <x v="3"/>
    <x v="6"/>
    <s v="Andrew Robinson"/>
    <s v="Clive Barker"/>
    <n v="266"/>
    <n v="673"/>
    <n v="385"/>
    <n v="0"/>
    <n v="7"/>
    <n v="203"/>
    <n v="86"/>
    <n v="14564027"/>
    <n v="14.564026999999999"/>
    <n v="1000000"/>
  </r>
  <r>
    <s v="Hollywood Shuffle"/>
    <n v="1"/>
    <x v="217"/>
    <s v="Color"/>
    <x v="3"/>
    <s v="English"/>
    <x v="0"/>
    <x v="6"/>
    <s v="Robert Townsend"/>
    <s v="Robert Townsend"/>
    <n v="467"/>
    <n v="1431"/>
    <n v="467"/>
    <n v="471"/>
    <n v="7"/>
    <n v="21"/>
    <n v="81"/>
    <n v="5228617"/>
    <n v="52.286169999999998"/>
    <n v="100000"/>
  </r>
  <r>
    <s v="Ishtar"/>
    <n v="1"/>
    <x v="218"/>
    <s v="Color"/>
    <x v="7"/>
    <s v="English"/>
    <x v="0"/>
    <x v="7"/>
    <s v="Carol Kane"/>
    <s v="Elaine May"/>
    <n v="636"/>
    <n v="3374"/>
    <n v="124"/>
    <n v="754"/>
    <n v="4.2"/>
    <n v="49"/>
    <n v="107"/>
    <n v="14375181"/>
    <n v="0.28186629411764708"/>
    <n v="51000000"/>
  </r>
  <r>
    <s v="Jaws: The Revenge"/>
    <n v="1"/>
    <x v="219"/>
    <s v="Color"/>
    <x v="5"/>
    <s v="English"/>
    <x v="0"/>
    <x v="7"/>
    <s v="Judith Barsi"/>
    <s v="Joseph Sargent"/>
    <n v="912"/>
    <n v="2355"/>
    <n v="114"/>
    <n v="0"/>
    <n v="2.8"/>
    <n v="80"/>
    <n v="92"/>
    <n v="20763013"/>
    <n v="0.90273969565217393"/>
    <n v="23000000"/>
  </r>
  <r>
    <s v="La Bamba"/>
    <n v="1"/>
    <x v="220"/>
    <s v="Color"/>
    <x v="6"/>
    <s v="English"/>
    <x v="0"/>
    <x v="7"/>
    <s v="Esai Morales"/>
    <s v="Luis Valdez"/>
    <n v="699"/>
    <n v="936"/>
    <n v="7"/>
    <n v="0"/>
    <n v="6.8"/>
    <n v="18"/>
    <n v="108"/>
    <n v="54215416"/>
    <n v="8.3408332307692312"/>
    <n v="6500000"/>
  </r>
  <r>
    <s v="Malone"/>
    <n v="1"/>
    <x v="221"/>
    <s v="Color"/>
    <x v="7"/>
    <s v="English"/>
    <x v="0"/>
    <x v="6"/>
    <s v="Cliff Robertson"/>
    <s v="Harley Cokeliss"/>
    <n v="754"/>
    <n v="1891"/>
    <n v="4"/>
    <n v="208"/>
    <n v="5.6"/>
    <n v="27"/>
    <n v="92"/>
    <n v="3060858"/>
    <n v="0.30608580000000002"/>
    <n v="10000000"/>
  </r>
  <r>
    <s v="Maurice"/>
    <n v="1"/>
    <x v="222"/>
    <s v="Color"/>
    <x v="1"/>
    <s v="English"/>
    <x v="3"/>
    <x v="6"/>
    <s v="Rupert Graves"/>
    <s v="James Ivory"/>
    <n v="443"/>
    <n v="1269"/>
    <n v="133"/>
    <n v="963"/>
    <n v="7.8"/>
    <n v="29"/>
    <n v="140"/>
    <n v="3130592"/>
    <n v="1.2040738461538461"/>
    <n v="2600000"/>
  </r>
  <r>
    <s v="Predator"/>
    <n v="1"/>
    <x v="223"/>
    <s v="Color"/>
    <x v="7"/>
    <s v="English"/>
    <x v="0"/>
    <x v="6"/>
    <s v="Shane Black"/>
    <s v="John McTiernan"/>
    <n v="1000"/>
    <n v="4223"/>
    <n v="323"/>
    <n v="13000"/>
    <n v="7.8"/>
    <n v="217"/>
    <n v="107"/>
    <n v="59735548"/>
    <n v="3.9823698666666667"/>
    <n v="15000000"/>
  </r>
  <r>
    <s v="Prison"/>
    <n v="1"/>
    <x v="213"/>
    <s v="Color"/>
    <x v="0"/>
    <s v="English"/>
    <x v="0"/>
    <x v="6"/>
    <s v="Viggo Mortensen"/>
    <s v="Renny Harlin"/>
    <n v="10000"/>
    <n v="11083"/>
    <n v="212"/>
    <n v="314"/>
    <n v="5.9"/>
    <n v="68"/>
    <n v="102"/>
    <n v="354704"/>
    <n v="0.27284923076923079"/>
    <n v="1300000"/>
  </r>
  <r>
    <s v="Radio Days"/>
    <n v="1"/>
    <x v="224"/>
    <s v="Color"/>
    <x v="3"/>
    <s v="English"/>
    <x v="0"/>
    <x v="5"/>
    <s v="Mike Starr"/>
    <s v="Woody Allen"/>
    <n v="854"/>
    <n v="1653"/>
    <n v="11000"/>
    <n v="0"/>
    <n v="7.6"/>
    <n v="64"/>
    <n v="88"/>
    <n v="14792779"/>
    <n v="0.92454868749999997"/>
    <n v="16000000"/>
  </r>
  <r>
    <s v="Spaceballs"/>
    <n v="1"/>
    <x v="225"/>
    <s v="Color"/>
    <x v="5"/>
    <s v="English"/>
    <x v="0"/>
    <x v="5"/>
    <s v="Joan Rivers"/>
    <s v="Mel Brooks"/>
    <n v="1000"/>
    <n v="2936"/>
    <n v="0"/>
    <n v="13000"/>
    <n v="7.1"/>
    <n v="103"/>
    <n v="96"/>
    <n v="38119483"/>
    <n v="1.6792723788546255"/>
    <n v="22700000"/>
  </r>
  <r>
    <s v="Superman IV: The Quest for Peace"/>
    <n v="1"/>
    <x v="226"/>
    <s v="Color"/>
    <x v="7"/>
    <s v="English"/>
    <x v="3"/>
    <x v="5"/>
    <s v="Jim Broadbent"/>
    <s v="Sidney J. Furie"/>
    <n v="1000"/>
    <n v="3007"/>
    <n v="22"/>
    <n v="1000"/>
    <n v="3.6"/>
    <n v="94"/>
    <n v="134"/>
    <n v="15681020"/>
    <n v="0.92241294117647055"/>
    <n v="17000000"/>
  </r>
  <r>
    <s v="Teen Wolf Too"/>
    <n v="1"/>
    <x v="207"/>
    <s v="Color"/>
    <x v="3"/>
    <s v="English"/>
    <x v="0"/>
    <x v="5"/>
    <s v="John Astin"/>
    <s v="Christopher Leitch"/>
    <n v="641"/>
    <n v="1389"/>
    <n v="4"/>
    <n v="491"/>
    <n v="3.2"/>
    <n v="29"/>
    <n v="95"/>
    <n v="7888703"/>
    <n v="2.6295676666666665"/>
    <n v="3000000"/>
  </r>
  <r>
    <s v="The Barbarians"/>
    <n v="1"/>
    <x v="227"/>
    <s v="Color"/>
    <x v="5"/>
    <s v="English"/>
    <x v="0"/>
    <x v="6"/>
    <s v="Michael Berryman"/>
    <s v="Ruggero Deodato"/>
    <n v="721"/>
    <n v="1700"/>
    <n v="101"/>
    <n v="550"/>
    <n v="4.8"/>
    <n v="15"/>
    <n v="87"/>
    <n v="800000"/>
    <n v="0.2"/>
    <n v="4000000"/>
  </r>
  <r>
    <s v="The Last Emperor"/>
    <n v="1"/>
    <x v="225"/>
    <s v="Color"/>
    <x v="6"/>
    <s v="English"/>
    <x v="10"/>
    <x v="7"/>
    <s v="Cary-Hiroyuki Tagawa"/>
    <s v="Bernardo Bertolucci"/>
    <n v="1000"/>
    <n v="2451"/>
    <n v="973"/>
    <n v="0"/>
    <n v="7.8"/>
    <n v="75"/>
    <n v="219"/>
    <n v="43984230"/>
    <n v="1.9123578260869565"/>
    <n v="23000000"/>
  </r>
  <r>
    <s v="The Living Daylights"/>
    <n v="1"/>
    <x v="228"/>
    <s v="Color"/>
    <x v="7"/>
    <s v="English"/>
    <x v="3"/>
    <x v="5"/>
    <s v="Joe Don Baker"/>
    <s v="John Glen"/>
    <n v="387"/>
    <n v="1233"/>
    <n v="46"/>
    <n v="0"/>
    <n v="6.7"/>
    <n v="105"/>
    <n v="130"/>
    <n v="51185897"/>
    <n v="1.7061965666666667"/>
    <n v="30000000"/>
  </r>
  <r>
    <s v="The Princess Bride"/>
    <n v="1"/>
    <x v="229"/>
    <s v="Color"/>
    <x v="5"/>
    <s v="English"/>
    <x v="0"/>
    <x v="5"/>
    <s v="Robin Wright"/>
    <s v="Rob Reiner"/>
    <n v="18000"/>
    <n v="20060"/>
    <n v="0"/>
    <n v="33000"/>
    <n v="8.1"/>
    <n v="185"/>
    <n v="98"/>
    <n v="30857814"/>
    <n v="1.9286133750000001"/>
    <n v="16000000"/>
  </r>
  <r>
    <s v="The Running Man"/>
    <n v="1"/>
    <x v="230"/>
    <s v="Color"/>
    <x v="7"/>
    <s v="English"/>
    <x v="0"/>
    <x v="6"/>
    <s v="Yaphet Kotto"/>
    <s v="Paul Michael Glaser"/>
    <n v="581"/>
    <n v="2373"/>
    <n v="343"/>
    <n v="0"/>
    <n v="6.6"/>
    <n v="120"/>
    <n v="101"/>
    <n v="38122105"/>
    <n v="1.4119298148148147"/>
    <n v="27000000"/>
  </r>
  <r>
    <s v="The Untouchables"/>
    <n v="1"/>
    <x v="231"/>
    <s v="Color"/>
    <x v="0"/>
    <s v="English"/>
    <x v="0"/>
    <x v="6"/>
    <s v="Robert De Niro"/>
    <s v="Brian De Palma"/>
    <n v="22000"/>
    <n v="22767"/>
    <n v="0"/>
    <n v="0"/>
    <n v="7.9"/>
    <n v="123"/>
    <n v="119"/>
    <n v="76270454"/>
    <n v="3.0508181599999999"/>
    <n v="25000000"/>
  </r>
  <r>
    <s v="Wall Street"/>
    <n v="1"/>
    <x v="232"/>
    <s v="Color"/>
    <x v="0"/>
    <s v="English"/>
    <x v="0"/>
    <x v="6"/>
    <s v="Hal Holbrook"/>
    <s v="Oliver Stone"/>
    <n v="826"/>
    <n v="1607"/>
    <n v="0"/>
    <n v="0"/>
    <n v="7.4"/>
    <n v="114"/>
    <n v="126"/>
    <n v="43848100"/>
    <n v="2.9232066666666667"/>
    <n v="15000000"/>
  </r>
  <r>
    <s v="A Nightmare on Elm Street 4: The Dream Master"/>
    <n v="1"/>
    <x v="233"/>
    <s v="Color"/>
    <x v="12"/>
    <s v="English"/>
    <x v="0"/>
    <x v="6"/>
    <s v="Tuesday Knight"/>
    <s v="Renny Harlin"/>
    <n v="130"/>
    <n v="450"/>
    <n v="212"/>
    <n v="0"/>
    <n v="5.7"/>
    <n v="102"/>
    <n v="99"/>
    <n v="49369900"/>
    <n v="7.0528428571428572"/>
    <n v="7000000"/>
  </r>
  <r>
    <s v="Action Jackson"/>
    <n v="1"/>
    <x v="234"/>
    <s v="Color"/>
    <x v="7"/>
    <s v="English"/>
    <x v="0"/>
    <x v="6"/>
    <s v="Bill Duke"/>
    <s v="Craig R. Baxley"/>
    <n v="1000"/>
    <n v="5282"/>
    <n v="22"/>
    <n v="978"/>
    <n v="5.2"/>
    <n v="35"/>
    <n v="96"/>
    <n v="20257000"/>
    <n v="2.8938571428571427"/>
    <n v="7000000"/>
  </r>
  <r>
    <s v="Akira"/>
    <n v="1"/>
    <x v="235"/>
    <s v="Color"/>
    <x v="7"/>
    <s v="Japanese"/>
    <x v="2"/>
    <x v="6"/>
    <s v="Mitsuo Iwata"/>
    <s v="Katsuhiro Ã”tomo"/>
    <n v="6"/>
    <n v="28"/>
    <n v="78"/>
    <n v="0"/>
    <n v="8.1"/>
    <n v="150"/>
    <n v="124"/>
    <n v="439162"/>
    <n v="3.9923818181818182E-4"/>
    <n v="1100000000"/>
  </r>
  <r>
    <s v="Beetlejuice"/>
    <n v="1"/>
    <x v="236"/>
    <s v="Color"/>
    <x v="3"/>
    <s v="English"/>
    <x v="0"/>
    <x v="5"/>
    <s v="Catherine O'Hara"/>
    <s v="Tim Burton"/>
    <n v="925"/>
    <n v="1953"/>
    <n v="13000"/>
    <n v="15000"/>
    <n v="7.5"/>
    <n v="109"/>
    <n v="92"/>
    <n v="73326666"/>
    <n v="4.8884444"/>
    <n v="15000000"/>
  </r>
  <r>
    <s v="Big"/>
    <n v="1"/>
    <x v="237"/>
    <s v="Color"/>
    <x v="3"/>
    <s v="English"/>
    <x v="0"/>
    <x v="5"/>
    <s v="Tom Hanks"/>
    <s v="Penny Marshall"/>
    <n v="15000"/>
    <n v="28018"/>
    <n v="545"/>
    <n v="0"/>
    <n v="7.3"/>
    <n v="99"/>
    <n v="130"/>
    <n v="114968774"/>
    <n v="6.3871541111111112"/>
    <n v="18000000"/>
  </r>
  <r>
    <s v="Bloodsport"/>
    <n v="1"/>
    <x v="238"/>
    <s v="Color"/>
    <x v="7"/>
    <s v="English"/>
    <x v="0"/>
    <x v="6"/>
    <s v="Bolo Yeung"/>
    <s v="Newt Arnold"/>
    <n v="633"/>
    <n v="1168"/>
    <n v="15"/>
    <n v="0"/>
    <n v="6.8"/>
    <n v="61"/>
    <n v="92"/>
    <n v="11806119"/>
    <n v="10.732835454545455"/>
    <n v="1100000"/>
  </r>
  <r>
    <s v="Bright Lights, Big City"/>
    <n v="1"/>
    <x v="239"/>
    <s v="Color"/>
    <x v="1"/>
    <s v="English"/>
    <x v="0"/>
    <x v="6"/>
    <s v="Dianne Wiest"/>
    <s v="James Bridges"/>
    <n v="967"/>
    <n v="3067"/>
    <n v="21"/>
    <n v="377"/>
    <n v="5.6"/>
    <n v="28"/>
    <n v="107"/>
    <n v="16118077"/>
    <n v="0.64472308"/>
    <n v="25000000"/>
  </r>
  <r>
    <s v="Child's Play"/>
    <n v="1"/>
    <x v="240"/>
    <s v="Color"/>
    <x v="12"/>
    <s v="English"/>
    <x v="0"/>
    <x v="6"/>
    <s v="Catherine Hicks"/>
    <s v="Tom Holland"/>
    <n v="311"/>
    <n v="760"/>
    <n v="85"/>
    <n v="0"/>
    <n v="6.5"/>
    <n v="142"/>
    <n v="87"/>
    <n v="33244684"/>
    <n v="3.6938537777777776"/>
    <n v="9000000"/>
  </r>
  <r>
    <s v="Crocodile Dundee II"/>
    <n v="1"/>
    <x v="241"/>
    <s v="Color"/>
    <x v="7"/>
    <s v="English"/>
    <x v="8"/>
    <x v="5"/>
    <s v="Paul Hogan"/>
    <s v="John Cornell"/>
    <n v="442"/>
    <n v="717"/>
    <n v="5"/>
    <n v="489"/>
    <n v="5.5"/>
    <n v="32"/>
    <n v="108"/>
    <n v="109306210"/>
    <n v="6.918114556962025"/>
    <n v="15800000"/>
  </r>
  <r>
    <s v="Dangerous Liaisons"/>
    <n v="1"/>
    <x v="242"/>
    <s v="Color"/>
    <x v="1"/>
    <s v="English"/>
    <x v="0"/>
    <x v="6"/>
    <s v="Keanu Reeves"/>
    <s v="Stephen Frears"/>
    <n v="18000"/>
    <n v="35501"/>
    <n v="350"/>
    <n v="0"/>
    <n v="7.7"/>
    <n v="51"/>
    <n v="119"/>
    <n v="34700000"/>
    <n v="2.4785714285714286"/>
    <n v="14000000"/>
  </r>
  <r>
    <s v="Die Hard"/>
    <n v="1"/>
    <x v="243"/>
    <s v="Color"/>
    <x v="7"/>
    <s v="English"/>
    <x v="0"/>
    <x v="6"/>
    <s v="Alan Rickman"/>
    <s v="John McTiernan"/>
    <n v="25000"/>
    <n v="40585"/>
    <n v="323"/>
    <n v="25000"/>
    <n v="8.1999999999999993"/>
    <n v="233"/>
    <n v="131"/>
    <n v="81350242"/>
    <n v="2.9053657857142858"/>
    <n v="28000000"/>
  </r>
  <r>
    <s v="Friday the 13th Part VII: The New Blood"/>
    <n v="1"/>
    <x v="244"/>
    <s v="Color"/>
    <x v="8"/>
    <s v="English"/>
    <x v="0"/>
    <x v="6"/>
    <s v="Kane Hodder"/>
    <s v="John Carl Buechler"/>
    <n v="935"/>
    <n v="1855"/>
    <n v="152"/>
    <n v="0"/>
    <n v="5.3"/>
    <n v="110"/>
    <n v="88"/>
    <n v="19170001"/>
    <n v="6.8464289285714282"/>
    <n v="2800000"/>
  </r>
  <r>
    <s v="Halloween 4: The Return of Michael Myers"/>
    <n v="1"/>
    <x v="245"/>
    <s v="Color"/>
    <x v="8"/>
    <s v="English"/>
    <x v="0"/>
    <x v="6"/>
    <s v="Donald Pleasence"/>
    <s v="Dwight H. Little"/>
    <n v="742"/>
    <n v="1136"/>
    <n v="27"/>
    <n v="0"/>
    <n v="5.9"/>
    <n v="144"/>
    <n v="88"/>
    <n v="17768000"/>
    <n v="3.5535999999999999"/>
    <n v="5000000"/>
  </r>
  <r>
    <s v="Lady in White"/>
    <n v="1"/>
    <x v="246"/>
    <s v="Color"/>
    <x v="12"/>
    <s v="English"/>
    <x v="0"/>
    <x v="6"/>
    <s v="Alex Rocco"/>
    <s v="Frank LaLoggia"/>
    <n v="968"/>
    <n v="2545"/>
    <n v="7"/>
    <n v="0"/>
    <n v="6.7"/>
    <n v="130"/>
    <n v="118"/>
    <n v="1705139"/>
    <n v="0.36279553191489361"/>
    <n v="4700000"/>
  </r>
  <r>
    <s v="Midnight Run"/>
    <n v="1"/>
    <x v="247"/>
    <s v="Color"/>
    <x v="7"/>
    <s v="English"/>
    <x v="0"/>
    <x v="6"/>
    <s v="Robert De Niro"/>
    <s v="Martin Brest"/>
    <n v="22000"/>
    <n v="23866"/>
    <n v="102"/>
    <n v="0"/>
    <n v="7.6"/>
    <n v="77"/>
    <n v="126"/>
    <n v="38413606"/>
    <n v="1.2804535333333333"/>
    <n v="30000000"/>
  </r>
  <r>
    <s v="My Stepmother Is an Alien"/>
    <n v="1"/>
    <x v="248"/>
    <s v="Color"/>
    <x v="3"/>
    <s v="English"/>
    <x v="0"/>
    <x v="7"/>
    <s v="Jon Lovitz"/>
    <s v="Richard Benjamin"/>
    <n v="11000"/>
    <n v="14677"/>
    <n v="121"/>
    <n v="818"/>
    <n v="5.2"/>
    <n v="15"/>
    <n v="105"/>
    <n v="13854000"/>
    <n v="0.69269999999999998"/>
    <n v="20000000"/>
  </r>
  <r>
    <s v="Mystic Pizza"/>
    <n v="1"/>
    <x v="249"/>
    <s v="Color"/>
    <x v="3"/>
    <s v="English"/>
    <x v="0"/>
    <x v="6"/>
    <s v="Julia Roberts"/>
    <s v="Donald Petrie"/>
    <n v="8000"/>
    <n v="10430"/>
    <n v="80"/>
    <n v="0"/>
    <n v="6.2"/>
    <n v="34"/>
    <n v="104"/>
    <n v="12793213"/>
    <n v="2.1322021666666666"/>
    <n v="6000000"/>
  </r>
  <r>
    <s v="Phantasm II"/>
    <n v="1"/>
    <x v="250"/>
    <s v="Color"/>
    <x v="7"/>
    <s v="English"/>
    <x v="0"/>
    <x v="6"/>
    <s v="Angus Scrimm"/>
    <s v="Don Coscarelli"/>
    <n v="674"/>
    <n v="1395"/>
    <n v="152"/>
    <n v="812"/>
    <n v="6.5"/>
    <n v="81"/>
    <n v="97"/>
    <n v="7282851"/>
    <n v="2.4276170000000001"/>
    <n v="3000000"/>
  </r>
  <r>
    <s v="Poltergeist III"/>
    <n v="1"/>
    <x v="251"/>
    <s v="Color"/>
    <x v="8"/>
    <s v="English"/>
    <x v="0"/>
    <x v="7"/>
    <s v="Tom Skerritt"/>
    <s v="Gary Sherman"/>
    <n v="1000"/>
    <n v="3827"/>
    <n v="17"/>
    <n v="616"/>
    <n v="4.5"/>
    <n v="66"/>
    <n v="98"/>
    <n v="14114488"/>
    <n v="1.3442369523809523"/>
    <n v="10500000"/>
  </r>
  <r>
    <s v="Rain Man"/>
    <n v="1"/>
    <x v="252"/>
    <s v="Color"/>
    <x v="1"/>
    <s v="English"/>
    <x v="0"/>
    <x v="6"/>
    <s v="Tom Cruise"/>
    <s v="Barry Levinson"/>
    <n v="10000"/>
    <n v="12285"/>
    <n v="272"/>
    <n v="12000"/>
    <n v="8"/>
    <n v="100"/>
    <n v="133"/>
    <n v="172825435"/>
    <n v="6.9130174000000002"/>
    <n v="25000000"/>
  </r>
  <r>
    <s v="Rambo III"/>
    <n v="1"/>
    <x v="253"/>
    <s v="Color"/>
    <x v="7"/>
    <s v="English"/>
    <x v="0"/>
    <x v="6"/>
    <s v="Sylvester Stallone"/>
    <s v="Peter MacDonald"/>
    <n v="13000"/>
    <n v="14574"/>
    <n v="10"/>
    <n v="2000"/>
    <n v="5.7"/>
    <n v="84"/>
    <n v="87"/>
    <n v="53715611"/>
    <n v="0.85262874603174599"/>
    <n v="63000000"/>
  </r>
  <r>
    <s v="School Daze"/>
    <n v="1"/>
    <x v="254"/>
    <s v="Color"/>
    <x v="3"/>
    <s v="English"/>
    <x v="0"/>
    <x v="6"/>
    <s v="Tisha Campbell-Martin"/>
    <s v="Spike Lee"/>
    <n v="413"/>
    <n v="1284"/>
    <n v="0"/>
    <n v="624"/>
    <n v="5.8"/>
    <n v="22"/>
    <n v="121"/>
    <n v="14545844"/>
    <n v="2.237822153846154"/>
    <n v="6500000"/>
  </r>
  <r>
    <s v="Scrooged"/>
    <n v="1"/>
    <x v="254"/>
    <s v="Color"/>
    <x v="3"/>
    <s v="English"/>
    <x v="0"/>
    <x v="7"/>
    <s v="Bill Murray"/>
    <s v="Richard Donner"/>
    <n v="13000"/>
    <n v="18734"/>
    <n v="503"/>
    <n v="11000"/>
    <n v="7"/>
    <n v="88"/>
    <n v="101"/>
    <n v="60328558"/>
    <n v="1.8852674375"/>
    <n v="32000000"/>
  </r>
  <r>
    <s v="Talk Radio"/>
    <n v="1"/>
    <x v="250"/>
    <s v="Color"/>
    <x v="1"/>
    <s v="English"/>
    <x v="0"/>
    <x v="6"/>
    <s v="Michael Wincott"/>
    <s v="Oliver Stone"/>
    <n v="721"/>
    <n v="1966"/>
    <n v="0"/>
    <n v="816"/>
    <n v="7.3"/>
    <n v="40"/>
    <n v="110"/>
    <n v="3468572"/>
    <n v="0.867143"/>
    <n v="4000000"/>
  </r>
  <r>
    <s v="The Land Before Time"/>
    <n v="1"/>
    <x v="255"/>
    <s v="Color"/>
    <x v="5"/>
    <s v="English"/>
    <x v="0"/>
    <x v="4"/>
    <s v="Judith Barsi"/>
    <s v="Don Bluth"/>
    <n v="912"/>
    <n v="1833"/>
    <n v="383"/>
    <n v="5000"/>
    <n v="7.3"/>
    <n v="24"/>
    <n v="69"/>
    <n v="48092846"/>
    <n v="3.84742768"/>
    <n v="12500000"/>
  </r>
  <r>
    <s v="The Last Temptation of Christ"/>
    <n v="1"/>
    <x v="256"/>
    <s v="Color"/>
    <x v="1"/>
    <s v="English"/>
    <x v="0"/>
    <x v="6"/>
    <s v="Irvin Kershner"/>
    <s v="Martin Scorsese"/>
    <n v="883"/>
    <n v="1934"/>
    <n v="17000"/>
    <n v="0"/>
    <n v="7.6"/>
    <n v="114"/>
    <n v="164"/>
    <n v="8373585"/>
    <n v="1.1962264285714286"/>
    <n v="7000000"/>
  </r>
  <r>
    <s v="They Live"/>
    <n v="1"/>
    <x v="257"/>
    <s v="Color"/>
    <x v="8"/>
    <s v="English"/>
    <x v="0"/>
    <x v="6"/>
    <s v="Meg Foster"/>
    <s v="John Carpenter"/>
    <n v="355"/>
    <n v="837"/>
    <n v="0"/>
    <n v="27000"/>
    <n v="7.3"/>
    <n v="172"/>
    <n v="93"/>
    <n v="13008928"/>
    <n v="3.2522319999999998"/>
    <n v="4000000"/>
  </r>
  <r>
    <s v="Twins"/>
    <n v="1"/>
    <x v="258"/>
    <s v="Color"/>
    <x v="3"/>
    <s v="English"/>
    <x v="0"/>
    <x v="5"/>
    <s v="Kelly Preston"/>
    <s v="Ivan Reitman"/>
    <n v="742"/>
    <n v="2151"/>
    <n v="425"/>
    <n v="0"/>
    <n v="6"/>
    <n v="27"/>
    <n v="107"/>
    <n v="111936400"/>
    <n v="7.4624266666666665"/>
    <n v="15000000"/>
  </r>
  <r>
    <s v="Young Guns"/>
    <n v="1"/>
    <x v="259"/>
    <s v="Color"/>
    <x v="7"/>
    <s v="English"/>
    <x v="0"/>
    <x v="6"/>
    <s v="Jack Palance"/>
    <s v="Christopher Cain"/>
    <n v="549"/>
    <n v="1747"/>
    <n v="58"/>
    <n v="0"/>
    <n v="6.8"/>
    <n v="50"/>
    <n v="107"/>
    <n v="44726644"/>
    <n v="3.4405110769230771"/>
    <n v="13000000"/>
  </r>
  <r>
    <s v="A Nightmare on Elm Street 5: The Dream Child"/>
    <n v="1"/>
    <x v="260"/>
    <s v="Black and White"/>
    <x v="12"/>
    <s v="English"/>
    <x v="0"/>
    <x v="9"/>
    <s v="Lisa Wilcox"/>
    <s v="Stephen Hopkins"/>
    <n v="321"/>
    <n v="584"/>
    <n v="81"/>
    <n v="1000"/>
    <n v="5.0999999999999996"/>
    <n v="88"/>
    <n v="89"/>
    <n v="22168359"/>
    <n v="2.7710448749999999"/>
    <n v="8000000"/>
  </r>
  <r>
    <s v="Back to the Future Part II"/>
    <n v="1"/>
    <x v="261"/>
    <s v="Color"/>
    <x v="5"/>
    <s v="English"/>
    <x v="0"/>
    <x v="5"/>
    <s v="Lea Thompson"/>
    <s v="Robert Zemeckis"/>
    <n v="1000"/>
    <n v="3660"/>
    <n v="0"/>
    <n v="12000"/>
    <n v="7.8"/>
    <n v="125"/>
    <n v="108"/>
    <n v="118500000"/>
    <n v="2.9624999999999999"/>
    <n v="40000000"/>
  </r>
  <r>
    <s v="Batman"/>
    <n v="1"/>
    <x v="262"/>
    <s v="Color"/>
    <x v="7"/>
    <s v="English"/>
    <x v="0"/>
    <x v="7"/>
    <s v="Michael Gough"/>
    <s v="Tim Burton"/>
    <n v="920"/>
    <n v="2725"/>
    <n v="13000"/>
    <n v="12000"/>
    <n v="7.6"/>
    <n v="186"/>
    <n v="126"/>
    <n v="251188924"/>
    <n v="7.1768264000000004"/>
    <n v="35000000"/>
  </r>
  <r>
    <s v="Bill &amp; Ted's Excellent Adventure"/>
    <n v="1"/>
    <x v="263"/>
    <s v="Color"/>
    <x v="5"/>
    <s v="English"/>
    <x v="0"/>
    <x v="5"/>
    <s v="Keanu Reeves"/>
    <s v="Stephen Herek"/>
    <n v="18000"/>
    <n v="20795"/>
    <n v="65"/>
    <n v="0"/>
    <n v="6.9"/>
    <n v="81"/>
    <n v="90"/>
    <n v="40485039"/>
    <n v="4.0485039"/>
    <n v="10000000"/>
  </r>
  <r>
    <s v="Black Rain"/>
    <n v="1"/>
    <x v="264"/>
    <s v="Color"/>
    <x v="7"/>
    <s v="English"/>
    <x v="0"/>
    <x v="6"/>
    <s v="Stephen Root"/>
    <s v="Ridley Scott"/>
    <n v="939"/>
    <n v="1748"/>
    <n v="0"/>
    <n v="0"/>
    <n v="6.6"/>
    <n v="63"/>
    <n v="125"/>
    <n v="45645204"/>
    <n v="1.5215068"/>
    <n v="30000000"/>
  </r>
  <r>
    <s v="Born on the Fourth of July"/>
    <n v="1"/>
    <x v="265"/>
    <s v="Color"/>
    <x v="6"/>
    <s v="English"/>
    <x v="0"/>
    <x v="6"/>
    <s v="Tom Cruise"/>
    <s v="Oliver Stone"/>
    <n v="10000"/>
    <n v="12098"/>
    <n v="0"/>
    <n v="4000"/>
    <n v="7.2"/>
    <n v="72"/>
    <n v="145"/>
    <n v="70001698"/>
    <n v="5.000121285714286"/>
    <n v="14000000"/>
  </r>
  <r>
    <s v="Dead Poets Society"/>
    <n v="1"/>
    <x v="266"/>
    <s v="Color"/>
    <x v="3"/>
    <s v="English"/>
    <x v="0"/>
    <x v="5"/>
    <s v="Robin Williams"/>
    <s v="Peter Weir"/>
    <n v="49000"/>
    <n v="51609"/>
    <n v="608"/>
    <n v="23000"/>
    <n v="8"/>
    <n v="96"/>
    <n v="128"/>
    <n v="95860116"/>
    <n v="5.8451290243902436"/>
    <n v="16400000"/>
  </r>
  <r>
    <s v="Do the Right Thing"/>
    <n v="1"/>
    <x v="267"/>
    <s v="Color"/>
    <x v="1"/>
    <s v="English"/>
    <x v="0"/>
    <x v="6"/>
    <s v="Ruby Dee"/>
    <s v="Spike Lee"/>
    <n v="782"/>
    <n v="2892"/>
    <n v="0"/>
    <n v="0"/>
    <n v="7.9"/>
    <n v="103"/>
    <n v="120"/>
    <n v="27545445"/>
    <n v="4.2377607692307695"/>
    <n v="6500000"/>
  </r>
  <r>
    <s v="Driving Miss Daisy"/>
    <n v="1"/>
    <x v="268"/>
    <s v="Color"/>
    <x v="3"/>
    <s v="English"/>
    <x v="0"/>
    <x v="5"/>
    <s v="Morgan Freeman"/>
    <s v="Bruce Beresford"/>
    <n v="11000"/>
    <n v="12619"/>
    <n v="78"/>
    <n v="3000"/>
    <n v="7.4"/>
    <n v="61"/>
    <n v="99"/>
    <n v="106593296"/>
    <n v="14.212439466666666"/>
    <n v="7500000"/>
  </r>
  <r>
    <s v="Friday the 13th Part VIII: Jason Takes Manhattan"/>
    <n v="1"/>
    <x v="269"/>
    <s v="Color"/>
    <x v="5"/>
    <s v="English"/>
    <x v="0"/>
    <x v="6"/>
    <s v="Kane Hodder"/>
    <s v="Rob Hedden"/>
    <n v="935"/>
    <n v="1327"/>
    <n v="6"/>
    <n v="1000"/>
    <n v="4.5"/>
    <n v="129"/>
    <n v="100"/>
    <n v="14343976"/>
    <n v="2.8687952000000001"/>
    <n v="5000000"/>
  </r>
  <r>
    <s v="Glory"/>
    <n v="1"/>
    <x v="270"/>
    <s v="Color"/>
    <x v="1"/>
    <s v="English"/>
    <x v="0"/>
    <x v="6"/>
    <s v="Denzel Washington"/>
    <s v="Edward Zwick"/>
    <n v="18000"/>
    <n v="32930"/>
    <n v="380"/>
    <n v="0"/>
    <n v="7.9"/>
    <n v="60"/>
    <n v="122"/>
    <n v="26830000"/>
    <n v="1.4905555555555556"/>
    <n v="18000000"/>
  </r>
  <r>
    <s v="Halloween 5"/>
    <n v="1"/>
    <x v="271"/>
    <s v="Color"/>
    <x v="8"/>
    <s v="English"/>
    <x v="0"/>
    <x v="9"/>
    <s v="Donald Pleasence"/>
    <s v="Dominique Othenin-Girard"/>
    <n v="742"/>
    <n v="1308"/>
    <n v="2"/>
    <n v="926"/>
    <n v="5.2"/>
    <n v="137"/>
    <n v="96"/>
    <n v="11642254"/>
    <n v="3.8807513333333334"/>
    <n v="3000000"/>
  </r>
  <r>
    <s v="Henry V"/>
    <n v="1"/>
    <x v="272"/>
    <s v="Color"/>
    <x v="7"/>
    <s v="English"/>
    <x v="3"/>
    <x v="7"/>
    <s v="Brian Blessed"/>
    <s v="Kenneth Branagh"/>
    <n v="591"/>
    <n v="1341"/>
    <n v="0"/>
    <n v="0"/>
    <n v="7.7"/>
    <n v="46"/>
    <n v="137"/>
    <n v="10161099"/>
    <n v="1.129011"/>
    <n v="9000000"/>
  </r>
  <r>
    <s v="Indiana Jones and the Last Crusade"/>
    <n v="1"/>
    <x v="273"/>
    <s v="Color"/>
    <x v="7"/>
    <s v="English"/>
    <x v="0"/>
    <x v="7"/>
    <s v="Harrison Ford"/>
    <s v="Steven Spielberg"/>
    <n v="11000"/>
    <n v="12884"/>
    <n v="14000"/>
    <n v="0"/>
    <n v="8.3000000000000007"/>
    <n v="149"/>
    <n v="127"/>
    <n v="197171806"/>
    <n v="4.1077459583333331"/>
    <n v="48000000"/>
  </r>
  <r>
    <s v="Licence to Kill"/>
    <n v="1"/>
    <x v="274"/>
    <s v="Color"/>
    <x v="7"/>
    <s v="English"/>
    <x v="3"/>
    <x v="7"/>
    <s v="Robert Davi"/>
    <s v="John Glen"/>
    <n v="683"/>
    <n v="2371"/>
    <n v="46"/>
    <n v="0"/>
    <n v="6.6"/>
    <n v="117"/>
    <n v="133"/>
    <n v="34667015"/>
    <n v="1.08334421875"/>
    <n v="32000000"/>
  </r>
  <r>
    <s v="Major League"/>
    <n v="1"/>
    <x v="275"/>
    <s v="Color"/>
    <x v="3"/>
    <s v="English"/>
    <x v="0"/>
    <x v="6"/>
    <s v="Corbin Bernsen"/>
    <s v="David S. Ward"/>
    <n v="1000"/>
    <n v="3435"/>
    <n v="42"/>
    <n v="0"/>
    <n v="7.2"/>
    <n v="57"/>
    <n v="107"/>
    <n v="49797148"/>
    <n v="4.5270134545454548"/>
    <n v="11000000"/>
  </r>
  <r>
    <s v="New York Stories"/>
    <n v="1"/>
    <x v="276"/>
    <s v="Color"/>
    <x v="3"/>
    <s v="English"/>
    <x v="0"/>
    <x v="5"/>
    <s v="Woody Allen"/>
    <s v="Woody Allen"/>
    <n v="11000"/>
    <n v="12685"/>
    <n v="11000"/>
    <n v="877"/>
    <n v="6.4"/>
    <n v="42"/>
    <n v="124"/>
    <n v="10763469"/>
    <n v="0.7175646"/>
    <n v="15000000"/>
  </r>
  <r>
    <s v="Pet Sematary"/>
    <n v="1"/>
    <x v="277"/>
    <s v="Color"/>
    <x v="12"/>
    <s v="English"/>
    <x v="0"/>
    <x v="6"/>
    <s v="Miko Hughes"/>
    <s v="Mary Lambert"/>
    <n v="969"/>
    <n v="2987"/>
    <n v="52"/>
    <n v="0"/>
    <n v="6.6"/>
    <n v="98"/>
    <n v="103"/>
    <n v="57469179"/>
    <n v="4.9973199130434782"/>
    <n v="11500000"/>
  </r>
  <r>
    <s v="Road House"/>
    <n v="1"/>
    <x v="278"/>
    <s v="Color"/>
    <x v="7"/>
    <s v="English"/>
    <x v="0"/>
    <x v="6"/>
    <s v="Ben Gazzara"/>
    <s v="Rowdy Herrington"/>
    <n v="623"/>
    <n v="2484"/>
    <n v="9"/>
    <n v="0"/>
    <n v="6.5"/>
    <n v="83"/>
    <n v="114"/>
    <n v="30050028"/>
    <n v="1.7676487058823529"/>
    <n v="17000000"/>
  </r>
  <r>
    <s v="Roger &amp; Me"/>
    <n v="1"/>
    <x v="279"/>
    <s v="Color"/>
    <x v="10"/>
    <s v="English"/>
    <x v="0"/>
    <x v="6"/>
    <s v="Michael Moore"/>
    <s v="Michael Moore"/>
    <n v="909"/>
    <n v="1048"/>
    <n v="909"/>
    <n v="667"/>
    <n v="7.5"/>
    <n v="40"/>
    <n v="91"/>
    <n v="6706368"/>
    <n v="41.9148"/>
    <n v="160000"/>
  </r>
  <r>
    <s v="Sea of Love"/>
    <n v="1"/>
    <x v="280"/>
    <s v="Color"/>
    <x v="0"/>
    <s v="English"/>
    <x v="0"/>
    <x v="6"/>
    <s v="Al Pacino"/>
    <s v="Harold Becker"/>
    <n v="14000"/>
    <n v="15914"/>
    <n v="17"/>
    <n v="0"/>
    <n v="6.8"/>
    <n v="43"/>
    <n v="113"/>
    <n v="58571513"/>
    <n v="3.0827112105263157"/>
    <n v="19000000"/>
  </r>
  <r>
    <s v="Sex, Lies, and Videotape"/>
    <n v="1"/>
    <x v="281"/>
    <s v="Color"/>
    <x v="1"/>
    <s v="English"/>
    <x v="0"/>
    <x v="6"/>
    <s v="Peter Gallagher"/>
    <s v="Steven Soderbergh"/>
    <n v="828"/>
    <n v="1431"/>
    <n v="0"/>
    <n v="2000"/>
    <n v="7.2"/>
    <n v="58"/>
    <n v="100"/>
    <n v="24741700"/>
    <n v="20.618083333333335"/>
    <n v="1200000"/>
  </r>
  <r>
    <s v="Star Trek V: The Final Frontier"/>
    <n v="1"/>
    <x v="282"/>
    <s v="Color"/>
    <x v="7"/>
    <s v="English"/>
    <x v="0"/>
    <x v="5"/>
    <s v="Leonard Nimoy"/>
    <s v="William Shatner"/>
    <n v="12000"/>
    <n v="14710"/>
    <n v="0"/>
    <n v="0"/>
    <n v="5.4"/>
    <n v="98"/>
    <n v="107"/>
    <n v="55210049"/>
    <n v="1.9859729856115107"/>
    <n v="27800000"/>
  </r>
  <r>
    <s v="Tango &amp; Cash"/>
    <n v="1"/>
    <x v="283"/>
    <s v="Color"/>
    <x v="7"/>
    <s v="English"/>
    <x v="0"/>
    <x v="6"/>
    <s v="Sylvester Stallone"/>
    <s v="Andrey Konchalovskiy"/>
    <n v="13000"/>
    <n v="14432"/>
    <n v="96"/>
    <n v="0"/>
    <n v="6.3"/>
    <n v="45"/>
    <n v="97"/>
    <n v="63408614"/>
    <n v="1.1528838909090908"/>
    <n v="55000000"/>
  </r>
  <r>
    <s v="The Abyss"/>
    <n v="1"/>
    <x v="284"/>
    <s v="Color"/>
    <x v="5"/>
    <s v="English"/>
    <x v="0"/>
    <x v="7"/>
    <s v="Michael Biehn"/>
    <s v="James Cameron"/>
    <n v="2000"/>
    <n v="4074"/>
    <n v="0"/>
    <n v="0"/>
    <n v="7.6"/>
    <n v="82"/>
    <n v="171"/>
    <n v="54222000"/>
    <n v="0.7801726618705036"/>
    <n v="69500000"/>
  </r>
  <r>
    <s v="The Blood of Heroes"/>
    <n v="1"/>
    <x v="285"/>
    <s v="Color"/>
    <x v="7"/>
    <s v="English"/>
    <x v="8"/>
    <x v="6"/>
    <s v="Delroy Lindo"/>
    <s v="David Webb Peoples"/>
    <n v="848"/>
    <n v="1526"/>
    <n v="73"/>
    <n v="999"/>
    <n v="6.5"/>
    <n v="21"/>
    <n v="90"/>
    <n v="882290"/>
    <n v="8.8229000000000002E-2"/>
    <n v="10000000"/>
  </r>
  <r>
    <s v="The Toxic Avenger Part II"/>
    <n v="1"/>
    <x v="286"/>
    <s v="Color"/>
    <x v="7"/>
    <s v="English"/>
    <x v="0"/>
    <x v="6"/>
    <s v="Phoebe Legere"/>
    <s v="Michael Herz"/>
    <n v="40"/>
    <n v="99"/>
    <n v="6"/>
    <n v="321"/>
    <n v="5.0999999999999996"/>
    <n v="49"/>
    <n v="96"/>
    <n v="792966"/>
    <n v="0.3447678260869565"/>
    <n v="2300000"/>
  </r>
  <r>
    <s v="Troop Beverly Hills"/>
    <n v="1"/>
    <x v="287"/>
    <s v="Color"/>
    <x v="5"/>
    <s v="English"/>
    <x v="0"/>
    <x v="5"/>
    <s v="Craig T. Nelson"/>
    <s v="Jeff Kanew"/>
    <n v="723"/>
    <n v="2368"/>
    <n v="6"/>
    <n v="0"/>
    <n v="5.5"/>
    <n v="11"/>
    <n v="105"/>
    <n v="8508843"/>
    <n v="0.47271350000000001"/>
    <n v="18000000"/>
  </r>
  <r>
    <s v="UHF"/>
    <n v="1"/>
    <x v="288"/>
    <s v="Color"/>
    <x v="3"/>
    <s v="English"/>
    <x v="0"/>
    <x v="7"/>
    <s v="Fran Drescher"/>
    <s v="Jay Levey"/>
    <n v="859"/>
    <n v="3942"/>
    <n v="3"/>
    <n v="0"/>
    <n v="7"/>
    <n v="59"/>
    <n v="150"/>
    <n v="6157157"/>
    <n v="1.2314314"/>
    <n v="5000000"/>
  </r>
  <r>
    <s v="Warlock"/>
    <n v="1"/>
    <x v="289"/>
    <s v="Color"/>
    <x v="7"/>
    <s v="English"/>
    <x v="0"/>
    <x v="6"/>
    <s v="Julian Sands"/>
    <s v="Steve Miner"/>
    <n v="687"/>
    <n v="1990"/>
    <n v="49"/>
    <n v="0"/>
    <n v="6.2"/>
    <n v="31"/>
    <n v="103"/>
    <n v="9094451"/>
    <n v="1.2992072857142858"/>
    <n v="7000000"/>
  </r>
  <r>
    <s v="We're No Angels"/>
    <n v="1"/>
    <x v="290"/>
    <s v="Color"/>
    <x v="3"/>
    <s v="English"/>
    <x v="0"/>
    <x v="7"/>
    <s v="Robert De Niro"/>
    <s v="Neil Jordan"/>
    <n v="22000"/>
    <n v="24887"/>
    <n v="277"/>
    <n v="855"/>
    <n v="6"/>
    <n v="20"/>
    <n v="106"/>
    <n v="10555348"/>
    <n v="0.5277674"/>
    <n v="20000000"/>
  </r>
  <r>
    <s v="When Harry Met Sally..."/>
    <n v="1"/>
    <x v="291"/>
    <s v="Color"/>
    <x v="3"/>
    <s v="English"/>
    <x v="0"/>
    <x v="6"/>
    <s v="Bruno Kirby"/>
    <s v="Rob Reiner"/>
    <n v="227"/>
    <n v="485"/>
    <n v="0"/>
    <n v="0"/>
    <n v="7.6"/>
    <n v="114"/>
    <n v="89"/>
    <n v="92823600"/>
    <n v="5.8014749999999999"/>
    <n v="16000000"/>
  </r>
  <r>
    <s v="Arachnophobia"/>
    <n v="1"/>
    <x v="292"/>
    <s v="Color"/>
    <x v="3"/>
    <s v="English"/>
    <x v="0"/>
    <x v="7"/>
    <s v="Julian Sands"/>
    <s v="Frank Marshall"/>
    <n v="687"/>
    <n v="1440"/>
    <n v="155"/>
    <n v="0"/>
    <n v="6.3"/>
    <n v="74"/>
    <n v="103"/>
    <n v="53133888"/>
    <n v="1.7139963870967743"/>
    <n v="31000000"/>
  </r>
  <r>
    <s v="Back to the Future Part III"/>
    <n v="1"/>
    <x v="293"/>
    <s v="Color"/>
    <x v="5"/>
    <s v="English"/>
    <x v="0"/>
    <x v="5"/>
    <s v="Lea Thompson"/>
    <s v="Robert Zemeckis"/>
    <n v="1000"/>
    <n v="3986"/>
    <n v="0"/>
    <n v="0"/>
    <n v="7.4"/>
    <n v="111"/>
    <n v="118"/>
    <n v="87666629"/>
    <n v="2.191665725"/>
    <n v="40000000"/>
  </r>
  <r>
    <s v="Child's Play 2"/>
    <n v="1"/>
    <x v="294"/>
    <s v="Color"/>
    <x v="12"/>
    <s v="English"/>
    <x v="0"/>
    <x v="6"/>
    <s v="Jenny Agutter"/>
    <s v="John Lafia"/>
    <n v="659"/>
    <n v="2646"/>
    <n v="5"/>
    <n v="0"/>
    <n v="5.7"/>
    <n v="59"/>
    <n v="72"/>
    <n v="28501605"/>
    <n v="2.1924311538461541"/>
    <n v="13000000"/>
  </r>
  <r>
    <s v="Dances with Wolves"/>
    <n v="1"/>
    <x v="295"/>
    <s v="Color"/>
    <x v="5"/>
    <s v="English"/>
    <x v="0"/>
    <x v="7"/>
    <s v="Mary McDonnell"/>
    <s v="Kevin Costner"/>
    <n v="933"/>
    <n v="2398"/>
    <n v="0"/>
    <n v="0"/>
    <n v="8"/>
    <n v="92"/>
    <n v="236"/>
    <n v="184208848"/>
    <n v="8.3731294545454542"/>
    <n v="22000000"/>
  </r>
  <r>
    <s v="Days of Thunder"/>
    <n v="1"/>
    <x v="296"/>
    <s v="Color"/>
    <x v="7"/>
    <s v="English"/>
    <x v="0"/>
    <x v="7"/>
    <s v="Tom Cruise"/>
    <s v="Tony Scott"/>
    <n v="10000"/>
    <n v="14006"/>
    <n v="12000"/>
    <n v="0"/>
    <n v="5.9"/>
    <n v="60"/>
    <n v="107"/>
    <n v="82670733"/>
    <n v="1.37784555"/>
    <n v="60000000"/>
  </r>
  <r>
    <s v="Dick Tracy"/>
    <n v="1"/>
    <x v="297"/>
    <s v="Color"/>
    <x v="7"/>
    <s v="English"/>
    <x v="0"/>
    <x v="5"/>
    <s v="Charlie Korsmo"/>
    <s v="Warren Beatty"/>
    <n v="678"/>
    <n v="2096"/>
    <n v="631"/>
    <n v="2000"/>
    <n v="6.1"/>
    <n v="72"/>
    <n v="105"/>
    <n v="103738726"/>
    <n v="1.03738726"/>
    <n v="100000000"/>
  </r>
  <r>
    <s v="Die Hard 2"/>
    <n v="1"/>
    <x v="298"/>
    <s v="Color"/>
    <x v="7"/>
    <s v="English"/>
    <x v="0"/>
    <x v="6"/>
    <s v="Bruce Willis"/>
    <s v="Renny Harlin"/>
    <n v="13000"/>
    <n v="16595"/>
    <n v="212"/>
    <n v="0"/>
    <n v="7.1"/>
    <n v="142"/>
    <n v="124"/>
    <n v="117541000"/>
    <n v="1.6791571428571428"/>
    <n v="70000000"/>
  </r>
  <r>
    <s v="Edward Scissorhands"/>
    <n v="1"/>
    <x v="299"/>
    <s v="Color"/>
    <x v="12"/>
    <s v="English"/>
    <x v="0"/>
    <x v="7"/>
    <s v="Johnny Depp"/>
    <s v="Tim Burton"/>
    <n v="40000"/>
    <n v="42330"/>
    <n v="13000"/>
    <n v="16000"/>
    <n v="7.9"/>
    <n v="111"/>
    <n v="105"/>
    <n v="56362352"/>
    <n v="2.8181175999999999"/>
    <n v="20000000"/>
  </r>
  <r>
    <s v="Flatliners"/>
    <n v="1"/>
    <x v="300"/>
    <s v="Color"/>
    <x v="1"/>
    <s v="English"/>
    <x v="0"/>
    <x v="6"/>
    <s v="Julia Roberts"/>
    <s v="Joel Schumacher"/>
    <n v="8000"/>
    <n v="10493"/>
    <n v="541"/>
    <n v="0"/>
    <n v="6.6"/>
    <n v="49"/>
    <n v="115"/>
    <n v="61490000"/>
    <n v="2.3650000000000002"/>
    <n v="26000000"/>
  </r>
  <r>
    <s v="Ghost"/>
    <n v="1"/>
    <x v="301"/>
    <s v="Color"/>
    <x v="1"/>
    <s v="English"/>
    <x v="0"/>
    <x v="7"/>
    <s v="Demi Moore"/>
    <s v="Jerry Zucker"/>
    <n v="2000"/>
    <n v="3100"/>
    <n v="109"/>
    <n v="0"/>
    <n v="7"/>
    <n v="77"/>
    <n v="127"/>
    <n v="217631306"/>
    <n v="9.8923320909090915"/>
    <n v="22000000"/>
  </r>
  <r>
    <s v="Goodfellas"/>
    <n v="1"/>
    <x v="302"/>
    <s v="Color"/>
    <x v="6"/>
    <s v="English"/>
    <x v="0"/>
    <x v="6"/>
    <s v="Robert De Niro"/>
    <s v="Martin Scorsese"/>
    <n v="22000"/>
    <n v="24783"/>
    <n v="17000"/>
    <n v="25000"/>
    <n v="8.6999999999999993"/>
    <n v="192"/>
    <n v="146"/>
    <n v="46836394"/>
    <n v="1.8734557599999999"/>
    <n v="25000000"/>
  </r>
  <r>
    <s v="Gremlins 2: The New Batch"/>
    <n v="1"/>
    <x v="303"/>
    <s v="Color"/>
    <x v="3"/>
    <s v="English"/>
    <x v="0"/>
    <x v="7"/>
    <s v="Christopher Lee"/>
    <s v="Joe Dante"/>
    <n v="16000"/>
    <n v="19610"/>
    <n v="287"/>
    <n v="0"/>
    <n v="6.3"/>
    <n v="105"/>
    <n v="106"/>
    <n v="41482207"/>
    <n v="0.82964413999999997"/>
    <n v="50000000"/>
  </r>
  <r>
    <s v="Home Alone"/>
    <n v="1"/>
    <x v="304"/>
    <s v="Color"/>
    <x v="3"/>
    <s v="English"/>
    <x v="0"/>
    <x v="5"/>
    <s v="Macaulay Culkin"/>
    <s v="Chris Columbus"/>
    <n v="3000"/>
    <n v="7521"/>
    <n v="0"/>
    <n v="20000"/>
    <n v="7.5"/>
    <n v="102"/>
    <n v="103"/>
    <n v="285761243"/>
    <n v="15.87562461111111"/>
    <n v="18000000"/>
  </r>
  <r>
    <s v="Kindergarten Cop"/>
    <n v="1"/>
    <x v="305"/>
    <s v="Color"/>
    <x v="7"/>
    <s v="English"/>
    <x v="0"/>
    <x v="7"/>
    <s v="Richard Tyson"/>
    <s v="Ivan Reitman"/>
    <n v="743"/>
    <n v="2403"/>
    <n v="425"/>
    <n v="0"/>
    <n v="6"/>
    <n v="46"/>
    <n v="111"/>
    <n v="91457688"/>
    <n v="3.5176033846153847"/>
    <n v="26000000"/>
  </r>
  <r>
    <s v="Marilyn Hotchkiss' Ballroom Dancing and Charm School"/>
    <n v="1"/>
    <x v="306"/>
    <s v="Color"/>
    <x v="3"/>
    <s v="English"/>
    <x v="0"/>
    <x v="12"/>
    <s v="William Hurt"/>
    <s v="Randall Miller"/>
    <n v="882"/>
    <n v="1967"/>
    <n v="19"/>
    <n v="16"/>
    <n v="7.1"/>
    <n v="1"/>
    <n v="34"/>
    <n v="333658"/>
    <n v="9.8134705882352939"/>
    <n v="34000"/>
  </r>
  <r>
    <s v="Metropolitan"/>
    <n v="1"/>
    <x v="307"/>
    <s v="Color"/>
    <x v="3"/>
    <s v="English"/>
    <x v="0"/>
    <x v="7"/>
    <s v="Chris Eigeman"/>
    <s v="Whit Stillman"/>
    <n v="88"/>
    <n v="173"/>
    <n v="89"/>
    <n v="865"/>
    <n v="7.5"/>
    <n v="71"/>
    <n v="98"/>
    <n v="2938208"/>
    <n v="13.058702222222223"/>
    <n v="225000"/>
  </r>
  <r>
    <s v="Mo' Better Blues"/>
    <n v="1"/>
    <x v="308"/>
    <s v="Color"/>
    <x v="1"/>
    <s v="English"/>
    <x v="0"/>
    <x v="6"/>
    <s v="Denzel Washington"/>
    <s v="Spike Lee"/>
    <n v="18000"/>
    <n v="19065"/>
    <n v="0"/>
    <n v="720"/>
    <n v="6.5"/>
    <n v="23"/>
    <n v="129"/>
    <n v="16153600"/>
    <n v="1.6153599999999999"/>
    <n v="10000000"/>
  </r>
  <r>
    <s v="Predator 2"/>
    <n v="1"/>
    <x v="309"/>
    <s v="Color"/>
    <x v="7"/>
    <s v="English"/>
    <x v="0"/>
    <x v="6"/>
    <s v="Adam Baldwin"/>
    <s v="Stephen Hopkins"/>
    <n v="2000"/>
    <n v="4722"/>
    <n v="81"/>
    <n v="0"/>
    <n v="6.2"/>
    <n v="119"/>
    <n v="103"/>
    <n v="30669413"/>
    <n v="0.87626894285714285"/>
    <n v="35000000"/>
  </r>
  <r>
    <s v="Pretty Woman"/>
    <n v="1"/>
    <x v="310"/>
    <s v="Color"/>
    <x v="3"/>
    <s v="English"/>
    <x v="0"/>
    <x v="6"/>
    <s v="Julia Roberts"/>
    <s v="Garry Marshall"/>
    <n v="8000"/>
    <n v="11135"/>
    <n v="0"/>
    <n v="11000"/>
    <n v="6.9"/>
    <n v="82"/>
    <n v="125"/>
    <n v="178406268"/>
    <n v="12.743304857142856"/>
    <n v="14000000"/>
  </r>
  <r>
    <s v="Quigley Down Under"/>
    <n v="1"/>
    <x v="311"/>
    <s v="Color"/>
    <x v="7"/>
    <s v="English"/>
    <x v="8"/>
    <x v="7"/>
    <s v="Alan Rickman"/>
    <s v="Simon Wincer"/>
    <n v="25000"/>
    <n v="45841"/>
    <n v="23"/>
    <n v="0"/>
    <n v="6.8"/>
    <n v="20"/>
    <n v="119"/>
    <n v="21413105"/>
    <n v="1.0706552499999999"/>
    <n v="20000000"/>
  </r>
  <r>
    <s v="Spaced Invaders"/>
    <n v="1"/>
    <x v="312"/>
    <s v="Color"/>
    <x v="5"/>
    <s v="English"/>
    <x v="0"/>
    <x v="5"/>
    <s v="Ariana Richards"/>
    <s v="Patrick Read Johnson"/>
    <n v="610"/>
    <n v="1441"/>
    <n v="32"/>
    <n v="710"/>
    <n v="5.3"/>
    <n v="16"/>
    <n v="100"/>
    <n v="15369573"/>
    <n v="5.1231910000000003"/>
    <n v="3000000"/>
  </r>
  <r>
    <s v="The Adventures of Ford Fairlane"/>
    <n v="1"/>
    <x v="313"/>
    <s v="Color"/>
    <x v="7"/>
    <s v="English"/>
    <x v="0"/>
    <x v="6"/>
    <s v="Lauren Holly"/>
    <s v="Renny Harlin"/>
    <n v="879"/>
    <n v="2795"/>
    <n v="212"/>
    <n v="2000"/>
    <n v="6.3"/>
    <n v="48"/>
    <n v="104"/>
    <n v="21413502"/>
    <n v="0.53533755000000005"/>
    <n v="40000000"/>
  </r>
  <r>
    <s v="The Godfather: Part III"/>
    <n v="1"/>
    <x v="314"/>
    <s v="Color"/>
    <x v="0"/>
    <s v="English"/>
    <x v="0"/>
    <x v="6"/>
    <s v="Al Pacino"/>
    <s v="Francis Ford Coppola"/>
    <n v="14000"/>
    <n v="16949"/>
    <n v="0"/>
    <n v="0"/>
    <n v="7.6"/>
    <n v="110"/>
    <n v="170"/>
    <n v="66676062"/>
    <n v="1.2347418888888888"/>
    <n v="54000000"/>
  </r>
  <r>
    <s v="The Hunt for Red October"/>
    <n v="1"/>
    <x v="315"/>
    <s v="Color"/>
    <x v="7"/>
    <s v="English"/>
    <x v="0"/>
    <x v="5"/>
    <s v="Scott Glenn"/>
    <s v="John McTiernan"/>
    <n v="826"/>
    <n v="2575"/>
    <n v="323"/>
    <n v="0"/>
    <n v="7.6"/>
    <n v="104"/>
    <n v="135"/>
    <n v="122012643"/>
    <n v="4.0670881000000003"/>
    <n v="30000000"/>
  </r>
  <r>
    <s v="Total Recall"/>
    <n v="1"/>
    <x v="316"/>
    <s v="Color"/>
    <x v="7"/>
    <s v="English"/>
    <x v="0"/>
    <x v="6"/>
    <s v="Ronny Cox"/>
    <s v="Paul Verhoeven"/>
    <n v="605"/>
    <n v="1441"/>
    <n v="719"/>
    <n v="0"/>
    <n v="7.5"/>
    <n v="196"/>
    <n v="113"/>
    <n v="119412921"/>
    <n v="1.8371218615384615"/>
    <n v="65000000"/>
  </r>
  <r>
    <s v="Tremors"/>
    <n v="1"/>
    <x v="317"/>
    <s v="Color"/>
    <x v="3"/>
    <s v="English"/>
    <x v="0"/>
    <x v="7"/>
    <s v="Reba McEntire"/>
    <s v="Ron Underwood"/>
    <n v="651"/>
    <n v="3119"/>
    <n v="31"/>
    <n v="11000"/>
    <n v="7.1"/>
    <n v="132"/>
    <n v="96"/>
    <n v="16667084"/>
    <n v="1.5151894545454545"/>
    <n v="11000000"/>
  </r>
  <r>
    <s v="Two Evil Eyes"/>
    <n v="1"/>
    <x v="318"/>
    <s v="Color"/>
    <x v="8"/>
    <s v="English"/>
    <x v="4"/>
    <x v="6"/>
    <s v="John Amos"/>
    <s v="Dario Argento"/>
    <n v="982"/>
    <n v="2942"/>
    <n v="930"/>
    <n v="375"/>
    <n v="6.1"/>
    <n v="76"/>
    <n v="120"/>
    <n v="349618"/>
    <n v="3.8846444444444447E-2"/>
    <n v="9000000"/>
  </r>
  <r>
    <s v="Beastmaster 2: Through the Portal of Time"/>
    <n v="1"/>
    <x v="319"/>
    <s v="Color"/>
    <x v="7"/>
    <s v="English"/>
    <x v="0"/>
    <x v="7"/>
    <s v="Michael Berryman"/>
    <s v="Sylvio Tabet"/>
    <n v="721"/>
    <n v="2000"/>
    <n v="0"/>
    <n v="125"/>
    <n v="3.8"/>
    <n v="17"/>
    <n v="107"/>
    <n v="869325"/>
    <n v="0.1448875"/>
    <n v="6000000"/>
  </r>
  <r>
    <s v="Bill &amp; Ted's Bogus Journey"/>
    <n v="1"/>
    <x v="320"/>
    <s v="Color"/>
    <x v="5"/>
    <s v="English"/>
    <x v="0"/>
    <x v="5"/>
    <s v="Keanu Reeves"/>
    <s v="Peter Hewitt"/>
    <n v="18000"/>
    <n v="20188"/>
    <n v="12"/>
    <n v="0"/>
    <n v="6.2"/>
    <n v="43"/>
    <n v="93"/>
    <n v="38037513"/>
    <n v="1.90187565"/>
    <n v="20000000"/>
  </r>
  <r>
    <s v="Boyz n the Hood"/>
    <n v="1"/>
    <x v="321"/>
    <s v="Color"/>
    <x v="0"/>
    <s v="English"/>
    <x v="0"/>
    <x v="6"/>
    <s v="John Cothran"/>
    <s v="John Singleton"/>
    <n v="27"/>
    <n v="106"/>
    <n v="309"/>
    <n v="0"/>
    <n v="7.8"/>
    <n v="64"/>
    <n v="112"/>
    <n v="57504069"/>
    <n v="9.5840115000000008"/>
    <n v="6000000"/>
  </r>
  <r>
    <s v="Cape Fear"/>
    <n v="1"/>
    <x v="322"/>
    <s v="Color"/>
    <x v="0"/>
    <s v="English"/>
    <x v="0"/>
    <x v="6"/>
    <s v="Robert De Niro"/>
    <s v="Martin Scorsese"/>
    <n v="22000"/>
    <n v="24006"/>
    <n v="17000"/>
    <n v="0"/>
    <n v="7.3"/>
    <n v="120"/>
    <n v="128"/>
    <n v="79100000"/>
    <n v="2.2599999999999998"/>
    <n v="35000000"/>
  </r>
  <r>
    <s v="Double Impact"/>
    <n v="1"/>
    <x v="323"/>
    <s v="Color"/>
    <x v="7"/>
    <s v="English"/>
    <x v="0"/>
    <x v="6"/>
    <s v="Bolo Yeung"/>
    <s v="Sheldon Lettich"/>
    <n v="633"/>
    <n v="874"/>
    <n v="23"/>
    <n v="0"/>
    <n v="5.5"/>
    <n v="40"/>
    <n v="110"/>
    <n v="30102717"/>
    <n v="2.0068478000000001"/>
    <n v="15000000"/>
  </r>
  <r>
    <s v="Flight of the Intruder"/>
    <n v="1"/>
    <x v="324"/>
    <s v="Color"/>
    <x v="7"/>
    <s v="English"/>
    <x v="0"/>
    <x v="7"/>
    <s v="Rosanna Arquette"/>
    <s v="John Milius"/>
    <n v="605"/>
    <n v="1290"/>
    <n v="468"/>
    <n v="452"/>
    <n v="5.7"/>
    <n v="13"/>
    <n v="115"/>
    <n v="14587732"/>
    <n v="0.41679234285714284"/>
    <n v="35000000"/>
  </r>
  <r>
    <s v="Freddy's Dead: The Final Nightmare"/>
    <n v="1"/>
    <x v="325"/>
    <s v="Color"/>
    <x v="3"/>
    <s v="English"/>
    <x v="0"/>
    <x v="6"/>
    <s v="Johnny Depp"/>
    <s v="Rachel Talalay"/>
    <n v="40000"/>
    <n v="42002"/>
    <n v="54"/>
    <n v="963"/>
    <n v="4.9000000000000004"/>
    <n v="91"/>
    <n v="93"/>
    <n v="34872293"/>
    <n v="4.1026227058823528"/>
    <n v="8500000"/>
  </r>
  <r>
    <s v="Harley Davidson and the Marlboro Man"/>
    <n v="1"/>
    <x v="326"/>
    <s v="Color"/>
    <x v="7"/>
    <s v="English"/>
    <x v="0"/>
    <x v="6"/>
    <s v="Vanessa Williams"/>
    <s v="Simon Wincer"/>
    <n v="1000"/>
    <n v="3671"/>
    <n v="23"/>
    <n v="0"/>
    <n v="6"/>
    <n v="30"/>
    <n v="98"/>
    <n v="7434726"/>
    <n v="0.32324895652173913"/>
    <n v="23000000"/>
  </r>
  <r>
    <s v="Hook"/>
    <n v="1"/>
    <x v="322"/>
    <s v="Color"/>
    <x v="5"/>
    <s v="English"/>
    <x v="0"/>
    <x v="5"/>
    <s v="Robin Williams"/>
    <s v="Steven Spielberg"/>
    <n v="49000"/>
    <n v="64259"/>
    <n v="14000"/>
    <n v="13000"/>
    <n v="6.7"/>
    <n v="75"/>
    <n v="142"/>
    <n v="119654900"/>
    <n v="1.7093557142857143"/>
    <n v="70000000"/>
  </r>
  <r>
    <s v="House Party 2"/>
    <n v="1"/>
    <x v="327"/>
    <s v="Color"/>
    <x v="3"/>
    <s v="English"/>
    <x v="0"/>
    <x v="6"/>
    <s v="William Schallert"/>
    <s v="George Jackson"/>
    <n v="901"/>
    <n v="2523"/>
    <n v="0"/>
    <n v="232"/>
    <n v="5.0999999999999996"/>
    <n v="12"/>
    <n v="94"/>
    <n v="19281235"/>
    <n v="3.8562470000000002"/>
    <n v="5000000"/>
  </r>
  <r>
    <s v="Hudson Hawk"/>
    <n v="1"/>
    <x v="328"/>
    <s v="Color"/>
    <x v="7"/>
    <s v="English"/>
    <x v="0"/>
    <x v="6"/>
    <s v="Bruce Willis"/>
    <s v="Michael Lehmann"/>
    <n v="13000"/>
    <n v="15944"/>
    <n v="36"/>
    <n v="0"/>
    <n v="5.7"/>
    <n v="60"/>
    <n v="100"/>
    <n v="17218080"/>
    <n v="0.24597257142857143"/>
    <n v="70000000"/>
  </r>
  <r>
    <s v="JFK"/>
    <n v="1"/>
    <x v="329"/>
    <s v="Black and White"/>
    <x v="1"/>
    <s v="English"/>
    <x v="5"/>
    <x v="6"/>
    <s v="Sally Kirkland"/>
    <s v="Oliver Stone"/>
    <n v="433"/>
    <n v="698"/>
    <n v="0"/>
    <n v="0"/>
    <n v="8"/>
    <n v="125"/>
    <n v="206"/>
    <n v="70405498"/>
    <n v="1.76013745"/>
    <n v="40000000"/>
  </r>
  <r>
    <s v="My Girl"/>
    <n v="1"/>
    <x v="330"/>
    <s v="Color"/>
    <x v="3"/>
    <s v="English"/>
    <x v="0"/>
    <x v="7"/>
    <s v="Macaulay Culkin"/>
    <s v="Howard Zieff"/>
    <n v="3000"/>
    <n v="5433"/>
    <n v="6"/>
    <n v="0"/>
    <n v="6.8"/>
    <n v="31"/>
    <n v="102"/>
    <n v="59847242"/>
    <n v="3.6271055757575756"/>
    <n v="16500000"/>
  </r>
  <r>
    <s v="My Own Private Idaho"/>
    <n v="1"/>
    <x v="331"/>
    <s v="Color"/>
    <x v="1"/>
    <s v="English"/>
    <x v="0"/>
    <x v="6"/>
    <s v="Keanu Reeves"/>
    <s v="Gus Van Sant"/>
    <n v="18000"/>
    <n v="19923"/>
    <n v="835"/>
    <n v="0"/>
    <n v="7.1"/>
    <n v="63"/>
    <n v="104"/>
    <n v="6401336"/>
    <n v="2.5605343999999999"/>
    <n v="2500000"/>
  </r>
  <r>
    <s v="Return to the Blue Lagoon"/>
    <n v="1"/>
    <x v="332"/>
    <s v="Color"/>
    <x v="5"/>
    <s v="English"/>
    <x v="0"/>
    <x v="7"/>
    <s v="Milla Jovovich"/>
    <s v="William A. Graham"/>
    <n v="14000"/>
    <n v="14281"/>
    <n v="8"/>
    <n v="967"/>
    <n v="5.0999999999999996"/>
    <n v="14"/>
    <n v="102"/>
    <n v="2807854"/>
    <n v="0.25525945454545457"/>
    <n v="11000000"/>
  </r>
  <r>
    <s v="Robin Hood: Prince of Thieves"/>
    <n v="1"/>
    <x v="333"/>
    <s v="Color"/>
    <x v="7"/>
    <s v="English"/>
    <x v="0"/>
    <x v="7"/>
    <s v="Alan Rickman"/>
    <s v="Kevin Reynolds"/>
    <n v="25000"/>
    <n v="38518"/>
    <n v="58"/>
    <n v="0"/>
    <n v="6.9"/>
    <n v="67"/>
    <n v="155"/>
    <n v="165500000"/>
    <n v="3.4479166666666665"/>
    <n v="48000000"/>
  </r>
  <r>
    <s v="Showdown in Little Tokyo"/>
    <n v="1"/>
    <x v="334"/>
    <s v="Color"/>
    <x v="7"/>
    <s v="English"/>
    <x v="0"/>
    <x v="6"/>
    <s v="Cary-Hiroyuki Tagawa"/>
    <s v="Mark L. Lester"/>
    <n v="1000"/>
    <n v="2404"/>
    <n v="73"/>
    <n v="0"/>
    <n v="6"/>
    <n v="45"/>
    <n v="79"/>
    <n v="2275557"/>
    <n v="0.28444462500000001"/>
    <n v="8000000"/>
  </r>
  <r>
    <s v="Slacker"/>
    <n v="1"/>
    <x v="335"/>
    <s v="Black and White"/>
    <x v="3"/>
    <s v="English"/>
    <x v="0"/>
    <x v="6"/>
    <s v="Tommy Pallotta"/>
    <s v="Richard Linklater"/>
    <n v="5"/>
    <n v="5"/>
    <n v="0"/>
    <n v="2000"/>
    <n v="7.1"/>
    <n v="61"/>
    <n v="100"/>
    <n v="1227508"/>
    <n v="53.369913043478263"/>
    <n v="23000"/>
  </r>
  <r>
    <s v="Star Trek VI: The Undiscovered Country"/>
    <n v="1"/>
    <x v="336"/>
    <s v="Color"/>
    <x v="7"/>
    <s v="English"/>
    <x v="0"/>
    <x v="5"/>
    <s v="Leonard Nimoy"/>
    <s v="Nicholas Meyer"/>
    <n v="12000"/>
    <n v="16230"/>
    <n v="120"/>
    <n v="0"/>
    <n v="7.2"/>
    <n v="112"/>
    <n v="110"/>
    <n v="74888996"/>
    <n v="2.4962998666666665"/>
    <n v="30000000"/>
  </r>
  <r>
    <s v="Stone Cold"/>
    <n v="1"/>
    <x v="337"/>
    <s v="Color"/>
    <x v="7"/>
    <s v="English"/>
    <x v="0"/>
    <x v="6"/>
    <s v="Brian Bosworth"/>
    <s v="Craig R. Baxley"/>
    <n v="174"/>
    <n v="583"/>
    <n v="22"/>
    <n v="0"/>
    <n v="5.9"/>
    <n v="27"/>
    <n v="88"/>
    <n v="9286314"/>
    <n v="0.54625376470588238"/>
    <n v="17000000"/>
  </r>
  <r>
    <s v="Straight Out of Brooklyn"/>
    <n v="1"/>
    <x v="338"/>
    <s v="Color"/>
    <x v="0"/>
    <s v="English"/>
    <x v="0"/>
    <x v="6"/>
    <s v="Lawrence Gilliard Jr."/>
    <s v="Matty Rich"/>
    <n v="353"/>
    <n v="380"/>
    <n v="10"/>
    <n v="123"/>
    <n v="5.9"/>
    <n v="8"/>
    <n v="91"/>
    <n v="2712293"/>
    <n v="6.0273177777777782"/>
    <n v="450000"/>
  </r>
  <r>
    <s v="Teenage Mutant Ninja Turtles II: The Secret of the Ooze"/>
    <n v="1"/>
    <x v="339"/>
    <s v="Color"/>
    <x v="7"/>
    <s v="English"/>
    <x v="0"/>
    <x v="5"/>
    <s v="Kevin Nash"/>
    <s v="Michael Pressman"/>
    <n v="642"/>
    <n v="2501"/>
    <n v="34"/>
    <n v="0"/>
    <n v="6"/>
    <n v="68"/>
    <n v="88"/>
    <n v="78656813"/>
    <n v="3.1462725200000001"/>
    <n v="25000000"/>
  </r>
  <r>
    <s v="Terminator 2: Judgment Day"/>
    <n v="1"/>
    <x v="340"/>
    <s v="Color"/>
    <x v="7"/>
    <s v="English"/>
    <x v="0"/>
    <x v="6"/>
    <s v="Joe Morton"/>
    <s v="James Cameron"/>
    <n v="780"/>
    <n v="2829"/>
    <n v="0"/>
    <n v="13000"/>
    <n v="8.5"/>
    <n v="210"/>
    <n v="153"/>
    <n v="204843350"/>
    <n v="2.0082681372549018"/>
    <n v="102000000"/>
  </r>
  <r>
    <s v="The Addams Family"/>
    <n v="1"/>
    <x v="334"/>
    <s v="Color"/>
    <x v="3"/>
    <s v="English"/>
    <x v="0"/>
    <x v="7"/>
    <s v="Anjelica Huston"/>
    <s v="Barry Sonnenfeld"/>
    <n v="1000"/>
    <n v="3696"/>
    <n v="188"/>
    <n v="5000"/>
    <n v="6.8"/>
    <n v="55"/>
    <n v="99"/>
    <n v="113502246"/>
    <n v="2.986901210526316"/>
    <n v="38000000"/>
  </r>
  <r>
    <s v="The Doors"/>
    <n v="1"/>
    <x v="341"/>
    <s v="Color"/>
    <x v="6"/>
    <s v="English"/>
    <x v="0"/>
    <x v="6"/>
    <s v="Michael Wincott"/>
    <s v="Oliver Stone"/>
    <n v="720"/>
    <n v="3044"/>
    <n v="0"/>
    <n v="0"/>
    <n v="7.2"/>
    <n v="82"/>
    <n v="140"/>
    <n v="35183792"/>
    <n v="0.92588926315789477"/>
    <n v="38000000"/>
  </r>
  <r>
    <s v="The Fisher King"/>
    <n v="1"/>
    <x v="342"/>
    <s v="Color"/>
    <x v="3"/>
    <s v="English"/>
    <x v="0"/>
    <x v="6"/>
    <s v="Jeff Bridges"/>
    <s v="Terry Gilliam"/>
    <n v="12000"/>
    <n v="12947"/>
    <n v="0"/>
    <n v="12000"/>
    <n v="7.6"/>
    <n v="84"/>
    <n v="137"/>
    <n v="41895491"/>
    <n v="1.7456454583333334"/>
    <n v="24000000"/>
  </r>
  <r>
    <s v="The Naked Gun 2Â½: The Smell of Fear"/>
    <n v="1"/>
    <x v="343"/>
    <s v="Color"/>
    <x v="3"/>
    <s v="English"/>
    <x v="0"/>
    <x v="7"/>
    <s v="George Kennedy"/>
    <s v="David Zucker"/>
    <n v="3000"/>
    <n v="3847"/>
    <n v="119"/>
    <n v="0"/>
    <n v="6.8"/>
    <n v="43"/>
    <n v="85"/>
    <n v="86930411"/>
    <n v="3.7795830869565217"/>
    <n v="23000000"/>
  </r>
  <r>
    <s v="The Prince of Tides"/>
    <n v="1"/>
    <x v="334"/>
    <s v="Color"/>
    <x v="1"/>
    <s v="English"/>
    <x v="0"/>
    <x v="6"/>
    <s v="George Carlin"/>
    <s v="Barbra Streisand"/>
    <n v="769"/>
    <n v="1936"/>
    <n v="0"/>
    <n v="883"/>
    <n v="6.6"/>
    <n v="30"/>
    <n v="132"/>
    <n v="74787599"/>
    <n v="2.4929199666666668"/>
    <n v="30000000"/>
  </r>
  <r>
    <s v="The Silence of the Lambs"/>
    <n v="1"/>
    <x v="344"/>
    <s v="Color"/>
    <x v="0"/>
    <s v="English"/>
    <x v="0"/>
    <x v="6"/>
    <s v="Anthony Hopkins"/>
    <s v="Jonathan Demme"/>
    <n v="12000"/>
    <n v="13184"/>
    <n v="438"/>
    <n v="40000"/>
    <n v="8.6"/>
    <n v="185"/>
    <n v="138"/>
    <n v="130727000"/>
    <n v="6.8803684210526317"/>
    <n v="19000000"/>
  </r>
  <r>
    <s v="White Fang"/>
    <n v="1"/>
    <x v="345"/>
    <s v="Color"/>
    <x v="5"/>
    <s v="English"/>
    <x v="0"/>
    <x v="5"/>
    <s v="Seymour Cassel"/>
    <s v="Randal Kleiser"/>
    <n v="327"/>
    <n v="552"/>
    <n v="116"/>
    <n v="0"/>
    <n v="6.7"/>
    <n v="10"/>
    <n v="107"/>
    <n v="34793160"/>
    <n v="2.4852257142857144"/>
    <n v="14000000"/>
  </r>
  <r>
    <s v="A Few Good Men"/>
    <n v="1"/>
    <x v="346"/>
    <s v="Color"/>
    <x v="1"/>
    <s v="English"/>
    <x v="0"/>
    <x v="6"/>
    <s v="Tom Cruise"/>
    <s v="Rob Reiner"/>
    <n v="10000"/>
    <n v="14619"/>
    <n v="0"/>
    <n v="0"/>
    <n v="7.6"/>
    <n v="81"/>
    <n v="138"/>
    <n v="141340178"/>
    <n v="3.5335044500000001"/>
    <n v="40000000"/>
  </r>
  <r>
    <s v="A League of Their Own"/>
    <n v="1"/>
    <x v="347"/>
    <s v="Black and White"/>
    <x v="3"/>
    <s v="English"/>
    <x v="0"/>
    <x v="5"/>
    <s v="Tom Hanks"/>
    <s v="Penny Marshall"/>
    <n v="15000"/>
    <n v="16751"/>
    <n v="545"/>
    <n v="0"/>
    <n v="7.2"/>
    <n v="41"/>
    <n v="128"/>
    <n v="107458785"/>
    <n v="2.686469625"/>
    <n v="40000000"/>
  </r>
  <r>
    <s v="Aladdin"/>
    <n v="1"/>
    <x v="348"/>
    <s v="Color"/>
    <x v="5"/>
    <s v="English"/>
    <x v="0"/>
    <x v="4"/>
    <s v="Robin Williams"/>
    <s v="Ron Clements"/>
    <n v="49000"/>
    <n v="52970"/>
    <n v="63"/>
    <n v="0"/>
    <n v="8"/>
    <n v="124"/>
    <n v="90"/>
    <n v="217350219"/>
    <n v="7.7625078214285717"/>
    <n v="28000000"/>
  </r>
  <r>
    <s v="Alien 3"/>
    <n v="1"/>
    <x v="349"/>
    <s v="Color"/>
    <x v="7"/>
    <s v="English"/>
    <x v="0"/>
    <x v="6"/>
    <s v="Charles S. Dutton"/>
    <s v="David Fincher"/>
    <n v="534"/>
    <n v="1543"/>
    <n v="21000"/>
    <n v="0"/>
    <n v="6.4"/>
    <n v="210"/>
    <n v="145"/>
    <n v="55473600"/>
    <n v="1.109472"/>
    <n v="50000000"/>
  </r>
  <r>
    <s v="Army of Darkness"/>
    <n v="1"/>
    <x v="350"/>
    <s v="Color"/>
    <x v="3"/>
    <s v="English"/>
    <x v="0"/>
    <x v="6"/>
    <s v="Patricia Tallman"/>
    <s v="Sam Raimi"/>
    <n v="901"/>
    <n v="3913"/>
    <n v="0"/>
    <n v="10000"/>
    <n v="7.6"/>
    <n v="221"/>
    <n v="88"/>
    <n v="11501093"/>
    <n v="0.88469946153846157"/>
    <n v="13000000"/>
  </r>
  <r>
    <s v="Batman Returns"/>
    <n v="1"/>
    <x v="351"/>
    <s v="Color"/>
    <x v="7"/>
    <s v="English"/>
    <x v="0"/>
    <x v="7"/>
    <s v="Michael Gough"/>
    <s v="Tim Burton"/>
    <n v="920"/>
    <n v="2899"/>
    <n v="13000"/>
    <n v="0"/>
    <n v="7"/>
    <n v="153"/>
    <n v="126"/>
    <n v="162831698"/>
    <n v="2.0353962249999999"/>
    <n v="80000000"/>
  </r>
  <r>
    <s v="Boomerang"/>
    <n v="1"/>
    <x v="352"/>
    <s v="Color"/>
    <x v="3"/>
    <s v="English"/>
    <x v="0"/>
    <x v="6"/>
    <s v="John Witherspoon"/>
    <s v="Reginald Hudlin"/>
    <n v="723"/>
    <n v="3841"/>
    <n v="71"/>
    <n v="0"/>
    <n v="5.4"/>
    <n v="21"/>
    <n v="117"/>
    <n v="70100000"/>
    <n v="1.7524999999999999"/>
    <n v="40000000"/>
  </r>
  <r>
    <s v="Bram Stoker's Dracula"/>
    <n v="1"/>
    <x v="353"/>
    <s v="Color"/>
    <x v="12"/>
    <s v="English"/>
    <x v="0"/>
    <x v="6"/>
    <s v="Keanu Reeves"/>
    <s v="Francis Ford Coppola"/>
    <n v="18000"/>
    <n v="42220"/>
    <n v="0"/>
    <n v="14000"/>
    <n v="7.5"/>
    <n v="181"/>
    <n v="155"/>
    <n v="82522790"/>
    <n v="2.0630697499999999"/>
    <n v="40000000"/>
  </r>
  <r>
    <s v="Death Becomes Her"/>
    <n v="1"/>
    <x v="354"/>
    <s v="Color"/>
    <x v="3"/>
    <s v="English"/>
    <x v="0"/>
    <x v="7"/>
    <s v="Bruce Willis"/>
    <s v="Robert Zemeckis"/>
    <n v="13000"/>
    <n v="25599"/>
    <n v="0"/>
    <n v="8000"/>
    <n v="6.4"/>
    <n v="49"/>
    <n v="104"/>
    <n v="58422650"/>
    <n v="1.06223"/>
    <n v="55000000"/>
  </r>
  <r>
    <s v="El Mariachi"/>
    <n v="1"/>
    <x v="355"/>
    <s v="Color"/>
    <x v="7"/>
    <s v="Spanish"/>
    <x v="0"/>
    <x v="6"/>
    <s v="Carlos Gallardo"/>
    <s v="Robert Rodriguez"/>
    <n v="121"/>
    <n v="147"/>
    <n v="0"/>
    <n v="0"/>
    <n v="6.9"/>
    <n v="56"/>
    <n v="81"/>
    <n v="2040920"/>
    <n v="291.56"/>
    <n v="7000"/>
  </r>
  <r>
    <s v="Fortress"/>
    <n v="1"/>
    <x v="356"/>
    <s v="Color"/>
    <x v="7"/>
    <s v="English"/>
    <x v="8"/>
    <x v="6"/>
    <s v="Christopher Lambert"/>
    <s v="Stuart Gordon"/>
    <n v="1000"/>
    <n v="4755"/>
    <n v="216"/>
    <n v="1000"/>
    <n v="5.9"/>
    <n v="58"/>
    <n v="95"/>
    <n v="6739141"/>
    <n v="0.84239262500000001"/>
    <n v="8000000"/>
  </r>
  <r>
    <s v="Glengarry Glen Ross"/>
    <n v="1"/>
    <x v="357"/>
    <s v="Color"/>
    <x v="0"/>
    <s v="English"/>
    <x v="0"/>
    <x v="6"/>
    <s v="Kevin Spacey"/>
    <s v="James Foley"/>
    <n v="18000"/>
    <n v="32288"/>
    <n v="164"/>
    <n v="0"/>
    <n v="7.8"/>
    <n v="120"/>
    <n v="100"/>
    <n v="10725228"/>
    <n v="0.85801824000000004"/>
    <n v="12500000"/>
  </r>
  <r>
    <s v="Hoffa"/>
    <n v="1"/>
    <x v="358"/>
    <s v="Color"/>
    <x v="6"/>
    <s v="English"/>
    <x v="0"/>
    <x v="6"/>
    <s v="Frank Whaley"/>
    <s v="Danny DeVito"/>
    <n v="436"/>
    <n v="1394"/>
    <n v="0"/>
    <n v="949"/>
    <n v="6.6"/>
    <n v="32"/>
    <n v="140"/>
    <n v="24276500"/>
    <n v="0.69361428571428574"/>
    <n v="35000000"/>
  </r>
  <r>
    <s v="Home Alone 2: Lost in New York"/>
    <n v="1"/>
    <x v="359"/>
    <s v="Color"/>
    <x v="5"/>
    <s v="English"/>
    <x v="0"/>
    <x v="5"/>
    <s v="Macaulay Culkin"/>
    <s v="Chris Columbus"/>
    <n v="3000"/>
    <n v="7860"/>
    <n v="0"/>
    <n v="0"/>
    <n v="6.6"/>
    <n v="37"/>
    <n v="120"/>
    <n v="173585516"/>
    <n v="9.6436397777777785"/>
    <n v="18000000"/>
  </r>
  <r>
    <s v="Lethal Weapon 3"/>
    <n v="1"/>
    <x v="360"/>
    <s v="Color"/>
    <x v="7"/>
    <s v="English"/>
    <x v="0"/>
    <x v="6"/>
    <s v="Rene Russo"/>
    <s v="Richard Donner"/>
    <n v="808"/>
    <n v="1446"/>
    <n v="503"/>
    <n v="0"/>
    <n v="6.7"/>
    <n v="68"/>
    <n v="121"/>
    <n v="144731527"/>
    <n v="4.1351864857142857"/>
    <n v="35000000"/>
  </r>
  <r>
    <s v="Light Sleeper"/>
    <n v="1"/>
    <x v="361"/>
    <s v="Color"/>
    <x v="0"/>
    <s v="English"/>
    <x v="0"/>
    <x v="6"/>
    <s v="Dana Delany"/>
    <s v="Paul Schrader"/>
    <n v="722"/>
    <n v="1201"/>
    <n v="261"/>
    <n v="247"/>
    <n v="6.8"/>
    <n v="19"/>
    <n v="103"/>
    <n v="1100000"/>
    <n v="0.22"/>
    <n v="5000000"/>
  </r>
  <r>
    <s v="Malcolm X"/>
    <n v="1"/>
    <x v="362"/>
    <s v="Color"/>
    <x v="6"/>
    <s v="English"/>
    <x v="0"/>
    <x v="7"/>
    <s v="Denzel Washington"/>
    <s v="Spike Lee"/>
    <n v="18000"/>
    <n v="20143"/>
    <n v="0"/>
    <n v="0"/>
    <n v="7.7"/>
    <n v="61"/>
    <n v="202"/>
    <n v="48169908"/>
    <n v="1.4596941818181819"/>
    <n v="33000000"/>
  </r>
  <r>
    <s v="Medicine Man"/>
    <n v="1"/>
    <x v="363"/>
    <s v="Color"/>
    <x v="5"/>
    <s v="English"/>
    <x v="0"/>
    <x v="7"/>
    <s v="Lorraine Bracco"/>
    <s v="John McTiernan"/>
    <n v="472"/>
    <n v="519"/>
    <n v="323"/>
    <n v="694"/>
    <n v="6"/>
    <n v="25"/>
    <n v="106"/>
    <n v="45500797"/>
    <n v="1.1375199250000001"/>
    <n v="40000000"/>
  </r>
  <r>
    <s v="Memoirs of an Invisible Man"/>
    <n v="1"/>
    <x v="364"/>
    <s v="Color"/>
    <x v="3"/>
    <s v="English"/>
    <x v="0"/>
    <x v="7"/>
    <s v="Richard Epcar"/>
    <s v="John Carpenter"/>
    <n v="782"/>
    <n v="2125"/>
    <n v="0"/>
    <n v="630"/>
    <n v="5.9"/>
    <n v="40"/>
    <n v="99"/>
    <n v="14358033"/>
    <n v="0.35895082499999997"/>
    <n v="40000000"/>
  </r>
  <r>
    <s v="My Cousin Vinny"/>
    <n v="1"/>
    <x v="365"/>
    <s v="Color"/>
    <x v="3"/>
    <s v="English"/>
    <x v="0"/>
    <x v="6"/>
    <s v="Fred Gwynne"/>
    <s v="Jonathan Lynn"/>
    <n v="886"/>
    <n v="3280"/>
    <n v="36"/>
    <n v="7000"/>
    <n v="7.5"/>
    <n v="54"/>
    <n v="120"/>
    <n v="52929168"/>
    <n v="4.8117425454545453"/>
    <n v="11000000"/>
  </r>
  <r>
    <s v="Patriot Games"/>
    <n v="1"/>
    <x v="355"/>
    <s v="Color"/>
    <x v="7"/>
    <s v="English"/>
    <x v="0"/>
    <x v="6"/>
    <s v="Harrison Ford"/>
    <s v="Phillip Noyce"/>
    <n v="11000"/>
    <n v="12757"/>
    <n v="176"/>
    <n v="0"/>
    <n v="6.9"/>
    <n v="47"/>
    <n v="117"/>
    <n v="83287363"/>
    <n v="1.8508302888888888"/>
    <n v="45000000"/>
  </r>
  <r>
    <s v="Radio Flyer"/>
    <n v="1"/>
    <x v="366"/>
    <s v="Color"/>
    <x v="1"/>
    <s v="English"/>
    <x v="0"/>
    <x v="7"/>
    <s v="Adam Baldwin"/>
    <s v="Richard Donner"/>
    <n v="2000"/>
    <n v="4334"/>
    <n v="503"/>
    <n v="892"/>
    <n v="6.9"/>
    <n v="10"/>
    <n v="114"/>
    <n v="4651977"/>
    <n v="0.13291362857142858"/>
    <n v="35000000"/>
  </r>
  <r>
    <s v="Raising Cain"/>
    <n v="1"/>
    <x v="367"/>
    <s v="Color"/>
    <x v="0"/>
    <s v="English"/>
    <x v="0"/>
    <x v="6"/>
    <s v="Steven Bauer"/>
    <s v="Brian De Palma"/>
    <n v="636"/>
    <n v="1852"/>
    <n v="0"/>
    <n v="541"/>
    <n v="6"/>
    <n v="33"/>
    <n v="91"/>
    <n v="21370057"/>
    <n v="1.7808380833333333"/>
    <n v="12000000"/>
  </r>
  <r>
    <s v="Reservoir Dogs"/>
    <n v="1"/>
    <x v="368"/>
    <s v="Color"/>
    <x v="0"/>
    <s v="English"/>
    <x v="0"/>
    <x v="6"/>
    <s v="Quentin Tarantino"/>
    <s v="Quentin Tarantino"/>
    <n v="16000"/>
    <n v="28994"/>
    <n v="16000"/>
    <n v="19000"/>
    <n v="8.4"/>
    <n v="173"/>
    <n v="99"/>
    <n v="2812029"/>
    <n v="2.3433575000000002"/>
    <n v="1200000"/>
  </r>
  <r>
    <s v="Split Second"/>
    <n v="1"/>
    <x v="369"/>
    <s v="Color"/>
    <x v="7"/>
    <s v="English"/>
    <x v="3"/>
    <x v="6"/>
    <s v="Michael J. Pollard"/>
    <s v="Tony Maylam"/>
    <n v="206"/>
    <n v="493"/>
    <n v="6"/>
    <n v="0"/>
    <n v="6.2"/>
    <n v="39"/>
    <n v="96"/>
    <n v="5430822"/>
    <n v="0.77583171428571429"/>
    <n v="7000000"/>
  </r>
  <r>
    <s v="The Bodyguard"/>
    <n v="1"/>
    <x v="370"/>
    <s v="Color"/>
    <x v="7"/>
    <s v="English"/>
    <x v="0"/>
    <x v="6"/>
    <s v="Bill Cobbs"/>
    <s v="Mick Jackson"/>
    <n v="970"/>
    <n v="2551"/>
    <n v="81"/>
    <n v="0"/>
    <n v="6.1"/>
    <n v="48"/>
    <n v="129"/>
    <n v="121945720"/>
    <n v="4.8778287999999996"/>
    <n v="25000000"/>
  </r>
  <r>
    <s v="The Crying Game"/>
    <n v="1"/>
    <x v="371"/>
    <s v="Color"/>
    <x v="0"/>
    <s v="English"/>
    <x v="3"/>
    <x v="6"/>
    <s v="Jim Broadbent"/>
    <s v="Neil Jordan"/>
    <n v="1000"/>
    <n v="2412"/>
    <n v="277"/>
    <n v="0"/>
    <n v="7.3"/>
    <n v="63"/>
    <n v="112"/>
    <n v="62549000"/>
    <n v="27.195217391304347"/>
    <n v="2300000"/>
  </r>
  <r>
    <s v="The Last of the Mohicans"/>
    <n v="1"/>
    <x v="372"/>
    <s v="Color"/>
    <x v="7"/>
    <s v="English"/>
    <x v="0"/>
    <x v="6"/>
    <s v="Wes Studi"/>
    <s v="Michael Mann"/>
    <n v="855"/>
    <n v="2144"/>
    <n v="0"/>
    <n v="0"/>
    <n v="7.8"/>
    <n v="89"/>
    <n v="117"/>
    <n v="72455275"/>
    <n v="1.8113818749999999"/>
    <n v="40000000"/>
  </r>
  <r>
    <s v="The Lawnmower Man"/>
    <n v="1"/>
    <x v="373"/>
    <s v="Color"/>
    <x v="8"/>
    <s v="English"/>
    <x v="3"/>
    <x v="6"/>
    <s v="Jeff Fahey"/>
    <s v="Brett Leonard"/>
    <n v="535"/>
    <n v="1109"/>
    <n v="32"/>
    <n v="0"/>
    <n v="5.4"/>
    <n v="48"/>
    <n v="140"/>
    <n v="32101000"/>
    <n v="3.2101000000000002"/>
    <n v="10000000"/>
  </r>
  <r>
    <s v="The Mighty Ducks"/>
    <n v="1"/>
    <x v="373"/>
    <s v="Color"/>
    <x v="3"/>
    <s v="English"/>
    <x v="0"/>
    <x v="5"/>
    <s v="Lane Smith"/>
    <s v="Stephen Herek"/>
    <n v="633"/>
    <n v="3362"/>
    <n v="65"/>
    <n v="0"/>
    <n v="6.4"/>
    <n v="22"/>
    <n v="100"/>
    <n v="50752337"/>
    <n v="5.0752337000000001"/>
    <n v="10000000"/>
  </r>
  <r>
    <s v="The Muppet Christmas Carol"/>
    <n v="1"/>
    <x v="374"/>
    <s v="Color"/>
    <x v="3"/>
    <s v="English"/>
    <x v="0"/>
    <x v="4"/>
    <s v="Steven Mackintosh"/>
    <s v="Brian Henson"/>
    <n v="227"/>
    <n v="534"/>
    <n v="53"/>
    <n v="0"/>
    <n v="7.7"/>
    <n v="75"/>
    <n v="89"/>
    <n v="27281507"/>
    <n v="2.2734589166666668"/>
    <n v="12000000"/>
  </r>
  <r>
    <s v="Unforgiven"/>
    <n v="1"/>
    <x v="375"/>
    <s v="Color"/>
    <x v="1"/>
    <s v="English"/>
    <x v="0"/>
    <x v="6"/>
    <s v="Clint Eastwood"/>
    <s v="Clint Eastwood"/>
    <n v="16000"/>
    <n v="28544"/>
    <n v="16000"/>
    <n v="10000"/>
    <n v="8.3000000000000007"/>
    <n v="131"/>
    <n v="131"/>
    <n v="101157447"/>
    <n v="7.0248227083333337"/>
    <n v="14400000"/>
  </r>
  <r>
    <s v="Wayne's World"/>
    <n v="1"/>
    <x v="376"/>
    <s v="Color"/>
    <x v="3"/>
    <s v="English"/>
    <x v="0"/>
    <x v="7"/>
    <s v="Tia Carrere"/>
    <s v="Penelope Spheeris"/>
    <n v="1000"/>
    <n v="4263"/>
    <n v="122"/>
    <n v="0"/>
    <n v="7"/>
    <n v="61"/>
    <n v="94"/>
    <n v="121697350"/>
    <n v="6.0848674999999997"/>
    <n v="20000000"/>
  </r>
  <r>
    <s v="Airborne"/>
    <n v="1"/>
    <x v="377"/>
    <s v="Color"/>
    <x v="5"/>
    <s v="English"/>
    <x v="0"/>
    <x v="5"/>
    <s v="Alanna Ubach"/>
    <s v="Rob Bowman"/>
    <n v="584"/>
    <n v="1218"/>
    <n v="38"/>
    <n v="0"/>
    <n v="6.2"/>
    <n v="9"/>
    <n v="91"/>
    <n v="2850263"/>
    <n v="1.096255"/>
    <n v="2600000"/>
  </r>
  <r>
    <s v="Alive"/>
    <n v="1"/>
    <x v="378"/>
    <s v="Color"/>
    <x v="5"/>
    <s v="English"/>
    <x v="0"/>
    <x v="6"/>
    <s v="Illeana Douglas"/>
    <s v="Frank Marshall"/>
    <n v="344"/>
    <n v="2054"/>
    <n v="155"/>
    <n v="0"/>
    <n v="7.1"/>
    <n v="43"/>
    <n v="120"/>
    <n v="36733909"/>
    <n v="1.1479346562499999"/>
    <n v="32000000"/>
  </r>
  <r>
    <s v="Blood In, Blood Out"/>
    <n v="1"/>
    <x v="379"/>
    <s v="Color"/>
    <x v="0"/>
    <s v="English"/>
    <x v="0"/>
    <x v="6"/>
    <s v="Delroy Lindo"/>
    <s v="Taylor Hackford"/>
    <n v="848"/>
    <n v="3227"/>
    <n v="138"/>
    <n v="6000"/>
    <n v="8"/>
    <n v="12"/>
    <n v="330"/>
    <n v="4496583"/>
    <n v="0.1284738"/>
    <n v="35000000"/>
  </r>
  <r>
    <s v="Cliffhanger"/>
    <n v="1"/>
    <x v="380"/>
    <s v="Color"/>
    <x v="7"/>
    <s v="English"/>
    <x v="0"/>
    <x v="6"/>
    <s v="Sylvester Stallone"/>
    <s v="Renny Harlin"/>
    <n v="13000"/>
    <n v="15229"/>
    <n v="212"/>
    <n v="0"/>
    <n v="6.4"/>
    <n v="74"/>
    <n v="124"/>
    <n v="84049211"/>
    <n v="1.2007030142857142"/>
    <n v="70000000"/>
  </r>
  <r>
    <s v="Cool Runnings"/>
    <n v="1"/>
    <x v="381"/>
    <s v="Black and White"/>
    <x v="5"/>
    <s v="English"/>
    <x v="0"/>
    <x v="5"/>
    <s v="Doug E. Doug"/>
    <s v="Jon Turteltaub"/>
    <n v="953"/>
    <n v="2496"/>
    <n v="226"/>
    <n v="0"/>
    <n v="6.9"/>
    <n v="39"/>
    <n v="98"/>
    <n v="68856263"/>
    <n v="4.5904175333333335"/>
    <n v="15000000"/>
  </r>
  <r>
    <s v="Dazed and Confused"/>
    <n v="1"/>
    <x v="382"/>
    <s v="Color"/>
    <x v="3"/>
    <s v="English"/>
    <x v="0"/>
    <x v="6"/>
    <s v="Milla Jovovich"/>
    <s v="Richard Linklater"/>
    <n v="14000"/>
    <n v="18643"/>
    <n v="0"/>
    <n v="10000"/>
    <n v="7.7"/>
    <n v="152"/>
    <n v="102"/>
    <n v="7993039"/>
    <n v="1.1584114492753623"/>
    <n v="6900000"/>
  </r>
  <r>
    <s v="Excessive Force"/>
    <n v="1"/>
    <x v="383"/>
    <s v="Color"/>
    <x v="7"/>
    <s v="English"/>
    <x v="0"/>
    <x v="6"/>
    <s v="Burt Young"/>
    <s v="Jon Hess"/>
    <n v="683"/>
    <n v="1139"/>
    <n v="29"/>
    <n v="107"/>
    <n v="5.0999999999999996"/>
    <n v="19"/>
    <n v="87"/>
    <n v="1200000"/>
    <n v="0.4"/>
    <n v="3000000"/>
  </r>
  <r>
    <s v="Gettysburg"/>
    <n v="1"/>
    <x v="384"/>
    <s v="Color"/>
    <x v="1"/>
    <s v="English"/>
    <x v="0"/>
    <x v="5"/>
    <s v="Tom Berenger"/>
    <s v="Ron Maxwell"/>
    <n v="854"/>
    <n v="2107"/>
    <n v="33"/>
    <n v="0"/>
    <n v="7.7"/>
    <n v="22"/>
    <n v="271"/>
    <n v="10769960"/>
    <n v="0.43079840000000003"/>
    <n v="25000000"/>
  </r>
  <r>
    <s v="Groundhog Day"/>
    <n v="1"/>
    <x v="385"/>
    <s v="Color"/>
    <x v="3"/>
    <s v="English"/>
    <x v="0"/>
    <x v="5"/>
    <s v="Bill Murray"/>
    <s v="Harold Ramis"/>
    <n v="13000"/>
    <n v="15500"/>
    <n v="11000"/>
    <n v="38000"/>
    <n v="8.1"/>
    <n v="147"/>
    <n v="101"/>
    <n v="70906973"/>
    <n v="4.8566419863013701"/>
    <n v="14600000"/>
  </r>
  <r>
    <s v="Hocus Pocus"/>
    <n v="1"/>
    <x v="386"/>
    <s v="Color"/>
    <x v="3"/>
    <s v="English"/>
    <x v="0"/>
    <x v="5"/>
    <s v="Vinessa Shaw"/>
    <s v="Kenny Ortega"/>
    <n v="580"/>
    <n v="1275"/>
    <n v="197"/>
    <n v="16000"/>
    <n v="6.7"/>
    <n v="36"/>
    <n v="96"/>
    <n v="39514713"/>
    <n v="1.41123975"/>
    <n v="28000000"/>
  </r>
  <r>
    <s v="Jason Goes to Hell: The Final Friday"/>
    <n v="1"/>
    <x v="387"/>
    <s v="Color"/>
    <x v="12"/>
    <s v="English"/>
    <x v="0"/>
    <x v="6"/>
    <s v="Kane Hodder"/>
    <s v="Adam Marcus"/>
    <n v="935"/>
    <n v="2899"/>
    <n v="18"/>
    <n v="949"/>
    <n v="4.3"/>
    <n v="112"/>
    <n v="91"/>
    <n v="15935068"/>
    <n v="6.3740271999999996"/>
    <n v="2500000"/>
  </r>
  <r>
    <s v="Jurassic Park"/>
    <n v="1"/>
    <x v="388"/>
    <s v="Color"/>
    <x v="5"/>
    <s v="English"/>
    <x v="0"/>
    <x v="7"/>
    <s v="Wayne Knight"/>
    <s v="Steven Spielberg"/>
    <n v="967"/>
    <n v="2129"/>
    <n v="14000"/>
    <n v="19000"/>
    <n v="8.1"/>
    <n v="308"/>
    <n v="127"/>
    <n v="356784000"/>
    <n v="5.6632380952380954"/>
    <n v="63000000"/>
  </r>
  <r>
    <s v="Killing Zoe"/>
    <n v="1"/>
    <x v="389"/>
    <s v="Color"/>
    <x v="0"/>
    <s v="English"/>
    <x v="5"/>
    <x v="6"/>
    <s v="Eric Stoltz"/>
    <s v="Roger Avary"/>
    <n v="902"/>
    <n v="1582"/>
    <n v="675"/>
    <n v="853"/>
    <n v="6.5"/>
    <n v="37"/>
    <n v="99"/>
    <n v="418953"/>
    <n v="0.27930199999999999"/>
    <n v="1500000"/>
  </r>
  <r>
    <s v="Last Action Hero"/>
    <n v="1"/>
    <x v="390"/>
    <s v="Color"/>
    <x v="7"/>
    <s v="English"/>
    <x v="0"/>
    <x v="7"/>
    <s v="F. Murray Abraham"/>
    <s v="John McTiernan"/>
    <n v="670"/>
    <n v="2407"/>
    <n v="323"/>
    <n v="0"/>
    <n v="6.2"/>
    <n v="80"/>
    <n v="130"/>
    <n v="50016394"/>
    <n v="0.71451991428571426"/>
    <n v="70000000"/>
  </r>
  <r>
    <s v="Les visiteurs"/>
    <n v="1"/>
    <x v="391"/>
    <s v="Color"/>
    <x v="3"/>
    <s v="French"/>
    <x v="5"/>
    <x v="6"/>
    <s v="Christian Clavier"/>
    <s v="Jean-Marie PoirÃ©"/>
    <n v="106"/>
    <n v="215"/>
    <n v="8"/>
    <n v="0"/>
    <n v="7"/>
    <n v="16"/>
    <n v="107"/>
    <n v="700000"/>
    <n v="1.4E-2"/>
    <n v="50000000"/>
  </r>
  <r>
    <s v="Loaded Weapon 1"/>
    <n v="1"/>
    <x v="392"/>
    <s v="Color"/>
    <x v="7"/>
    <s v="English"/>
    <x v="0"/>
    <x v="7"/>
    <s v="Jon Lovitz"/>
    <s v="Gene Quintano"/>
    <n v="11000"/>
    <n v="12322"/>
    <n v="0"/>
    <n v="0"/>
    <n v="6.1"/>
    <n v="19"/>
    <n v="84"/>
    <n v="27979400"/>
    <n v="3.412121951219512"/>
    <n v="8200000"/>
  </r>
  <r>
    <s v="Madadayo"/>
    <n v="1"/>
    <x v="393"/>
    <s v="Color"/>
    <x v="1"/>
    <s v="Japanese"/>
    <x v="2"/>
    <x v="12"/>
    <s v="Tatsuo Matsumura"/>
    <s v="Akira Kurosawa"/>
    <n v="15"/>
    <n v="30"/>
    <n v="0"/>
    <n v="355"/>
    <n v="7.5"/>
    <n v="25"/>
    <n v="134"/>
    <n v="48856"/>
    <n v="4.1055462184873947E-3"/>
    <n v="11900000"/>
  </r>
  <r>
    <s v="Menace II Society"/>
    <n v="1"/>
    <x v="394"/>
    <s v="Color"/>
    <x v="0"/>
    <s v="English"/>
    <x v="0"/>
    <x v="6"/>
    <s v="Jada Pinkett Smith"/>
    <s v="Albert Hughes"/>
    <n v="851"/>
    <n v="3036"/>
    <n v="117"/>
    <n v="0"/>
    <n v="7.5"/>
    <n v="28"/>
    <n v="97"/>
    <n v="27900000"/>
    <n v="7.9714285714285715"/>
    <n v="3500000"/>
  </r>
  <r>
    <s v="Mrs. Doubtfire"/>
    <n v="1"/>
    <x v="395"/>
    <s v="Color"/>
    <x v="3"/>
    <s v="English"/>
    <x v="0"/>
    <x v="7"/>
    <s v="Robin Williams"/>
    <s v="Chris Columbus"/>
    <n v="49000"/>
    <n v="52201"/>
    <n v="0"/>
    <n v="0"/>
    <n v="6.9"/>
    <n v="57"/>
    <n v="125"/>
    <n v="219200000"/>
    <n v="8.7680000000000007"/>
    <n v="25000000"/>
  </r>
  <r>
    <s v="Much Ado About Nothing"/>
    <n v="1"/>
    <x v="396"/>
    <s v="Color"/>
    <x v="3"/>
    <s v="English"/>
    <x v="3"/>
    <x v="7"/>
    <s v="Keanu Reeves"/>
    <s v="Kenneth Branagh"/>
    <n v="18000"/>
    <n v="37645"/>
    <n v="0"/>
    <n v="0"/>
    <n v="7.4"/>
    <n v="41"/>
    <n v="111"/>
    <n v="22551000"/>
    <n v="2.8188749999999998"/>
    <n v="8000000"/>
  </r>
  <r>
    <s v="Nowhere to Run"/>
    <n v="1"/>
    <x v="397"/>
    <s v="Color"/>
    <x v="7"/>
    <s v="English"/>
    <x v="0"/>
    <x v="6"/>
    <s v="Kieran Culkin"/>
    <s v="Robert Harmon"/>
    <n v="1000"/>
    <n v="2210"/>
    <n v="11"/>
    <n v="466"/>
    <n v="5.5"/>
    <n v="25"/>
    <n v="94"/>
    <n v="22189039"/>
    <n v="1.4792692666666667"/>
    <n v="15000000"/>
  </r>
  <r>
    <s v="Only the Strong"/>
    <n v="1"/>
    <x v="398"/>
    <s v="Color"/>
    <x v="7"/>
    <s v="English"/>
    <x v="0"/>
    <x v="7"/>
    <s v="Antoni Corone"/>
    <s v="Sheldon Lettich"/>
    <n v="97"/>
    <n v="382"/>
    <n v="23"/>
    <n v="0"/>
    <n v="6.7"/>
    <n v="17"/>
    <n v="99"/>
    <n v="3273588"/>
    <n v="0.54559800000000003"/>
    <n v="6000000"/>
  </r>
  <r>
    <s v="Philadelphia"/>
    <n v="1"/>
    <x v="399"/>
    <s v="Color"/>
    <x v="1"/>
    <s v="English"/>
    <x v="0"/>
    <x v="7"/>
    <s v="Denzel Washington"/>
    <s v="Jonathan Demme"/>
    <n v="18000"/>
    <n v="33865"/>
    <n v="438"/>
    <n v="0"/>
    <n v="7.7"/>
    <n v="68"/>
    <n v="125"/>
    <n v="77324422"/>
    <n v="2.9740162307692306"/>
    <n v="26000000"/>
  </r>
  <r>
    <s v="Poetic Justice"/>
    <n v="1"/>
    <x v="400"/>
    <s v="Color"/>
    <x v="1"/>
    <s v="English"/>
    <x v="0"/>
    <x v="6"/>
    <s v="Janet Jackson"/>
    <s v="John Singleton"/>
    <n v="592"/>
    <n v="1620"/>
    <n v="309"/>
    <n v="0"/>
    <n v="5.9"/>
    <n v="12"/>
    <n v="109"/>
    <n v="27515786"/>
    <n v="1.9654132857142856"/>
    <n v="14000000"/>
  </r>
  <r>
    <s v="RoboCop 3"/>
    <n v="1"/>
    <x v="401"/>
    <s v="Color"/>
    <x v="7"/>
    <s v="English"/>
    <x v="0"/>
    <x v="7"/>
    <s v="CCH Pounder"/>
    <s v="Fred Dekker"/>
    <n v="1000"/>
    <n v="3148"/>
    <n v="87"/>
    <n v="716"/>
    <n v="3.9"/>
    <n v="75"/>
    <n v="104"/>
    <n v="10696210"/>
    <n v="0.45515787234042554"/>
    <n v="23500000"/>
  </r>
  <r>
    <s v="Romeo Is Bleeding"/>
    <n v="1"/>
    <x v="402"/>
    <s v="Color"/>
    <x v="7"/>
    <s v="English"/>
    <x v="3"/>
    <x v="6"/>
    <s v="Gary Oldman"/>
    <s v="Peter Medak"/>
    <n v="10000"/>
    <n v="13160"/>
    <n v="34"/>
    <n v="561"/>
    <n v="6.6"/>
    <n v="30"/>
    <n v="100"/>
    <n v="3275585"/>
    <n v="0.28483347826086958"/>
    <n v="11500000"/>
  </r>
  <r>
    <s v="Ruby in Paradise"/>
    <n v="1"/>
    <x v="403"/>
    <s v="Color"/>
    <x v="1"/>
    <s v="English"/>
    <x v="0"/>
    <x v="6"/>
    <s v="Allison Dean"/>
    <s v="Victor Nunez"/>
    <n v="159"/>
    <n v="423"/>
    <n v="9"/>
    <n v="81"/>
    <n v="7.2"/>
    <n v="11"/>
    <n v="114"/>
    <n v="1001437"/>
    <n v="1.2517962499999999"/>
    <n v="800000"/>
  </r>
  <r>
    <s v="Schindler's List"/>
    <n v="1"/>
    <x v="404"/>
    <s v="Black and White"/>
    <x v="6"/>
    <s v="English"/>
    <x v="0"/>
    <x v="6"/>
    <s v="Liam Neeson"/>
    <s v="Steven Spielberg"/>
    <n v="14000"/>
    <n v="15233"/>
    <n v="14000"/>
    <n v="41000"/>
    <n v="8.9"/>
    <n v="174"/>
    <n v="185"/>
    <n v="96067179"/>
    <n v="4.3666899545454543"/>
    <n v="22000000"/>
  </r>
  <r>
    <s v="Shadowlands"/>
    <n v="1"/>
    <x v="405"/>
    <s v="Color"/>
    <x v="6"/>
    <s v="English"/>
    <x v="3"/>
    <x v="5"/>
    <s v="Anthony Hopkins"/>
    <s v="Richard Attenborough"/>
    <n v="12000"/>
    <n v="13619"/>
    <n v="0"/>
    <n v="2000"/>
    <n v="7.4"/>
    <n v="23"/>
    <n v="115"/>
    <n v="25842000"/>
    <n v="1.1746363636363637"/>
    <n v="22000000"/>
  </r>
  <r>
    <s v="Sugar Hill"/>
    <n v="1"/>
    <x v="406"/>
    <s v="Black and White"/>
    <x v="1"/>
    <s v="English"/>
    <x v="0"/>
    <x v="6"/>
    <s v="Khandi Alexander"/>
    <s v="Leon Ichaso"/>
    <n v="556"/>
    <n v="2149"/>
    <n v="5"/>
    <n v="331"/>
    <n v="5.9"/>
    <n v="14"/>
    <n v="123"/>
    <n v="18272447"/>
    <n v="1.8272447000000001"/>
    <n v="10000000"/>
  </r>
  <r>
    <s v="Super Mario Bros."/>
    <n v="1"/>
    <x v="407"/>
    <s v="Color"/>
    <x v="5"/>
    <s v="English"/>
    <x v="3"/>
    <x v="5"/>
    <s v="Bob Hoskins"/>
    <s v="Annabel Jankel"/>
    <n v="5000"/>
    <n v="7723"/>
    <n v="5"/>
    <n v="0"/>
    <n v="4"/>
    <n v="36"/>
    <n v="104"/>
    <n v="20915465"/>
    <n v="0.49798726190476189"/>
    <n v="42000000"/>
  </r>
  <r>
    <s v="Teenage Mutant Ninja Turtles III"/>
    <n v="1"/>
    <x v="408"/>
    <s v="Color"/>
    <x v="7"/>
    <s v="English"/>
    <x v="0"/>
    <x v="5"/>
    <s v="Paige Turco"/>
    <s v="Stuart Gillard"/>
    <n v="533"/>
    <n v="1254"/>
    <n v="8"/>
    <n v="1000"/>
    <n v="4.8"/>
    <n v="60"/>
    <n v="96"/>
    <n v="42660000"/>
    <n v="2.5094117647058822"/>
    <n v="17000000"/>
  </r>
  <r>
    <s v="The Adventures of Huck Finn"/>
    <n v="1"/>
    <x v="409"/>
    <s v="Color"/>
    <x v="5"/>
    <s v="English"/>
    <x v="0"/>
    <x v="5"/>
    <s v="Curtis Armstrong"/>
    <s v="Stephen Sommers"/>
    <n v="876"/>
    <n v="4840"/>
    <n v="208"/>
    <n v="391"/>
    <n v="6.2"/>
    <n v="14"/>
    <n v="108"/>
    <n v="24103594"/>
    <n v="3.7082452307692306"/>
    <n v="6500000"/>
  </r>
  <r>
    <s v="The Age of Innocence"/>
    <n v="1"/>
    <x v="410"/>
    <s v="Color"/>
    <x v="1"/>
    <s v="English"/>
    <x v="0"/>
    <x v="5"/>
    <s v="Richard E. Grant"/>
    <s v="Martin Scorsese"/>
    <n v="554"/>
    <n v="1068"/>
    <n v="17000"/>
    <n v="0"/>
    <n v="7.2"/>
    <n v="56"/>
    <n v="139"/>
    <n v="32000000"/>
    <n v="1.0666666666666667"/>
    <n v="30000000"/>
  </r>
  <r>
    <s v="The Firm"/>
    <n v="1"/>
    <x v="411"/>
    <s v="Color"/>
    <x v="1"/>
    <s v="English"/>
    <x v="0"/>
    <x v="6"/>
    <s v="Tom Cruise"/>
    <s v="Sydney Pollack"/>
    <n v="10000"/>
    <n v="14244"/>
    <n v="521"/>
    <n v="0"/>
    <n v="6.8"/>
    <n v="56"/>
    <n v="154"/>
    <n v="158348400"/>
    <n v="3.7702"/>
    <n v="42000000"/>
  </r>
  <r>
    <s v="The Fugitive"/>
    <n v="1"/>
    <x v="382"/>
    <s v="Color"/>
    <x v="7"/>
    <s v="English"/>
    <x v="0"/>
    <x v="7"/>
    <s v="Harrison Ford"/>
    <s v="Andrew Davis"/>
    <n v="11000"/>
    <n v="13357"/>
    <n v="99"/>
    <n v="0"/>
    <n v="7.8"/>
    <n v="119"/>
    <n v="130"/>
    <n v="183875760"/>
    <n v="4.1789945454545459"/>
    <n v="44000000"/>
  </r>
  <r>
    <s v="The Nutcracker"/>
    <n v="1"/>
    <x v="412"/>
    <s v="Color"/>
    <x v="14"/>
    <s v="English"/>
    <x v="0"/>
    <x v="4"/>
    <s v="Darci Kistler"/>
    <s v="Emile Ardolino"/>
    <n v="2"/>
    <n v="2"/>
    <n v="22"/>
    <n v="238"/>
    <n v="5.7"/>
    <n v="10"/>
    <n v="92"/>
    <n v="2119994"/>
    <n v="0.11157863157894737"/>
    <n v="19000000"/>
  </r>
  <r>
    <s v="The Pelican Brief"/>
    <n v="1"/>
    <x v="413"/>
    <s v="Color"/>
    <x v="0"/>
    <s v="English"/>
    <x v="0"/>
    <x v="7"/>
    <s v="Denzel Washington"/>
    <s v="Alan J. Pakula"/>
    <n v="18000"/>
    <n v="30063"/>
    <n v="79"/>
    <n v="0"/>
    <n v="6.5"/>
    <n v="43"/>
    <n v="141"/>
    <n v="100768056"/>
    <n v="2.2392901333333333"/>
    <n v="45000000"/>
  </r>
  <r>
    <s v="The Piano"/>
    <n v="1"/>
    <x v="414"/>
    <s v="Color"/>
    <x v="1"/>
    <s v="English"/>
    <x v="11"/>
    <x v="6"/>
    <s v="Holly Hunter"/>
    <s v="Jane Campion"/>
    <n v="1000"/>
    <n v="1051"/>
    <n v="319"/>
    <n v="0"/>
    <n v="7.6"/>
    <n v="83"/>
    <n v="121"/>
    <n v="40158000"/>
    <n v="5.7368571428571427"/>
    <n v="7000000"/>
  </r>
  <r>
    <s v="The Princess and the Cobbler"/>
    <n v="1"/>
    <x v="415"/>
    <s v="Color"/>
    <x v="7"/>
    <s v="English"/>
    <x v="3"/>
    <x v="4"/>
    <s v="Donald Pleasence"/>
    <s v="Richard Williams"/>
    <n v="742"/>
    <n v="1088"/>
    <n v="18"/>
    <n v="408"/>
    <n v="7.2"/>
    <n v="10"/>
    <n v="80"/>
    <n v="669276"/>
    <n v="2.3902714285714284E-2"/>
    <n v="28000000"/>
  </r>
  <r>
    <s v="The Remains of the Day"/>
    <n v="1"/>
    <x v="416"/>
    <s v="Color"/>
    <x v="1"/>
    <s v="English"/>
    <x v="3"/>
    <x v="5"/>
    <s v="Anthony Hopkins"/>
    <s v="James Ivory"/>
    <n v="12000"/>
    <n v="12749"/>
    <n v="133"/>
    <n v="0"/>
    <n v="7.9"/>
    <n v="58"/>
    <n v="134"/>
    <n v="22954968"/>
    <n v="1.9960841739130435"/>
    <n v="11500000"/>
  </r>
  <r>
    <s v="Tombstone"/>
    <n v="1"/>
    <x v="417"/>
    <s v="Color"/>
    <x v="7"/>
    <s v="English"/>
    <x v="0"/>
    <x v="6"/>
    <s v="Michael Biehn"/>
    <s v="George P. Cosmatos"/>
    <n v="2000"/>
    <n v="4453"/>
    <n v="170"/>
    <n v="11000"/>
    <n v="7.8"/>
    <n v="84"/>
    <n v="134"/>
    <n v="56505065"/>
    <n v="2.2602026"/>
    <n v="25000000"/>
  </r>
  <r>
    <s v="True Romance"/>
    <n v="1"/>
    <x v="418"/>
    <s v="Color"/>
    <x v="7"/>
    <s v="English"/>
    <x v="0"/>
    <x v="6"/>
    <s v="Brad Pitt"/>
    <s v="Tony Scott"/>
    <n v="11000"/>
    <n v="23602"/>
    <n v="12000"/>
    <n v="15000"/>
    <n v="8"/>
    <n v="122"/>
    <n v="121"/>
    <n v="12281500"/>
    <n v="0.94473076923076926"/>
    <n v="13000000"/>
  </r>
  <r>
    <s v="Warlock: The Armageddon"/>
    <n v="1"/>
    <x v="419"/>
    <s v="Color"/>
    <x v="12"/>
    <s v="English"/>
    <x v="0"/>
    <x v="6"/>
    <s v="Julian Sands"/>
    <s v="Anthony Hickox"/>
    <n v="687"/>
    <n v="1806"/>
    <n v="16"/>
    <n v="217"/>
    <n v="5.3"/>
    <n v="22"/>
    <n v="98"/>
    <n v="3902679"/>
    <n v="1.3008930000000001"/>
    <n v="3000000"/>
  </r>
  <r>
    <s v="What's Eating Gilbert Grape"/>
    <n v="1"/>
    <x v="420"/>
    <s v="Color"/>
    <x v="1"/>
    <s v="English"/>
    <x v="0"/>
    <x v="7"/>
    <s v="Johnny Depp"/>
    <s v="Lasse HallstrÃ¶m"/>
    <n v="40000"/>
    <n v="69746"/>
    <n v="529"/>
    <n v="14000"/>
    <n v="7.8"/>
    <n v="80"/>
    <n v="118"/>
    <n v="9170214"/>
    <n v="0.83365581818181822"/>
    <n v="11000000"/>
  </r>
  <r>
    <s v="3 Ninjas Kick Back"/>
    <n v="1"/>
    <x v="421"/>
    <s v="Color"/>
    <x v="7"/>
    <s v="English"/>
    <x v="0"/>
    <x v="5"/>
    <s v="Victor Wong"/>
    <s v="Charles T. Kanganis"/>
    <n v="400"/>
    <n v="1151"/>
    <n v="18"/>
    <n v="444"/>
    <n v="4.3"/>
    <n v="5"/>
    <n v="93"/>
    <n v="11784000"/>
    <n v="0.58919999999999995"/>
    <n v="20000000"/>
  </r>
  <r>
    <s v="A Low Down Dirty Shame"/>
    <n v="1"/>
    <x v="422"/>
    <s v="Color"/>
    <x v="7"/>
    <s v="English"/>
    <x v="0"/>
    <x v="6"/>
    <s v="Jada Pinkett Smith"/>
    <s v="Keenen Ivory Wayans"/>
    <n v="851"/>
    <n v="3190"/>
    <n v="322"/>
    <n v="368"/>
    <n v="5.8"/>
    <n v="8"/>
    <n v="100"/>
    <n v="29392418"/>
    <n v="2.9392418"/>
    <n v="10000000"/>
  </r>
  <r>
    <s v="Ace Ventura: Pet Detective"/>
    <n v="1"/>
    <x v="423"/>
    <s v="Color"/>
    <x v="3"/>
    <s v="English"/>
    <x v="0"/>
    <x v="7"/>
    <s v="Sean Young"/>
    <s v="Tom Shadyac"/>
    <n v="759"/>
    <n v="2462"/>
    <n v="293"/>
    <n v="0"/>
    <n v="6.9"/>
    <n v="61"/>
    <n v="78"/>
    <n v="72217000"/>
    <n v="6.0180833333333332"/>
    <n v="12000000"/>
  </r>
  <r>
    <s v="Baby's Day Out"/>
    <n v="1"/>
    <x v="424"/>
    <s v="Color"/>
    <x v="5"/>
    <s v="English"/>
    <x v="0"/>
    <x v="5"/>
    <s v="Joe Mantegna"/>
    <s v="Patrick Read Johnson"/>
    <n v="1000"/>
    <n v="2949"/>
    <n v="32"/>
    <n v="0"/>
    <n v="5.9"/>
    <n v="22"/>
    <n v="99"/>
    <n v="16671505"/>
    <n v="0.33343010000000001"/>
    <n v="50000000"/>
  </r>
  <r>
    <s v="Beverly Hills Cop III"/>
    <n v="1"/>
    <x v="425"/>
    <s v="Color"/>
    <x v="7"/>
    <s v="English"/>
    <x v="0"/>
    <x v="6"/>
    <s v="Louis Lombardi"/>
    <s v="John Landis"/>
    <n v="437"/>
    <n v="1093"/>
    <n v="644"/>
    <n v="669"/>
    <n v="5.5"/>
    <n v="36"/>
    <n v="104"/>
    <n v="42610000"/>
    <n v="0.77472727272727271"/>
    <n v="55000000"/>
  </r>
  <r>
    <s v="Bullets Over Broadway"/>
    <n v="1"/>
    <x v="426"/>
    <s v="Color"/>
    <x v="3"/>
    <s v="English"/>
    <x v="0"/>
    <x v="6"/>
    <s v="Jim Broadbent"/>
    <s v="Woody Allen"/>
    <n v="1000"/>
    <n v="4302"/>
    <n v="11000"/>
    <n v="979"/>
    <n v="7.5"/>
    <n v="67"/>
    <n v="98"/>
    <n v="13383737"/>
    <n v="0.66918685"/>
    <n v="20000000"/>
  </r>
  <r>
    <s v="Clear and Present Danger"/>
    <n v="1"/>
    <x v="427"/>
    <s v="Color"/>
    <x v="7"/>
    <s v="English"/>
    <x v="0"/>
    <x v="7"/>
    <s v="Harrison Ford"/>
    <s v="Phillip Noyce"/>
    <n v="11000"/>
    <n v="14178"/>
    <n v="176"/>
    <n v="0"/>
    <n v="6.9"/>
    <n v="42"/>
    <n v="141"/>
    <n v="122012710"/>
    <n v="1.967946935483871"/>
    <n v="62000000"/>
  </r>
  <r>
    <s v="Clerks"/>
    <n v="1"/>
    <x v="428"/>
    <s v="Black and White"/>
    <x v="3"/>
    <s v="English"/>
    <x v="0"/>
    <x v="6"/>
    <s v="Jason Mewes"/>
    <s v="Kevin Smith"/>
    <n v="898"/>
    <n v="2103"/>
    <n v="0"/>
    <n v="0"/>
    <n v="7.8"/>
    <n v="136"/>
    <n v="102"/>
    <n v="3151130"/>
    <n v="13.700565217391304"/>
    <n v="230000"/>
  </r>
  <r>
    <s v="Crooklyn"/>
    <n v="1"/>
    <x v="429"/>
    <s v="Color"/>
    <x v="3"/>
    <s v="English"/>
    <x v="0"/>
    <x v="7"/>
    <s v="Alfre Woodard"/>
    <s v="Spike Lee"/>
    <n v="1000"/>
    <n v="3267"/>
    <n v="0"/>
    <n v="905"/>
    <n v="6.9"/>
    <n v="25"/>
    <n v="115"/>
    <n v="13640000"/>
    <n v="0.97428571428571431"/>
    <n v="14000000"/>
  </r>
  <r>
    <s v="Disclosure"/>
    <n v="1"/>
    <x v="422"/>
    <s v="Color"/>
    <x v="1"/>
    <s v="English"/>
    <x v="0"/>
    <x v="6"/>
    <s v="Demi Moore"/>
    <s v="Barry Levinson"/>
    <n v="2000"/>
    <n v="3888"/>
    <n v="272"/>
    <n v="0"/>
    <n v="6"/>
    <n v="55"/>
    <n v="128"/>
    <n v="83000000"/>
    <n v="1.509090909090909"/>
    <n v="55000000"/>
  </r>
  <r>
    <s v="Don Juan DeMarco"/>
    <n v="1"/>
    <x v="430"/>
    <s v="Color"/>
    <x v="3"/>
    <s v="English"/>
    <x v="0"/>
    <x v="7"/>
    <s v="Johnny Depp"/>
    <s v="Jeremy Leven"/>
    <n v="40000"/>
    <n v="52122"/>
    <n v="19"/>
    <n v="0"/>
    <n v="6.8"/>
    <n v="44"/>
    <n v="97"/>
    <n v="22200000"/>
    <n v="0.88800000000000001"/>
    <n v="25000000"/>
  </r>
  <r>
    <s v="Dumb &amp; Dumber"/>
    <n v="1"/>
    <x v="431"/>
    <s v="Color"/>
    <x v="3"/>
    <s v="English"/>
    <x v="0"/>
    <x v="7"/>
    <s v="Lauren Holly"/>
    <s v="Peter Farrelly"/>
    <n v="879"/>
    <n v="2985"/>
    <n v="137"/>
    <n v="0"/>
    <n v="7.3"/>
    <n v="84"/>
    <n v="113"/>
    <n v="127175354"/>
    <n v="7.9484596249999999"/>
    <n v="16000000"/>
  </r>
  <r>
    <s v="Ed Wood"/>
    <n v="1"/>
    <x v="432"/>
    <s v="Black and White"/>
    <x v="6"/>
    <s v="English"/>
    <x v="0"/>
    <x v="6"/>
    <s v="Johnny Depp"/>
    <s v="Tim Burton"/>
    <n v="40000"/>
    <n v="56585"/>
    <n v="13000"/>
    <n v="0"/>
    <n v="7.9"/>
    <n v="148"/>
    <n v="127"/>
    <n v="5887457"/>
    <n v="0.32708094444444447"/>
    <n v="18000000"/>
  </r>
  <r>
    <s v="Exotica"/>
    <n v="1"/>
    <x v="433"/>
    <s v="Color"/>
    <x v="1"/>
    <s v="English"/>
    <x v="9"/>
    <x v="6"/>
    <s v="Bruce Greenwood"/>
    <s v="Atom Egoyan"/>
    <n v="991"/>
    <n v="2990"/>
    <n v="460"/>
    <n v="619"/>
    <n v="7.2"/>
    <n v="53"/>
    <n v="103"/>
    <n v="5132222"/>
    <n v="2.5661109999999998"/>
    <n v="2000000"/>
  </r>
  <r>
    <s v="Forrest Gump"/>
    <n v="1"/>
    <x v="434"/>
    <s v="Black and White"/>
    <x v="3"/>
    <s v="English"/>
    <x v="0"/>
    <x v="7"/>
    <s v="Tom Hanks"/>
    <s v="Robert Zemeckis"/>
    <n v="15000"/>
    <n v="15700"/>
    <n v="0"/>
    <n v="59000"/>
    <n v="8.8000000000000007"/>
    <n v="149"/>
    <n v="142"/>
    <n v="329691196"/>
    <n v="5.9943853818181818"/>
    <n v="55000000"/>
  </r>
  <r>
    <s v="Four Weddings and a Funeral"/>
    <n v="1"/>
    <x v="435"/>
    <s v="Color"/>
    <x v="3"/>
    <s v="English"/>
    <x v="3"/>
    <x v="6"/>
    <s v="Kristin Scott Thomas"/>
    <s v="Mike Newell"/>
    <n v="1000"/>
    <n v="1862"/>
    <n v="179"/>
    <n v="0"/>
    <n v="7.1"/>
    <n v="84"/>
    <n v="117"/>
    <n v="52700832"/>
    <n v="11.711296000000001"/>
    <n v="4500000"/>
  </r>
  <r>
    <s v="Heavenly Creatures"/>
    <n v="1"/>
    <x v="436"/>
    <s v="Color"/>
    <x v="6"/>
    <s v="English"/>
    <x v="11"/>
    <x v="6"/>
    <s v="Kate Winslet"/>
    <s v="Peter Jackson"/>
    <n v="14000"/>
    <n v="14574"/>
    <n v="0"/>
    <n v="0"/>
    <n v="7.4"/>
    <n v="93"/>
    <n v="108"/>
    <n v="3049135"/>
    <n v="0.60982700000000001"/>
    <n v="5000000"/>
  </r>
  <r>
    <s v="Highlander: The Final Dimension"/>
    <n v="1"/>
    <x v="437"/>
    <s v="Color"/>
    <x v="7"/>
    <s v="English"/>
    <x v="9"/>
    <x v="7"/>
    <s v="Christopher Lambert"/>
    <s v="Andrew Morahan"/>
    <n v="1000"/>
    <n v="2960"/>
    <n v="5"/>
    <n v="319"/>
    <n v="4.3"/>
    <n v="32"/>
    <n v="99"/>
    <n v="13829734"/>
    <n v="0.53191284615384615"/>
    <n v="26000000"/>
  </r>
  <r>
    <s v="Hoop Dreams"/>
    <n v="1"/>
    <x v="438"/>
    <s v="Color"/>
    <x v="10"/>
    <s v="English"/>
    <x v="0"/>
    <x v="7"/>
    <s v="William Gates"/>
    <s v="Steve James"/>
    <n v="7"/>
    <n v="15"/>
    <n v="23"/>
    <n v="0"/>
    <n v="8.3000000000000007"/>
    <n v="53"/>
    <n v="170"/>
    <n v="7830611"/>
    <n v="11.186587142857142"/>
    <n v="700000"/>
  </r>
  <r>
    <s v="Interview with the Vampire: The Vampire Chronicles"/>
    <n v="1"/>
    <x v="426"/>
    <s v="Color"/>
    <x v="1"/>
    <s v="English"/>
    <x v="0"/>
    <x v="6"/>
    <s v="Brad Pitt"/>
    <s v="Neil Jordan"/>
    <n v="11000"/>
    <n v="25697"/>
    <n v="277"/>
    <n v="11000"/>
    <n v="7.6"/>
    <n v="120"/>
    <n v="123"/>
    <n v="105264608"/>
    <n v="1.7544101333333333"/>
    <n v="60000000"/>
  </r>
  <r>
    <s v="Legends of the Fall"/>
    <n v="1"/>
    <x v="439"/>
    <s v="Color"/>
    <x v="1"/>
    <s v="English"/>
    <x v="0"/>
    <x v="6"/>
    <s v="Anthony Hopkins"/>
    <s v="Edward Zwick"/>
    <n v="12000"/>
    <n v="26388"/>
    <n v="380"/>
    <n v="11000"/>
    <n v="7.5"/>
    <n v="57"/>
    <n v="133"/>
    <n v="66528842"/>
    <n v="2.2176280666666668"/>
    <n v="30000000"/>
  </r>
  <r>
    <s v="Little Women"/>
    <n v="1"/>
    <x v="433"/>
    <s v="Color"/>
    <x v="1"/>
    <s v="English"/>
    <x v="0"/>
    <x v="5"/>
    <s v="Christian Bale"/>
    <s v="Gillian Armstrong"/>
    <n v="23000"/>
    <n v="29370"/>
    <n v="44"/>
    <n v="0"/>
    <n v="7.3"/>
    <n v="27"/>
    <n v="115"/>
    <n v="50003300"/>
    <n v="3.3335533333333331"/>
    <n v="15000000"/>
  </r>
  <r>
    <s v="Naked Gun 33 1/3: The Final Insult"/>
    <n v="1"/>
    <x v="431"/>
    <s v="Color"/>
    <x v="3"/>
    <s v="English"/>
    <x v="0"/>
    <x v="7"/>
    <s v="George Kennedy"/>
    <s v="Peter Segal"/>
    <n v="3000"/>
    <n v="4767"/>
    <n v="88"/>
    <n v="1000"/>
    <n v="6.4"/>
    <n v="43"/>
    <n v="83"/>
    <n v="51109400"/>
    <n v="1.7036466666666668"/>
    <n v="30000000"/>
  </r>
  <r>
    <s v="New Nightmare"/>
    <n v="1"/>
    <x v="440"/>
    <s v="Color"/>
    <x v="12"/>
    <s v="English"/>
    <x v="0"/>
    <x v="6"/>
    <s v="Miko Hughes"/>
    <s v="Wes Craven"/>
    <n v="969"/>
    <n v="1775"/>
    <n v="0"/>
    <n v="0"/>
    <n v="6.4"/>
    <n v="109"/>
    <n v="107"/>
    <n v="18090181"/>
    <n v="2.2612726250000001"/>
    <n v="8000000"/>
  </r>
  <r>
    <s v="On Deadly Ground"/>
    <n v="1"/>
    <x v="441"/>
    <s v="Color"/>
    <x v="7"/>
    <s v="English"/>
    <x v="0"/>
    <x v="6"/>
    <s v="Mike Starr"/>
    <s v="Steven Seagal"/>
    <n v="854"/>
    <n v="1860"/>
    <n v="0"/>
    <n v="812"/>
    <n v="4.4000000000000004"/>
    <n v="47"/>
    <n v="101"/>
    <n v="38590500"/>
    <n v="0.77181"/>
    <n v="50000000"/>
  </r>
  <r>
    <s v="PCU"/>
    <n v="1"/>
    <x v="442"/>
    <s v="Color"/>
    <x v="3"/>
    <s v="English"/>
    <x v="0"/>
    <x v="7"/>
    <s v="Jon Favreau"/>
    <s v="Hart Bochner"/>
    <n v="4000"/>
    <n v="4908"/>
    <n v="157"/>
    <n v="0"/>
    <n v="6.5"/>
    <n v="15"/>
    <n v="79"/>
    <n v="4350774"/>
    <n v="0.54384675000000005"/>
    <n v="8000000"/>
  </r>
  <r>
    <s v="Police Academy: Mission to Moscow"/>
    <n v="1"/>
    <x v="443"/>
    <s v="Color"/>
    <x v="3"/>
    <s v="English"/>
    <x v="0"/>
    <x v="5"/>
    <s v="Christopher Lee"/>
    <s v="Alan Metter"/>
    <n v="16000"/>
    <n v="17469"/>
    <n v="3"/>
    <n v="321"/>
    <n v="3.3"/>
    <n v="17"/>
    <n v="83"/>
    <n v="126247"/>
    <n v="2.036241935483871E-2"/>
    <n v="6200000"/>
  </r>
  <r>
    <s v="Pulp Fiction"/>
    <n v="1"/>
    <x v="444"/>
    <s v="Color"/>
    <x v="0"/>
    <s v="English"/>
    <x v="0"/>
    <x v="6"/>
    <s v="Bruce Willis"/>
    <s v="Quentin Tarantino"/>
    <n v="13000"/>
    <n v="16557"/>
    <n v="16000"/>
    <n v="45000"/>
    <n v="8.9"/>
    <n v="215"/>
    <n v="178"/>
    <n v="107930000"/>
    <n v="13.491250000000001"/>
    <n v="8000000"/>
  </r>
  <r>
    <s v="Rapa Nui"/>
    <n v="1"/>
    <x v="445"/>
    <s v="Color"/>
    <x v="7"/>
    <s v="English"/>
    <x v="0"/>
    <x v="6"/>
    <s v="Esai Morales"/>
    <s v="Kevin Reynolds"/>
    <n v="699"/>
    <n v="1592"/>
    <n v="58"/>
    <n v="399"/>
    <n v="6.4"/>
    <n v="9"/>
    <n v="107"/>
    <n v="305070"/>
    <n v="1.52535E-2"/>
    <n v="20000000"/>
  </r>
  <r>
    <s v="Renaissance Man"/>
    <n v="1"/>
    <x v="446"/>
    <s v="Color"/>
    <x v="3"/>
    <s v="English"/>
    <x v="0"/>
    <x v="7"/>
    <s v="Ed Begley Jr."/>
    <s v="Penny Marshall"/>
    <n v="783"/>
    <n v="3126"/>
    <n v="545"/>
    <n v="680"/>
    <n v="6.1"/>
    <n v="12"/>
    <n v="128"/>
    <n v="24332324"/>
    <n v="0.60830810000000002"/>
    <n v="40000000"/>
  </r>
  <r>
    <s v="RiÂ¢hie RiÂ¢h"/>
    <n v="1"/>
    <x v="447"/>
    <s v="Color"/>
    <x v="3"/>
    <s v="English"/>
    <x v="0"/>
    <x v="5"/>
    <s v="Macaulay Culkin"/>
    <s v="Donald Petrie"/>
    <n v="3000"/>
    <n v="4634"/>
    <n v="80"/>
    <n v="0"/>
    <n v="5.2"/>
    <n v="19"/>
    <n v="95"/>
    <n v="38087756"/>
    <n v="0.95219390000000004"/>
    <n v="40000000"/>
  </r>
  <r>
    <s v="Serial Mom"/>
    <n v="1"/>
    <x v="448"/>
    <s v="Color"/>
    <x v="3"/>
    <s v="English"/>
    <x v="0"/>
    <x v="6"/>
    <s v="Kathleen Turner"/>
    <s v="John Waters"/>
    <n v="899"/>
    <n v="3092"/>
    <n v="0"/>
    <n v="3000"/>
    <n v="6.7"/>
    <n v="52"/>
    <n v="95"/>
    <n v="7881335"/>
    <n v="0.60625653846153849"/>
    <n v="13000000"/>
  </r>
  <r>
    <s v="Speed"/>
    <n v="1"/>
    <x v="449"/>
    <s v="Color"/>
    <x v="7"/>
    <s v="English"/>
    <x v="0"/>
    <x v="6"/>
    <s v="Keanu Reeves"/>
    <s v="Jan de Bont"/>
    <n v="18000"/>
    <n v="20966"/>
    <n v="101"/>
    <n v="0"/>
    <n v="7.2"/>
    <n v="114"/>
    <n v="116"/>
    <n v="121248145"/>
    <n v="4.8499258000000003"/>
    <n v="25000000"/>
  </r>
  <r>
    <s v="Star Trek: Generations"/>
    <n v="1"/>
    <x v="421"/>
    <s v="Color"/>
    <x v="7"/>
    <s v="English"/>
    <x v="0"/>
    <x v="5"/>
    <s v="LeVar Burton"/>
    <s v="David Carson"/>
    <n v="1000"/>
    <n v="6427"/>
    <n v="18"/>
    <n v="0"/>
    <n v="6.6"/>
    <n v="98"/>
    <n v="118"/>
    <n v="75668868"/>
    <n v="2.1619676571428572"/>
    <n v="35000000"/>
  </r>
  <r>
    <s v="Street Fighter"/>
    <n v="1"/>
    <x v="450"/>
    <s v="Color"/>
    <x v="7"/>
    <s v="English"/>
    <x v="2"/>
    <x v="7"/>
    <s v="Ming-Na Wen"/>
    <s v="Steven E. de Souza"/>
    <n v="2000"/>
    <n v="5443"/>
    <n v="133"/>
    <n v="0"/>
    <n v="3.8"/>
    <n v="63"/>
    <n v="102"/>
    <n v="33423521"/>
    <n v="0.95495774285714286"/>
    <n v="35000000"/>
  </r>
  <r>
    <s v="The Client"/>
    <n v="1"/>
    <x v="451"/>
    <s v="Color"/>
    <x v="0"/>
    <s v="English"/>
    <x v="0"/>
    <x v="7"/>
    <s v="Bradley Whitford"/>
    <s v="Joel Schumacher"/>
    <n v="821"/>
    <n v="4043"/>
    <n v="541"/>
    <n v="1000"/>
    <n v="6.7"/>
    <n v="39"/>
    <n v="119"/>
    <n v="92115211"/>
    <n v="2.0470046888888889"/>
    <n v="45000000"/>
  </r>
  <r>
    <s v="The Crow"/>
    <n v="1"/>
    <x v="448"/>
    <s v="Color"/>
    <x v="7"/>
    <s v="English"/>
    <x v="0"/>
    <x v="6"/>
    <s v="Michael Wincott"/>
    <s v="Alex Proyas"/>
    <n v="720"/>
    <n v="2630"/>
    <n v="295"/>
    <n v="15000"/>
    <n v="7.6"/>
    <n v="118"/>
    <n v="98"/>
    <n v="50693162"/>
    <n v="2.2040505217391306"/>
    <n v="23000000"/>
  </r>
  <r>
    <s v="The Flintstones"/>
    <n v="1"/>
    <x v="452"/>
    <s v="Color"/>
    <x v="3"/>
    <s v="English"/>
    <x v="0"/>
    <x v="5"/>
    <s v="Jonathan Winters"/>
    <s v="Brian Levant"/>
    <n v="924"/>
    <n v="3244"/>
    <n v="32"/>
    <n v="0"/>
    <n v="4.8"/>
    <n v="35"/>
    <n v="91"/>
    <n v="130512915"/>
    <n v="2.9002870000000001"/>
    <n v="45000000"/>
  </r>
  <r>
    <s v="The Hudsucker Proxy"/>
    <n v="1"/>
    <x v="453"/>
    <s v="Black and White"/>
    <x v="3"/>
    <s v="English"/>
    <x v="3"/>
    <x v="5"/>
    <s v="Jennifer Jason Leigh"/>
    <s v="Joel Coen"/>
    <n v="1000"/>
    <n v="2612"/>
    <n v="0"/>
    <n v="0"/>
    <n v="7.3"/>
    <n v="77"/>
    <n v="111"/>
    <n v="2869369"/>
    <n v="9.5645633333333327E-2"/>
    <n v="30000000"/>
  </r>
  <r>
    <s v="The Legend of Drunken Master"/>
    <n v="1"/>
    <x v="454"/>
    <s v="Color"/>
    <x v="7"/>
    <s v="Cantonese"/>
    <x v="12"/>
    <x v="6"/>
    <s v="Andy Lau"/>
    <s v="Chia-Liang Liu"/>
    <n v="483"/>
    <n v="768"/>
    <n v="32"/>
    <n v="0"/>
    <n v="7.6"/>
    <n v="77"/>
    <n v="102"/>
    <n v="11546543"/>
    <n v="5.7732714999999999"/>
    <n v="2000000"/>
  </r>
  <r>
    <s v="The Lion King"/>
    <n v="1"/>
    <x v="455"/>
    <s v="Color"/>
    <x v="5"/>
    <s v="English"/>
    <x v="0"/>
    <x v="4"/>
    <s v="Matthew Broderick"/>
    <s v="Roger Allers"/>
    <n v="2000"/>
    <n v="6458"/>
    <n v="28"/>
    <n v="17000"/>
    <n v="8.5"/>
    <n v="186"/>
    <n v="73"/>
    <n v="422783777"/>
    <n v="9.3951950444444439"/>
    <n v="45000000"/>
  </r>
  <r>
    <s v="The Mask"/>
    <n v="1"/>
    <x v="456"/>
    <s v="Color"/>
    <x v="7"/>
    <s v="English"/>
    <x v="0"/>
    <x v="7"/>
    <s v="Peter Greene"/>
    <s v="Chuck Russell"/>
    <n v="789"/>
    <n v="2085"/>
    <n v="55"/>
    <n v="0"/>
    <n v="6.9"/>
    <n v="57"/>
    <n v="114"/>
    <n v="119938730"/>
    <n v="6.6632627777777778"/>
    <n v="18000000"/>
  </r>
  <r>
    <s v="The River Wild"/>
    <n v="1"/>
    <x v="457"/>
    <s v="Color"/>
    <x v="7"/>
    <s v="English"/>
    <x v="0"/>
    <x v="7"/>
    <s v="Meryl Streep"/>
    <s v="Curtis Hanson"/>
    <n v="11000"/>
    <n v="12161"/>
    <n v="161"/>
    <n v="0"/>
    <n v="6.3"/>
    <n v="42"/>
    <n v="111"/>
    <n v="46815748"/>
    <n v="1.0403499555555555"/>
    <n v="45000000"/>
  </r>
  <r>
    <s v="The Santa Clause"/>
    <n v="1"/>
    <x v="458"/>
    <s v="Color"/>
    <x v="3"/>
    <s v="English"/>
    <x v="0"/>
    <x v="5"/>
    <s v="Judge Reinhold"/>
    <s v="John Pasquin"/>
    <n v="901"/>
    <n v="2790"/>
    <n v="11"/>
    <n v="0"/>
    <n v="6.4"/>
    <n v="64"/>
    <n v="97"/>
    <n v="144833357"/>
    <n v="6.5833344090909094"/>
    <n v="22000000"/>
  </r>
  <r>
    <s v="The Shadow"/>
    <n v="1"/>
    <x v="459"/>
    <s v="Color"/>
    <x v="7"/>
    <s v="English"/>
    <x v="0"/>
    <x v="7"/>
    <s v="Jonathan Winters"/>
    <s v="Russell Mulcahy"/>
    <n v="924"/>
    <n v="2711"/>
    <n v="85"/>
    <n v="0"/>
    <n v="6"/>
    <n v="70"/>
    <n v="93"/>
    <n v="32055248"/>
    <n v="1.2822099199999999"/>
    <n v="25000000"/>
  </r>
  <r>
    <s v="The Shawshank Redemption"/>
    <n v="1"/>
    <x v="460"/>
    <s v="Color"/>
    <x v="0"/>
    <s v="English"/>
    <x v="0"/>
    <x v="6"/>
    <s v="Morgan Freeman"/>
    <s v="Frank Darabont"/>
    <n v="11000"/>
    <n v="13495"/>
    <n v="0"/>
    <n v="108000"/>
    <n v="9.3000000000000007"/>
    <n v="199"/>
    <n v="142"/>
    <n v="28341469"/>
    <n v="1.1336587600000001"/>
    <n v="25000000"/>
  </r>
  <r>
    <s v="The Specialist"/>
    <n v="1"/>
    <x v="461"/>
    <s v="Color"/>
    <x v="7"/>
    <s v="English"/>
    <x v="13"/>
    <x v="6"/>
    <s v="Sylvester Stallone"/>
    <s v="Luis Llosa"/>
    <n v="13000"/>
    <n v="13331"/>
    <n v="49"/>
    <n v="0"/>
    <n v="5.4"/>
    <n v="38"/>
    <n v="110"/>
    <n v="57362581"/>
    <n v="1.2747240222222223"/>
    <n v="45000000"/>
  </r>
  <r>
    <s v="There Goes My Baby"/>
    <n v="1"/>
    <x v="440"/>
    <s v="Color"/>
    <x v="3"/>
    <s v="English"/>
    <x v="0"/>
    <x v="6"/>
    <s v="Ricky Schroder"/>
    <s v="Floyd Mutrux"/>
    <n v="665"/>
    <n v="2272"/>
    <n v="11"/>
    <n v="119"/>
    <n v="6.4"/>
    <n v="5"/>
    <n v="99"/>
    <n v="125169"/>
    <n v="1.1920857142857143E-2"/>
    <n v="10500000"/>
  </r>
  <r>
    <s v="Timecop"/>
    <n v="1"/>
    <x v="462"/>
    <s v="Color"/>
    <x v="7"/>
    <s v="English"/>
    <x v="9"/>
    <x v="6"/>
    <s v="Mia Sara"/>
    <s v="Peter Hyams"/>
    <n v="664"/>
    <n v="2010"/>
    <n v="0"/>
    <n v="0"/>
    <n v="5.8"/>
    <n v="62"/>
    <n v="99"/>
    <n v="44450000"/>
    <n v="1.6462962962962964"/>
    <n v="27000000"/>
  </r>
  <r>
    <s v="True Lies"/>
    <n v="1"/>
    <x v="463"/>
    <s v="Color"/>
    <x v="7"/>
    <s v="English"/>
    <x v="0"/>
    <x v="6"/>
    <s v="Jamie Lee Curtis"/>
    <s v="James Cameron"/>
    <n v="2000"/>
    <n v="4528"/>
    <n v="0"/>
    <n v="0"/>
    <n v="7.2"/>
    <n v="94"/>
    <n v="141"/>
    <n v="146282411"/>
    <n v="1.2720209652173913"/>
    <n v="115000000"/>
  </r>
  <r>
    <s v="Wolf"/>
    <n v="1"/>
    <x v="464"/>
    <s v="Color"/>
    <x v="1"/>
    <s v="English"/>
    <x v="0"/>
    <x v="6"/>
    <s v="David Hyde Pierce"/>
    <s v="Mike Nichols"/>
    <n v="443"/>
    <n v="1439"/>
    <n v="0"/>
    <n v="0"/>
    <n v="6.2"/>
    <n v="59"/>
    <n v="125"/>
    <n v="65012000"/>
    <n v="0.92874285714285709"/>
    <n v="70000000"/>
  </r>
  <r>
    <s v="Wyatt Earp"/>
    <n v="1"/>
    <x v="465"/>
    <s v="Color"/>
    <x v="5"/>
    <s v="English"/>
    <x v="0"/>
    <x v="7"/>
    <s v="Dennis Quaid"/>
    <s v="Lawrence Kasdan"/>
    <n v="2000"/>
    <n v="5708"/>
    <n v="759"/>
    <n v="0"/>
    <n v="6.6"/>
    <n v="40"/>
    <n v="212"/>
    <n v="25052000"/>
    <n v="0.39765079365079364"/>
    <n v="63000000"/>
  </r>
  <r>
    <s v="Ace Ventura: When Nature Calls"/>
    <n v="1"/>
    <x v="466"/>
    <s v="Color"/>
    <x v="5"/>
    <s v="English"/>
    <x v="0"/>
    <x v="7"/>
    <s v="Bruce Spence"/>
    <s v="Steve Oedekerk"/>
    <n v="531"/>
    <n v="2203"/>
    <n v="176"/>
    <n v="0"/>
    <n v="6.3"/>
    <n v="59"/>
    <n v="90"/>
    <n v="108360000"/>
    <n v="3.6120000000000001"/>
    <n v="30000000"/>
  </r>
  <r>
    <s v="Apollo 13"/>
    <n v="1"/>
    <x v="467"/>
    <s v="Color"/>
    <x v="5"/>
    <s v="English"/>
    <x v="0"/>
    <x v="5"/>
    <s v="Tom Hanks"/>
    <s v="Ron Howard"/>
    <n v="15000"/>
    <n v="17171"/>
    <n v="2000"/>
    <n v="5000"/>
    <n v="7.6"/>
    <n v="159"/>
    <n v="140"/>
    <n v="172071312"/>
    <n v="2.7753437419354841"/>
    <n v="62000000"/>
  </r>
  <r>
    <s v="Assassins"/>
    <n v="1"/>
    <x v="468"/>
    <s v="Black and White"/>
    <x v="7"/>
    <s v="English"/>
    <x v="5"/>
    <x v="6"/>
    <s v="Muse Watson"/>
    <s v="Richard Donner"/>
    <n v="45000"/>
    <n v="58528"/>
    <n v="503"/>
    <n v="0"/>
    <n v="6.3"/>
    <n v="61"/>
    <n v="132"/>
    <n v="30306268"/>
    <n v="0.60612535999999995"/>
    <n v="50000000"/>
  </r>
  <r>
    <s v="Babe"/>
    <n v="1"/>
    <x v="469"/>
    <s v="Color"/>
    <x v="3"/>
    <s v="English"/>
    <x v="8"/>
    <x v="4"/>
    <s v="Miriam Margolyes"/>
    <s v="Chris Noonan"/>
    <n v="405"/>
    <n v="1185"/>
    <n v="108"/>
    <n v="5000"/>
    <n v="6.8"/>
    <n v="79"/>
    <n v="91"/>
    <n v="66600000"/>
    <n v="2.2200000000000002"/>
    <n v="30000000"/>
  </r>
  <r>
    <s v="Bad Boys"/>
    <n v="1"/>
    <x v="470"/>
    <s v="Color"/>
    <x v="7"/>
    <s v="English"/>
    <x v="0"/>
    <x v="6"/>
    <s v="Will Smith"/>
    <s v="Michael Bay"/>
    <n v="10000"/>
    <n v="11013"/>
    <n v="0"/>
    <n v="0"/>
    <n v="6.8"/>
    <n v="63"/>
    <n v="119"/>
    <n v="65807024"/>
    <n v="3.4635275789473683"/>
    <n v="19000000"/>
  </r>
  <r>
    <s v="Batman Forever"/>
    <n v="1"/>
    <x v="471"/>
    <s v="Color"/>
    <x v="7"/>
    <s v="English"/>
    <x v="0"/>
    <x v="7"/>
    <s v="Michael Gough"/>
    <s v="Joel Schumacher"/>
    <n v="920"/>
    <n v="2880"/>
    <n v="541"/>
    <n v="0"/>
    <n v="5.4"/>
    <n v="144"/>
    <n v="121"/>
    <n v="184031112"/>
    <n v="1.84031112"/>
    <n v="100000000"/>
  </r>
  <r>
    <s v="Before Sunrise"/>
    <n v="1"/>
    <x v="472"/>
    <s v="Color"/>
    <x v="1"/>
    <s v="English"/>
    <x v="0"/>
    <x v="6"/>
    <s v="Hanno PÃ¶schl"/>
    <s v="Richard Linklater"/>
    <n v="15"/>
    <n v="36"/>
    <n v="0"/>
    <n v="22000"/>
    <n v="8.1"/>
    <n v="121"/>
    <n v="105"/>
    <n v="5400000"/>
    <n v="2.16"/>
    <n v="2500000"/>
  </r>
  <r>
    <s v="Braveheart"/>
    <n v="1"/>
    <x v="473"/>
    <s v="Color"/>
    <x v="6"/>
    <s v="English"/>
    <x v="0"/>
    <x v="6"/>
    <s v="Mhairi Calvey"/>
    <s v="Mel Gibson"/>
    <n v="906"/>
    <n v="1976"/>
    <n v="0"/>
    <n v="17000"/>
    <n v="8.4"/>
    <n v="132"/>
    <n v="178"/>
    <n v="75600000"/>
    <n v="1.05"/>
    <n v="72000000"/>
  </r>
  <r>
    <s v="Casino"/>
    <n v="1"/>
    <x v="474"/>
    <s v="Color"/>
    <x v="6"/>
    <s v="English"/>
    <x v="0"/>
    <x v="6"/>
    <s v="Robert De Niro"/>
    <s v="Martin Scorsese"/>
    <n v="22000"/>
    <n v="24183"/>
    <n v="17000"/>
    <n v="11000"/>
    <n v="8.1999999999999993"/>
    <n v="133"/>
    <n v="178"/>
    <n v="42438300"/>
    <n v="0.8161211538461538"/>
    <n v="52000000"/>
  </r>
  <r>
    <s v="Casper"/>
    <n v="1"/>
    <x v="475"/>
    <s v="Color"/>
    <x v="3"/>
    <s v="English"/>
    <x v="0"/>
    <x v="5"/>
    <s v="Eric Idle"/>
    <s v="Brad Silberling"/>
    <n v="795"/>
    <n v="2638"/>
    <n v="52"/>
    <n v="0"/>
    <n v="6"/>
    <n v="26"/>
    <n v="100"/>
    <n v="100328194"/>
    <n v="2.0065638799999999"/>
    <n v="50000000"/>
  </r>
  <r>
    <s v="Clueless"/>
    <n v="1"/>
    <x v="476"/>
    <s v="Color"/>
    <x v="3"/>
    <s v="English"/>
    <x v="0"/>
    <x v="7"/>
    <s v="Donald Faison"/>
    <s v="Amy Heckerling"/>
    <n v="927"/>
    <n v="1724"/>
    <n v="143"/>
    <n v="0"/>
    <n v="6.8"/>
    <n v="88"/>
    <n v="97"/>
    <n v="56631572"/>
    <n v="4.7192976666666668"/>
    <n v="12000000"/>
  </r>
  <r>
    <s v="Congo"/>
    <n v="1"/>
    <x v="477"/>
    <s v="Color"/>
    <x v="7"/>
    <s v="English"/>
    <x v="0"/>
    <x v="7"/>
    <s v="Dylan Walsh"/>
    <s v="Frank Marshall"/>
    <n v="426"/>
    <n v="1761"/>
    <n v="155"/>
    <n v="0"/>
    <n v="5"/>
    <n v="55"/>
    <n v="109"/>
    <n v="81022333"/>
    <n v="1.62044666"/>
    <n v="50000000"/>
  </r>
  <r>
    <s v="Copycat"/>
    <n v="1"/>
    <x v="478"/>
    <s v="Color"/>
    <x v="0"/>
    <s v="English"/>
    <x v="0"/>
    <x v="6"/>
    <s v="William McNamara"/>
    <s v="Jon Amiel"/>
    <n v="10000"/>
    <n v="12338"/>
    <n v="36"/>
    <n v="0"/>
    <n v="6.6"/>
    <n v="57"/>
    <n v="123"/>
    <n v="32051917"/>
    <n v="1.6025958499999999"/>
    <n v="20000000"/>
  </r>
  <r>
    <s v="Crimson Tide"/>
    <n v="1"/>
    <x v="479"/>
    <s v="Color"/>
    <x v="7"/>
    <s v="English"/>
    <x v="0"/>
    <x v="6"/>
    <s v="Denzel Washington"/>
    <s v="Tony Scott"/>
    <n v="18000"/>
    <n v="30132"/>
    <n v="12000"/>
    <n v="0"/>
    <n v="7.3"/>
    <n v="82"/>
    <n v="123"/>
    <n v="91400000"/>
    <n v="1.7245283018867925"/>
    <n v="53000000"/>
  </r>
  <r>
    <s v="Cutthroat Island"/>
    <n v="1"/>
    <x v="480"/>
    <s v="Color"/>
    <x v="7"/>
    <s v="English"/>
    <x v="0"/>
    <x v="7"/>
    <s v="Christopher Masterson"/>
    <s v="Renny Harlin"/>
    <n v="1000"/>
    <n v="3611"/>
    <n v="212"/>
    <n v="1000"/>
    <n v="5.6"/>
    <n v="61"/>
    <n v="124"/>
    <n v="11000000"/>
    <n v="0.11224489795918367"/>
    <n v="98000000"/>
  </r>
  <r>
    <s v="Dead Man Walking"/>
    <n v="1"/>
    <x v="481"/>
    <s v="Color"/>
    <x v="0"/>
    <s v="English"/>
    <x v="3"/>
    <x v="6"/>
    <s v="Lois Smith"/>
    <s v="Tim Robbins"/>
    <n v="276"/>
    <n v="903"/>
    <n v="0"/>
    <n v="0"/>
    <n v="7.6"/>
    <n v="77"/>
    <n v="122"/>
    <n v="39025000"/>
    <n v="3.5477272727272728"/>
    <n v="11000000"/>
  </r>
  <r>
    <s v="Desperado"/>
    <n v="1"/>
    <x v="482"/>
    <s v="Color"/>
    <x v="7"/>
    <s v="English"/>
    <x v="0"/>
    <x v="6"/>
    <s v="Quentin Tarantino"/>
    <s v="Robert Rodriguez"/>
    <n v="16000"/>
    <n v="33758"/>
    <n v="0"/>
    <n v="0"/>
    <n v="7.2"/>
    <n v="93"/>
    <n v="104"/>
    <n v="25625110"/>
    <n v="3.66073"/>
    <n v="7000000"/>
  </r>
  <r>
    <s v="Die Hard with a Vengeance"/>
    <n v="1"/>
    <x v="483"/>
    <s v="Color"/>
    <x v="7"/>
    <s v="English"/>
    <x v="0"/>
    <x v="6"/>
    <s v="Bruce Willis"/>
    <s v="John McTiernan"/>
    <n v="13000"/>
    <n v="14274"/>
    <n v="323"/>
    <n v="0"/>
    <n v="7.6"/>
    <n v="148"/>
    <n v="128"/>
    <n v="100012500"/>
    <n v="1.1112500000000001"/>
    <n v="90000000"/>
  </r>
  <r>
    <s v="First Knight"/>
    <n v="1"/>
    <x v="484"/>
    <s v="Color"/>
    <x v="7"/>
    <s v="English"/>
    <x v="0"/>
    <x v="7"/>
    <s v="Julia Ormond"/>
    <s v="Jerry Zucker"/>
    <n v="919"/>
    <n v="1695"/>
    <n v="109"/>
    <n v="0"/>
    <n v="5.9"/>
    <n v="53"/>
    <n v="134"/>
    <n v="37600435"/>
    <n v="0.68364427272727268"/>
    <n v="55000000"/>
  </r>
  <r>
    <s v="Four Rooms"/>
    <n v="1"/>
    <x v="485"/>
    <s v="Color"/>
    <x v="3"/>
    <s v="English"/>
    <x v="0"/>
    <x v="6"/>
    <s v="Salma Hayek"/>
    <s v="Allison Anders"/>
    <n v="4000"/>
    <n v="7921"/>
    <n v="99"/>
    <n v="0"/>
    <n v="6.7"/>
    <n v="51"/>
    <n v="110"/>
    <n v="4301331"/>
    <n v="1.0753327500000001"/>
    <n v="4000000"/>
  </r>
  <r>
    <s v="Friday"/>
    <n v="1"/>
    <x v="486"/>
    <s v="Black and White"/>
    <x v="3"/>
    <s v="English"/>
    <x v="0"/>
    <x v="6"/>
    <s v="Nia Long"/>
    <s v="F. Gary Gray"/>
    <n v="826"/>
    <n v="3455"/>
    <n v="473"/>
    <n v="8000"/>
    <n v="7.3"/>
    <n v="20"/>
    <n v="97"/>
    <n v="27900000"/>
    <n v="7.9714285714285715"/>
    <n v="3500000"/>
  </r>
  <r>
    <s v="Get Shorty"/>
    <n v="1"/>
    <x v="487"/>
    <s v="Color"/>
    <x v="3"/>
    <s v="English"/>
    <x v="0"/>
    <x v="6"/>
    <s v="Delroy Lindo"/>
    <s v="Barry Sonnenfeld"/>
    <n v="848"/>
    <n v="3439"/>
    <n v="188"/>
    <n v="0"/>
    <n v="6.9"/>
    <n v="96"/>
    <n v="105"/>
    <n v="72077000"/>
    <n v="2.382710743801653"/>
    <n v="30250000"/>
  </r>
  <r>
    <s v="GoldenEye"/>
    <n v="1"/>
    <x v="488"/>
    <s v="Color"/>
    <x v="7"/>
    <s v="English"/>
    <x v="3"/>
    <x v="7"/>
    <s v="Izabella Scorupco"/>
    <s v="Martin Campbell"/>
    <n v="394"/>
    <n v="1784"/>
    <n v="258"/>
    <n v="0"/>
    <n v="7.2"/>
    <n v="137"/>
    <n v="130"/>
    <n v="106635996"/>
    <n v="1.8385516551724137"/>
    <n v="58000000"/>
  </r>
  <r>
    <s v="Hackers"/>
    <n v="1"/>
    <x v="489"/>
    <s v="Color"/>
    <x v="3"/>
    <s v="English"/>
    <x v="0"/>
    <x v="7"/>
    <s v="Angelina Jolie Pitt"/>
    <s v="Iain Softley"/>
    <n v="11000"/>
    <n v="13821"/>
    <n v="34"/>
    <n v="12000"/>
    <n v="6.2"/>
    <n v="79"/>
    <n v="107"/>
    <n v="7564000"/>
    <n v="0.37819999999999998"/>
    <n v="20000000"/>
  </r>
  <r>
    <s v="Halloween: The Curse of Michael Myers"/>
    <n v="1"/>
    <x v="490"/>
    <s v="Color"/>
    <x v="8"/>
    <s v="English"/>
    <x v="0"/>
    <x v="6"/>
    <s v="Donald Pleasence"/>
    <s v="Joe Chappelle"/>
    <n v="742"/>
    <n v="1227"/>
    <n v="13"/>
    <n v="0"/>
    <n v="4.9000000000000004"/>
    <n v="123"/>
    <n v="93"/>
    <n v="15126948"/>
    <n v="3.0253896"/>
    <n v="5000000"/>
  </r>
  <r>
    <s v="Home for the Holidays"/>
    <n v="1"/>
    <x v="491"/>
    <s v="Color"/>
    <x v="3"/>
    <s v="English"/>
    <x v="0"/>
    <x v="7"/>
    <s v="Robert Downey Jr."/>
    <s v="Jodie Foster"/>
    <n v="21000"/>
    <n v="25263"/>
    <n v="0"/>
    <n v="0"/>
    <n v="6.6"/>
    <n v="45"/>
    <n v="103"/>
    <n v="17518220"/>
    <n v="0.875911"/>
    <n v="20000000"/>
  </r>
  <r>
    <s v="Jade"/>
    <n v="1"/>
    <x v="492"/>
    <s v="Color"/>
    <x v="0"/>
    <s v="English"/>
    <x v="0"/>
    <x v="6"/>
    <s v="Michael Biehn"/>
    <s v="William Friedkin"/>
    <n v="2000"/>
    <n v="5461"/>
    <n v="607"/>
    <n v="422"/>
    <n v="5.0999999999999996"/>
    <n v="50"/>
    <n v="107"/>
    <n v="9795017"/>
    <n v="0.19590034000000001"/>
    <n v="50000000"/>
  </r>
  <r>
    <s v="Jefferson in Paris"/>
    <n v="1"/>
    <x v="478"/>
    <s v="Color"/>
    <x v="6"/>
    <s v="English"/>
    <x v="5"/>
    <x v="7"/>
    <s v="Seth Gilliam"/>
    <s v="James Ivory"/>
    <n v="423"/>
    <n v="446"/>
    <n v="133"/>
    <n v="127"/>
    <n v="5.7"/>
    <n v="20"/>
    <n v="139"/>
    <n v="2474000"/>
    <n v="0.17671428571428571"/>
    <n v="14000000"/>
  </r>
  <r>
    <s v="Kids"/>
    <n v="1"/>
    <x v="493"/>
    <s v="Color"/>
    <x v="1"/>
    <s v="English"/>
    <x v="0"/>
    <x v="12"/>
    <s v="Rosario Dawson"/>
    <s v="Larry Clark"/>
    <n v="3000"/>
    <n v="3310"/>
    <n v="184"/>
    <n v="0"/>
    <n v="7"/>
    <n v="71"/>
    <n v="91"/>
    <n v="7417210"/>
    <n v="4.9448066666666666"/>
    <n v="1500000"/>
  </r>
  <r>
    <s v="Kiss of Death"/>
    <n v="1"/>
    <x v="494"/>
    <s v="Color"/>
    <x v="7"/>
    <s v="English"/>
    <x v="0"/>
    <x v="6"/>
    <s v="Nicolas Cage"/>
    <s v="Barbet Schroeder"/>
    <n v="12000"/>
    <n v="14008"/>
    <n v="58"/>
    <n v="555"/>
    <n v="5.9"/>
    <n v="40"/>
    <n v="101"/>
    <n v="14942422"/>
    <n v="0.37356054999999999"/>
    <n v="40000000"/>
  </r>
  <r>
    <s v="Leaving Las Vegas"/>
    <n v="1"/>
    <x v="495"/>
    <s v="Color"/>
    <x v="1"/>
    <s v="English"/>
    <x v="0"/>
    <x v="6"/>
    <s v="Nicolas Cage"/>
    <s v="Mike Figgis"/>
    <n v="12000"/>
    <n v="14823"/>
    <n v="81"/>
    <n v="0"/>
    <n v="7.6"/>
    <n v="123"/>
    <n v="111"/>
    <n v="31968347"/>
    <n v="8.8800963888888891"/>
    <n v="3600000"/>
  </r>
  <r>
    <s v="Mallrats"/>
    <n v="1"/>
    <x v="496"/>
    <s v="Color"/>
    <x v="3"/>
    <s v="English"/>
    <x v="0"/>
    <x v="6"/>
    <s v="Ethan Suplee"/>
    <s v="Kevin Smith"/>
    <n v="1000"/>
    <n v="3254"/>
    <n v="0"/>
    <n v="0"/>
    <n v="7.2"/>
    <n v="93"/>
    <n v="123"/>
    <n v="2122561"/>
    <n v="0.35376016666666665"/>
    <n v="6000000"/>
  </r>
  <r>
    <s v="Money Train"/>
    <n v="1"/>
    <x v="497"/>
    <s v="Color"/>
    <x v="7"/>
    <s v="English"/>
    <x v="0"/>
    <x v="6"/>
    <s v="Vincent Pastore"/>
    <s v="Joseph Ruben"/>
    <n v="584"/>
    <n v="1132"/>
    <n v="29"/>
    <n v="617"/>
    <n v="5.6"/>
    <n v="40"/>
    <n v="105"/>
    <n v="35324232"/>
    <n v="0.51947399999999999"/>
    <n v="68000000"/>
  </r>
  <r>
    <s v="Mortal Kombat"/>
    <n v="1"/>
    <x v="498"/>
    <s v="Color"/>
    <x v="7"/>
    <s v="English"/>
    <x v="0"/>
    <x v="7"/>
    <s v="Christopher Lambert"/>
    <s v="Paul W.S. Anderson"/>
    <n v="1000"/>
    <n v="3816"/>
    <n v="545"/>
    <n v="0"/>
    <n v="5.8"/>
    <n v="72"/>
    <n v="101"/>
    <n v="70360285"/>
    <n v="3.9089047222222222"/>
    <n v="18000000"/>
  </r>
  <r>
    <s v="Mr. Holland's Opus"/>
    <n v="1"/>
    <x v="499"/>
    <s v="Color"/>
    <x v="1"/>
    <s v="English"/>
    <x v="0"/>
    <x v="5"/>
    <s v="Alicia Witt"/>
    <s v="Stephen Herek"/>
    <n v="975"/>
    <n v="2223"/>
    <n v="65"/>
    <n v="0"/>
    <n v="7.3"/>
    <n v="42"/>
    <n v="143"/>
    <n v="82528097"/>
    <n v="12.696630307692308"/>
    <n v="6500000"/>
  </r>
  <r>
    <s v="Nixon"/>
    <n v="1"/>
    <x v="500"/>
    <s v="Black and White"/>
    <x v="6"/>
    <s v="English"/>
    <x v="0"/>
    <x v="6"/>
    <s v="Anthony Hopkins"/>
    <s v="Oliver Stone"/>
    <n v="12000"/>
    <n v="21130"/>
    <n v="0"/>
    <n v="915"/>
    <n v="7.1"/>
    <n v="83"/>
    <n v="212"/>
    <n v="13560960"/>
    <n v="0.27121919999999999"/>
    <n v="50000000"/>
  </r>
  <r>
    <s v="Outbreak"/>
    <n v="1"/>
    <x v="501"/>
    <s v="Color"/>
    <x v="7"/>
    <s v="English"/>
    <x v="0"/>
    <x v="6"/>
    <s v="Kevin Spacey"/>
    <s v="Wolfgang Petersen"/>
    <n v="18000"/>
    <n v="30383"/>
    <n v="249"/>
    <n v="0"/>
    <n v="6.6"/>
    <n v="64"/>
    <n v="127"/>
    <n v="67823573"/>
    <n v="1.3564714600000001"/>
    <n v="50000000"/>
  </r>
  <r>
    <s v="Pocahontas"/>
    <n v="1"/>
    <x v="502"/>
    <s v="Color"/>
    <x v="5"/>
    <s v="English"/>
    <x v="0"/>
    <x v="4"/>
    <s v="Christian Bale"/>
    <s v="Mike Gabriel"/>
    <n v="23000"/>
    <n v="26754"/>
    <n v="12"/>
    <n v="0"/>
    <n v="6.6"/>
    <n v="92"/>
    <n v="84"/>
    <n v="141600000"/>
    <n v="2.5745454545454547"/>
    <n v="55000000"/>
  </r>
  <r>
    <s v="Richard III"/>
    <n v="1"/>
    <x v="503"/>
    <s v="Color"/>
    <x v="1"/>
    <s v="English"/>
    <x v="3"/>
    <x v="6"/>
    <s v="Robert Downey Jr."/>
    <s v="Richard Loncraine"/>
    <n v="21000"/>
    <n v="23962"/>
    <n v="12"/>
    <n v="0"/>
    <n v="7.5"/>
    <n v="56"/>
    <n v="104"/>
    <n v="2600000"/>
    <n v="0.43333333333333335"/>
    <n v="6000000"/>
  </r>
  <r>
    <s v="Rob Roy"/>
    <n v="1"/>
    <x v="504"/>
    <s v="Color"/>
    <x v="5"/>
    <s v="English"/>
    <x v="0"/>
    <x v="6"/>
    <s v="Liam Neeson"/>
    <s v="Michael Caton-Jones"/>
    <n v="14000"/>
    <n v="16125"/>
    <n v="105"/>
    <n v="0"/>
    <n v="6.9"/>
    <n v="44"/>
    <n v="139"/>
    <n v="31600000"/>
    <n v="1.1285714285714286"/>
    <n v="28000000"/>
  </r>
  <r>
    <s v="Rumble in the Bronx"/>
    <n v="1"/>
    <x v="505"/>
    <s v="Color"/>
    <x v="7"/>
    <s v="Cantonese"/>
    <x v="12"/>
    <x v="6"/>
    <s v="FranÃ§oise Yip"/>
    <s v="Stanley Tong"/>
    <n v="186"/>
    <n v="407"/>
    <n v="7"/>
    <n v="0"/>
    <n v="6.7"/>
    <n v="62"/>
    <n v="89"/>
    <n v="32333860"/>
    <n v="4.3111813333333338"/>
    <n v="7500000"/>
  </r>
  <r>
    <s v="Se7en"/>
    <n v="1"/>
    <x v="506"/>
    <s v="Color"/>
    <x v="0"/>
    <s v="English"/>
    <x v="0"/>
    <x v="6"/>
    <s v="Morgan Freeman"/>
    <s v="David Fincher"/>
    <n v="11000"/>
    <n v="22678"/>
    <n v="21000"/>
    <n v="39000"/>
    <n v="8.6"/>
    <n v="216"/>
    <n v="127"/>
    <n v="100125340"/>
    <n v="3.0341012121212123"/>
    <n v="33000000"/>
  </r>
  <r>
    <s v="Sense and Sensibility"/>
    <n v="1"/>
    <x v="507"/>
    <s v="Color"/>
    <x v="1"/>
    <s v="English"/>
    <x v="0"/>
    <x v="5"/>
    <s v="Alan Rickman"/>
    <s v="Ang Lee"/>
    <n v="25000"/>
    <n v="41059"/>
    <n v="0"/>
    <n v="0"/>
    <n v="7.7"/>
    <n v="69"/>
    <n v="136"/>
    <n v="42700000"/>
    <n v="2.5878787878787879"/>
    <n v="16500000"/>
  </r>
  <r>
    <s v="Showgirls"/>
    <n v="1"/>
    <x v="501"/>
    <s v="Color"/>
    <x v="1"/>
    <s v="English"/>
    <x v="5"/>
    <x v="11"/>
    <s v="Bobbie Phillips"/>
    <s v="Paul Verhoeven"/>
    <n v="16000"/>
    <n v="18913"/>
    <n v="719"/>
    <n v="0"/>
    <n v="4.5999999999999996"/>
    <n v="181"/>
    <n v="131"/>
    <n v="20302961"/>
    <n v="0.45117691111111113"/>
    <n v="45000000"/>
  </r>
  <r>
    <s v="Species"/>
    <n v="1"/>
    <x v="508"/>
    <s v="Color"/>
    <x v="7"/>
    <s v="English"/>
    <x v="0"/>
    <x v="6"/>
    <s v="Natasha Henstridge"/>
    <s v="Roger Donaldson"/>
    <n v="900"/>
    <n v="1715"/>
    <n v="79"/>
    <n v="0"/>
    <n v="5.8"/>
    <n v="97"/>
    <n v="108"/>
    <n v="60054449"/>
    <n v="1.7158414"/>
    <n v="35000000"/>
  </r>
  <r>
    <s v="Tales from the Crypt: Demon Knight"/>
    <n v="1"/>
    <x v="475"/>
    <s v="Color"/>
    <x v="7"/>
    <s v="English"/>
    <x v="0"/>
    <x v="6"/>
    <s v="CCH Pounder"/>
    <s v="Ernest R. Dickerson"/>
    <n v="1000"/>
    <n v="3931"/>
    <n v="226"/>
    <n v="0"/>
    <n v="6.7"/>
    <n v="66"/>
    <n v="92"/>
    <n v="21088568"/>
    <n v="1.6221975384615384"/>
    <n v="13000000"/>
  </r>
  <r>
    <s v="Tales from the Hood"/>
    <n v="1"/>
    <x v="509"/>
    <s v="Color"/>
    <x v="3"/>
    <s v="English"/>
    <x v="0"/>
    <x v="6"/>
    <s v="Corbin Bernsen"/>
    <s v="Rusty Cundieff"/>
    <n v="1000"/>
    <n v="3221"/>
    <n v="38"/>
    <n v="985"/>
    <n v="6.1"/>
    <n v="25"/>
    <n v="98"/>
    <n v="11797927"/>
    <n v="1.9663211666666667"/>
    <n v="6000000"/>
  </r>
  <r>
    <s v="Tank Girl"/>
    <n v="1"/>
    <x v="510"/>
    <s v="Color"/>
    <x v="7"/>
    <s v="English"/>
    <x v="0"/>
    <x v="6"/>
    <s v="Naomi Watts"/>
    <s v="Rachel Talalay"/>
    <n v="6000"/>
    <n v="9662"/>
    <n v="54"/>
    <n v="0"/>
    <n v="5.2"/>
    <n v="60"/>
    <n v="104"/>
    <n v="4064333"/>
    <n v="0.16257331999999999"/>
    <n v="25000000"/>
  </r>
  <r>
    <s v="The American President"/>
    <n v="1"/>
    <x v="511"/>
    <s v="Color"/>
    <x v="3"/>
    <s v="English"/>
    <x v="0"/>
    <x v="7"/>
    <s v="Shawna Waldron"/>
    <s v="Rob Reiner"/>
    <n v="524"/>
    <n v="2668"/>
    <n v="0"/>
    <n v="0"/>
    <n v="6.8"/>
    <n v="75"/>
    <n v="114"/>
    <n v="65000000"/>
    <n v="1.0483870967741935"/>
    <n v="62000000"/>
  </r>
  <r>
    <s v="The Bridges of Madison County"/>
    <n v="1"/>
    <x v="512"/>
    <s v="Color"/>
    <x v="1"/>
    <s v="English"/>
    <x v="0"/>
    <x v="7"/>
    <s v="Clint Eastwood"/>
    <s v="Clint Eastwood"/>
    <n v="16000"/>
    <n v="27237"/>
    <n v="16000"/>
    <n v="0"/>
    <n v="7.5"/>
    <n v="69"/>
    <n v="135"/>
    <n v="70960517"/>
    <n v="2.027443342857143"/>
    <n v="35000000"/>
  </r>
  <r>
    <s v="The Brothers McMullen"/>
    <n v="1"/>
    <x v="510"/>
    <s v="Color"/>
    <x v="3"/>
    <s v="English"/>
    <x v="0"/>
    <x v="6"/>
    <s v="Shari Albert"/>
    <s v="Edward Burns"/>
    <n v="138"/>
    <n v="388"/>
    <n v="0"/>
    <n v="265"/>
    <n v="6.6"/>
    <n v="36"/>
    <n v="98"/>
    <n v="10246600"/>
    <n v="409.86399999999998"/>
    <n v="25000"/>
  </r>
  <r>
    <s v="The Incredibly True Adventure of Two Girls in Love"/>
    <n v="1"/>
    <x v="513"/>
    <s v="Color"/>
    <x v="3"/>
    <s v="English"/>
    <x v="0"/>
    <x v="6"/>
    <s v="Nicole Ari Parker"/>
    <s v="Maria Maggenti"/>
    <n v="360"/>
    <n v="656"/>
    <n v="4"/>
    <n v="423"/>
    <n v="6.5"/>
    <n v="23"/>
    <n v="94"/>
    <n v="1977544"/>
    <n v="7.9101759999999999"/>
    <n v="250000"/>
  </r>
  <r>
    <s v="The Indian in the Cupboard"/>
    <n v="1"/>
    <x v="514"/>
    <s v="Color"/>
    <x v="1"/>
    <s v="English"/>
    <x v="0"/>
    <x v="5"/>
    <s v="Steve Coogan"/>
    <s v="Frank Oz"/>
    <n v="1000"/>
    <n v="2965"/>
    <n v="0"/>
    <n v="0"/>
    <n v="5.9"/>
    <n v="25"/>
    <n v="96"/>
    <n v="35617599"/>
    <n v="0.79150220000000004"/>
    <n v="45000000"/>
  </r>
  <r>
    <s v="The Net"/>
    <n v="1"/>
    <x v="515"/>
    <s v="Color"/>
    <x v="7"/>
    <s v="English"/>
    <x v="0"/>
    <x v="7"/>
    <s v="Ken Howard"/>
    <s v="Irwin Winkler"/>
    <n v="649"/>
    <n v="1725"/>
    <n v="34"/>
    <n v="0"/>
    <n v="5.8"/>
    <n v="53"/>
    <n v="114"/>
    <n v="50728000"/>
    <n v="2.3058181818181818"/>
    <n v="22000000"/>
  </r>
  <r>
    <s v="The Perez Family"/>
    <n v="1"/>
    <x v="516"/>
    <s v="Color"/>
    <x v="3"/>
    <s v="English"/>
    <x v="0"/>
    <x v="6"/>
    <s v="Anjelica Huston"/>
    <s v="Mira Nair"/>
    <n v="1000"/>
    <n v="3072"/>
    <n v="300"/>
    <n v="174"/>
    <n v="6.2"/>
    <n v="15"/>
    <n v="113"/>
    <n v="2832826"/>
    <n v="0.25752963636363635"/>
    <n v="11000000"/>
  </r>
  <r>
    <s v="The Prophecy"/>
    <n v="1"/>
    <x v="517"/>
    <s v="Color"/>
    <x v="7"/>
    <s v="English"/>
    <x v="0"/>
    <x v="6"/>
    <s v="Viggo Mortensen"/>
    <s v="Gregory Widen"/>
    <n v="10000"/>
    <n v="13433"/>
    <n v="10"/>
    <n v="0"/>
    <n v="6.6"/>
    <n v="56"/>
    <n v="98"/>
    <n v="16115878"/>
    <n v="2.0144847499999998"/>
    <n v="8000000"/>
  </r>
  <r>
    <s v="The Quick and the Dead"/>
    <n v="1"/>
    <x v="518"/>
    <s v="Black and White"/>
    <x v="7"/>
    <s v="English"/>
    <x v="2"/>
    <x v="6"/>
    <s v="Leonardo DiCaprio"/>
    <s v="Sam Raimi"/>
    <n v="29000"/>
    <n v="29743"/>
    <n v="0"/>
    <n v="0"/>
    <n v="6.4"/>
    <n v="63"/>
    <n v="107"/>
    <n v="18636537"/>
    <n v="0.58239178125000002"/>
    <n v="32000000"/>
  </r>
  <r>
    <s v="The Scarlet Letter"/>
    <n v="1"/>
    <x v="519"/>
    <s v="Color"/>
    <x v="1"/>
    <s v="English"/>
    <x v="0"/>
    <x v="6"/>
    <s v="Gary Oldman"/>
    <s v="Roland JoffÃ©"/>
    <n v="10000"/>
    <n v="15820"/>
    <n v="596"/>
    <n v="943"/>
    <n v="5.0999999999999996"/>
    <n v="34"/>
    <n v="135"/>
    <n v="10400000"/>
    <n v="0.20799999999999999"/>
    <n v="50000000"/>
  </r>
  <r>
    <s v="The Usual Suspects"/>
    <n v="1"/>
    <x v="520"/>
    <s v="Color"/>
    <x v="0"/>
    <s v="English"/>
    <x v="0"/>
    <x v="6"/>
    <s v="Kevin Spacey"/>
    <s v="Bryan Singer"/>
    <n v="18000"/>
    <n v="20821"/>
    <n v="0"/>
    <n v="28000"/>
    <n v="8.6"/>
    <n v="162"/>
    <n v="106"/>
    <n v="23272306"/>
    <n v="3.8787176666666667"/>
    <n v="6000000"/>
  </r>
  <r>
    <s v="Things to Do in Denver When You're Dead"/>
    <n v="1"/>
    <x v="521"/>
    <s v="Color"/>
    <x v="0"/>
    <s v="English"/>
    <x v="0"/>
    <x v="6"/>
    <s v="Steve Buscemi"/>
    <s v="Gary Fleder"/>
    <n v="12000"/>
    <n v="14889"/>
    <n v="39"/>
    <n v="0"/>
    <n v="6.8"/>
    <n v="52"/>
    <n v="115"/>
    <n v="529766"/>
    <n v="7.5680857142857147E-2"/>
    <n v="7000000"/>
  </r>
  <r>
    <s v="To Die For"/>
    <n v="1"/>
    <x v="522"/>
    <s v="Color"/>
    <x v="3"/>
    <s v="English"/>
    <x v="0"/>
    <x v="6"/>
    <s v="Kurtwood Smith"/>
    <s v="Gus Van Sant"/>
    <n v="1000"/>
    <n v="3598"/>
    <n v="835"/>
    <n v="1000"/>
    <n v="6.8"/>
    <n v="59"/>
    <n v="106"/>
    <n v="21200000"/>
    <n v="1.06"/>
    <n v="20000000"/>
  </r>
  <r>
    <s v="Toy Story"/>
    <n v="1"/>
    <x v="523"/>
    <s v="Color"/>
    <x v="5"/>
    <s v="English"/>
    <x v="0"/>
    <x v="4"/>
    <s v="Tom Hanks"/>
    <s v="John Lasseter"/>
    <n v="15000"/>
    <n v="19046"/>
    <n v="487"/>
    <n v="0"/>
    <n v="8.3000000000000007"/>
    <n v="166"/>
    <n v="74"/>
    <n v="191796233"/>
    <n v="6.3932077666666665"/>
    <n v="30000000"/>
  </r>
  <r>
    <s v="Under Siege 2: Dark Territory"/>
    <n v="1"/>
    <x v="524"/>
    <s v="Color"/>
    <x v="7"/>
    <s v="English"/>
    <x v="0"/>
    <x v="6"/>
    <s v="Peter Greene"/>
    <s v="Geoff Murphy"/>
    <n v="789"/>
    <n v="2318"/>
    <n v="14"/>
    <n v="1000"/>
    <n v="5.4"/>
    <n v="47"/>
    <n v="92"/>
    <n v="50024083"/>
    <n v="0.83373471666666665"/>
    <n v="60000000"/>
  </r>
  <r>
    <s v="Vampire in Brooklyn"/>
    <n v="1"/>
    <x v="525"/>
    <s v="Color"/>
    <x v="3"/>
    <s v="English"/>
    <x v="0"/>
    <x v="6"/>
    <s v="John Witherspoon"/>
    <s v="Wes Craven"/>
    <n v="723"/>
    <n v="2348"/>
    <n v="0"/>
    <n v="1000"/>
    <n v="4.5"/>
    <n v="34"/>
    <n v="100"/>
    <n v="19900000"/>
    <n v="0.995"/>
    <n v="20000000"/>
  </r>
  <r>
    <s v="Virtuosity"/>
    <n v="1"/>
    <x v="526"/>
    <s v="Color"/>
    <x v="7"/>
    <s v="English"/>
    <x v="0"/>
    <x v="6"/>
    <s v="Denzel Washington"/>
    <s v="Brett Leonard"/>
    <n v="18000"/>
    <n v="20772"/>
    <n v="32"/>
    <n v="0"/>
    <n v="5.5"/>
    <n v="44"/>
    <n v="106"/>
    <n v="24048000"/>
    <n v="0.80159999999999998"/>
    <n v="30000000"/>
  </r>
  <r>
    <s v="Waterworld"/>
    <n v="1"/>
    <x v="527"/>
    <s v="Color"/>
    <x v="7"/>
    <s v="English"/>
    <x v="0"/>
    <x v="7"/>
    <s v="Jeanne Tripplehorn"/>
    <s v="Kevin Reynolds"/>
    <n v="711"/>
    <n v="1004"/>
    <n v="58"/>
    <n v="0"/>
    <n v="6.1"/>
    <n v="91"/>
    <n v="176"/>
    <n v="88246220"/>
    <n v="0.50426411428571427"/>
    <n v="175000000"/>
  </r>
  <r>
    <s v="Welcome to the Dollhouse"/>
    <n v="1"/>
    <x v="516"/>
    <s v="Color"/>
    <x v="3"/>
    <s v="English"/>
    <x v="0"/>
    <x v="6"/>
    <s v="Heather Matarazzo"/>
    <s v="Todd Solondz"/>
    <n v="529"/>
    <n v="1502"/>
    <n v="377"/>
    <n v="0"/>
    <n v="7.5"/>
    <n v="74"/>
    <n v="88"/>
    <n v="4771000"/>
    <n v="5.9637500000000001"/>
    <n v="800000"/>
  </r>
  <r>
    <s v="A Thin Line Between Love and Hate"/>
    <n v="1"/>
    <x v="528"/>
    <s v="Color"/>
    <x v="3"/>
    <s v="English"/>
    <x v="0"/>
    <x v="6"/>
    <s v="Faizon Love"/>
    <s v="Martin Lawrence"/>
    <n v="585"/>
    <n v="3023"/>
    <n v="0"/>
    <n v="559"/>
    <n v="5.6"/>
    <n v="11"/>
    <n v="108"/>
    <n v="34746109"/>
    <n v="4.3432636249999996"/>
    <n v="8000000"/>
  </r>
  <r>
    <s v="A Time to Kill"/>
    <n v="1"/>
    <x v="529"/>
    <s v="Color"/>
    <x v="0"/>
    <s v="English"/>
    <x v="0"/>
    <x v="6"/>
    <s v="Kevin Spacey"/>
    <s v="Joel Schumacher"/>
    <n v="18000"/>
    <n v="31349"/>
    <n v="541"/>
    <n v="0"/>
    <n v="7.4"/>
    <n v="71"/>
    <n v="149"/>
    <n v="108706165"/>
    <n v="2.7176541250000001"/>
    <n v="40000000"/>
  </r>
  <r>
    <s v="Albino Alligator"/>
    <n v="1"/>
    <x v="530"/>
    <s v="Color"/>
    <x v="0"/>
    <s v="English"/>
    <x v="0"/>
    <x v="6"/>
    <s v="Viggo Mortensen"/>
    <s v="Kevin Spacey"/>
    <n v="10000"/>
    <n v="13718"/>
    <n v="18000"/>
    <n v="225"/>
    <n v="6.1"/>
    <n v="37"/>
    <n v="97"/>
    <n v="326308"/>
    <n v="6.5261600000000003E-2"/>
    <n v="5000000"/>
  </r>
  <r>
    <s v="Basquiat"/>
    <n v="1"/>
    <x v="531"/>
    <s v="Color"/>
    <x v="6"/>
    <s v="English"/>
    <x v="0"/>
    <x v="6"/>
    <s v="Gary Oldman"/>
    <s v="Julian Schnabel"/>
    <n v="10000"/>
    <n v="11459"/>
    <n v="232"/>
    <n v="0"/>
    <n v="6.9"/>
    <n v="42"/>
    <n v="108"/>
    <n v="2961991"/>
    <n v="0.89757303030303026"/>
    <n v="3300000"/>
  </r>
  <r>
    <s v="Beavis and Butt-Head Do America"/>
    <n v="1"/>
    <x v="532"/>
    <s v="Color"/>
    <x v="5"/>
    <s v="English"/>
    <x v="0"/>
    <x v="7"/>
    <s v="Bruce Willis"/>
    <s v="Mike Judge"/>
    <n v="13000"/>
    <n v="17035"/>
    <n v="406"/>
    <n v="0"/>
    <n v="6.8"/>
    <n v="63"/>
    <n v="81"/>
    <n v="63071133"/>
    <n v="5.2559277499999997"/>
    <n v="12000000"/>
  </r>
  <r>
    <s v="Blood and Wine"/>
    <n v="1"/>
    <x v="533"/>
    <s v="Color"/>
    <x v="0"/>
    <s v="English"/>
    <x v="0"/>
    <x v="6"/>
    <s v="Harold Perrineau"/>
    <s v="Bob Rafelson"/>
    <n v="1000"/>
    <n v="2228"/>
    <n v="30"/>
    <n v="145"/>
    <n v="6.1"/>
    <n v="42"/>
    <n v="101"/>
    <n v="1075288"/>
    <n v="4.8876727272727273E-2"/>
    <n v="22000000"/>
  </r>
  <r>
    <s v="Bogus"/>
    <n v="1"/>
    <x v="534"/>
    <s v="Color"/>
    <x v="3"/>
    <s v="English"/>
    <x v="0"/>
    <x v="5"/>
    <s v="Haley Joel Osment"/>
    <s v="Norman Jewison"/>
    <n v="3000"/>
    <n v="3864"/>
    <n v="278"/>
    <n v="350"/>
    <n v="5.3"/>
    <n v="15"/>
    <n v="110"/>
    <n v="4357000"/>
    <n v="0.14523333333333333"/>
    <n v="30000000"/>
  </r>
  <r>
    <s v="Bottle Rocket"/>
    <n v="1"/>
    <x v="535"/>
    <s v="Color"/>
    <x v="3"/>
    <s v="English"/>
    <x v="0"/>
    <x v="6"/>
    <s v="Andrew Wilson"/>
    <s v="Wes Anderson"/>
    <n v="387"/>
    <n v="648"/>
    <n v="0"/>
    <n v="0"/>
    <n v="7.1"/>
    <n v="83"/>
    <n v="91"/>
    <n v="1040879"/>
    <n v="0.148697"/>
    <n v="7000000"/>
  </r>
  <r>
    <s v="Bound"/>
    <n v="1"/>
    <x v="536"/>
    <s v="Color"/>
    <x v="0"/>
    <s v="English"/>
    <x v="0"/>
    <x v="6"/>
    <s v="Christopher Meloni"/>
    <s v="Lana Wachowski"/>
    <n v="3000"/>
    <n v="3668"/>
    <n v="0"/>
    <n v="2000"/>
    <n v="7.4"/>
    <n v="120"/>
    <n v="109"/>
    <n v="3798532"/>
    <n v="0.84411822222222221"/>
    <n v="4500000"/>
  </r>
  <r>
    <s v="Broken Arrow"/>
    <n v="1"/>
    <x v="537"/>
    <s v="Color"/>
    <x v="7"/>
    <s v="English"/>
    <x v="0"/>
    <x v="6"/>
    <s v="Delroy Lindo"/>
    <s v="John Woo"/>
    <n v="848"/>
    <n v="2913"/>
    <n v="610"/>
    <n v="0"/>
    <n v="6"/>
    <n v="72"/>
    <n v="108"/>
    <n v="70450000"/>
    <n v="1.409"/>
    <n v="50000000"/>
  </r>
  <r>
    <s v="Chain Reaction"/>
    <n v="1"/>
    <x v="538"/>
    <s v="Color"/>
    <x v="7"/>
    <s v="English"/>
    <x v="0"/>
    <x v="7"/>
    <s v="Keanu Reeves"/>
    <s v="Andrew Davis"/>
    <n v="18000"/>
    <n v="31014"/>
    <n v="99"/>
    <n v="1000"/>
    <n v="5.6"/>
    <n v="47"/>
    <n v="107"/>
    <n v="20550712"/>
    <n v="0.41101423999999998"/>
    <n v="50000000"/>
  </r>
  <r>
    <s v="City Hall"/>
    <n v="1"/>
    <x v="539"/>
    <s v="Color"/>
    <x v="1"/>
    <s v="English"/>
    <x v="0"/>
    <x v="6"/>
    <s v="Al Pacino"/>
    <s v="Harold Becker"/>
    <n v="14000"/>
    <n v="17877"/>
    <n v="17"/>
    <n v="309"/>
    <n v="6.2"/>
    <n v="50"/>
    <n v="111"/>
    <n v="20300000"/>
    <n v="0.50749999999999995"/>
    <n v="40000000"/>
  </r>
  <r>
    <s v="Courage Under Fire"/>
    <n v="1"/>
    <x v="540"/>
    <s v="Color"/>
    <x v="7"/>
    <s v="English"/>
    <x v="0"/>
    <x v="6"/>
    <s v="Denzel Washington"/>
    <s v="Edward Zwick"/>
    <n v="18000"/>
    <n v="33233"/>
    <n v="380"/>
    <n v="975"/>
    <n v="6.6"/>
    <n v="65"/>
    <n v="116"/>
    <n v="58918501"/>
    <n v="1.2808369782608695"/>
    <n v="46000000"/>
  </r>
  <r>
    <s v="Daylight"/>
    <n v="1"/>
    <x v="541"/>
    <s v="Color"/>
    <x v="7"/>
    <s v="English"/>
    <x v="0"/>
    <x v="7"/>
    <s v="Sylvester Stallone"/>
    <s v="Rob Cohen"/>
    <n v="13000"/>
    <n v="25126"/>
    <n v="357"/>
    <n v="0"/>
    <n v="5.8"/>
    <n v="61"/>
    <n v="114"/>
    <n v="32885565"/>
    <n v="0.41106956249999999"/>
    <n v="80000000"/>
  </r>
  <r>
    <s v="DragonHeart"/>
    <n v="1"/>
    <x v="542"/>
    <s v="Color"/>
    <x v="7"/>
    <s v="English"/>
    <x v="0"/>
    <x v="7"/>
    <s v="Dennis Quaid"/>
    <s v="Rob Cohen"/>
    <n v="2000"/>
    <n v="2710"/>
    <n v="357"/>
    <n v="0"/>
    <n v="6.4"/>
    <n v="60"/>
    <n v="103"/>
    <n v="51317350"/>
    <n v="0.90030438596491225"/>
    <n v="57000000"/>
  </r>
  <r>
    <s v="Eraser"/>
    <n v="1"/>
    <x v="543"/>
    <s v="Color"/>
    <x v="7"/>
    <s v="English"/>
    <x v="0"/>
    <x v="6"/>
    <s v="Vanessa Williams"/>
    <s v="Chuck Russell"/>
    <n v="1000"/>
    <n v="3454"/>
    <n v="55"/>
    <n v="0"/>
    <n v="6.1"/>
    <n v="81"/>
    <n v="115"/>
    <n v="101228120"/>
    <n v="1.0122812000000001"/>
    <n v="100000000"/>
  </r>
  <r>
    <s v="Escape from L.A."/>
    <n v="1"/>
    <x v="544"/>
    <s v="Color"/>
    <x v="7"/>
    <s v="English"/>
    <x v="0"/>
    <x v="6"/>
    <s v="Steve Buscemi"/>
    <s v="John Carpenter"/>
    <n v="12000"/>
    <n v="15935"/>
    <n v="0"/>
    <n v="0"/>
    <n v="5.7"/>
    <n v="104"/>
    <n v="101"/>
    <n v="25407250"/>
    <n v="0.50814499999999996"/>
    <n v="50000000"/>
  </r>
  <r>
    <s v="Everyone Says I Love You"/>
    <n v="1"/>
    <x v="545"/>
    <s v="Color"/>
    <x v="3"/>
    <s v="English"/>
    <x v="0"/>
    <x v="6"/>
    <s v="Natasha Lyonne"/>
    <s v="Woody Allen"/>
    <n v="1000"/>
    <n v="1614"/>
    <n v="11000"/>
    <n v="0"/>
    <n v="6.8"/>
    <n v="69"/>
    <n v="101"/>
    <n v="9714482"/>
    <n v="0.48572409999999999"/>
    <n v="20000000"/>
  </r>
  <r>
    <s v="Evita"/>
    <n v="1"/>
    <x v="546"/>
    <s v="Color"/>
    <x v="6"/>
    <s v="English"/>
    <x v="0"/>
    <x v="5"/>
    <s v="Andrea Corr"/>
    <s v="Alan Parker"/>
    <n v="57"/>
    <n v="164"/>
    <n v="317"/>
    <n v="0"/>
    <n v="6.3"/>
    <n v="76"/>
    <n v="135"/>
    <n v="49994804"/>
    <n v="0.90899643636363636"/>
    <n v="55000000"/>
  </r>
  <r>
    <s v="Executive Decision"/>
    <n v="1"/>
    <x v="547"/>
    <s v="Color"/>
    <x v="7"/>
    <s v="English"/>
    <x v="0"/>
    <x v="6"/>
    <s v="Oliver Platt"/>
    <s v="Stuart Baird"/>
    <n v="1000"/>
    <n v="2916"/>
    <n v="53"/>
    <n v="0"/>
    <n v="6.4"/>
    <n v="60"/>
    <n v="133"/>
    <n v="68750000"/>
    <n v="1.25"/>
    <n v="55000000"/>
  </r>
  <r>
    <s v="Extreme Measures"/>
    <n v="1"/>
    <x v="548"/>
    <s v="Color"/>
    <x v="0"/>
    <s v="English"/>
    <x v="0"/>
    <x v="6"/>
    <s v="J.K. Simmons"/>
    <s v="Michael Apted"/>
    <n v="24000"/>
    <n v="24547"/>
    <n v="150"/>
    <n v="352"/>
    <n v="6.1"/>
    <n v="47"/>
    <n v="118"/>
    <n v="17305211"/>
    <n v="0.45540028947368422"/>
    <n v="38000000"/>
  </r>
  <r>
    <s v="Eye for an Eye"/>
    <n v="1"/>
    <x v="549"/>
    <s v="Color"/>
    <x v="0"/>
    <s v="English"/>
    <x v="0"/>
    <x v="6"/>
    <s v="Joe Mantegna"/>
    <s v="John Schlesinger"/>
    <n v="1000"/>
    <n v="3174"/>
    <n v="154"/>
    <n v="613"/>
    <n v="6.1"/>
    <n v="31"/>
    <n v="101"/>
    <n v="53146000"/>
    <n v="2.6573000000000002"/>
    <n v="20000000"/>
  </r>
  <r>
    <s v="Faithful"/>
    <n v="1"/>
    <x v="550"/>
    <s v="Color"/>
    <x v="3"/>
    <s v="English"/>
    <x v="0"/>
    <x v="6"/>
    <s v="Chazz Palminteri"/>
    <s v="Paul Mazursky"/>
    <n v="979"/>
    <n v="1679"/>
    <n v="150"/>
    <n v="69"/>
    <n v="5.9"/>
    <n v="21"/>
    <n v="91"/>
    <n v="2104000"/>
    <n v="0.16184615384615383"/>
    <n v="13000000"/>
  </r>
  <r>
    <s v="Fled"/>
    <n v="1"/>
    <x v="551"/>
    <s v="Color"/>
    <x v="7"/>
    <s v="English"/>
    <x v="0"/>
    <x v="6"/>
    <s v="Salma Hayek"/>
    <s v="Kevin Hooks"/>
    <n v="4000"/>
    <n v="6152"/>
    <n v="114"/>
    <n v="204"/>
    <n v="5.3"/>
    <n v="36"/>
    <n v="105"/>
    <n v="17100000"/>
    <n v="0.68400000000000005"/>
    <n v="25000000"/>
  </r>
  <r>
    <s v="Flipper"/>
    <n v="1"/>
    <x v="552"/>
    <s v="Color"/>
    <x v="5"/>
    <s v="English"/>
    <x v="0"/>
    <x v="5"/>
    <s v="Paul Hogan"/>
    <s v="Alan Shapiro"/>
    <n v="442"/>
    <n v="616"/>
    <n v="0"/>
    <n v="504"/>
    <n v="5.2"/>
    <n v="23"/>
    <n v="95"/>
    <n v="20047715"/>
    <n v="0.78526106541323937"/>
    <n v="25530000"/>
  </r>
  <r>
    <s v="Flirting with Disaster"/>
    <n v="1"/>
    <x v="553"/>
    <s v="Color"/>
    <x v="3"/>
    <s v="English"/>
    <x v="0"/>
    <x v="6"/>
    <s v="Lily Tomlin"/>
    <s v="David O. Russell"/>
    <n v="718"/>
    <n v="2240"/>
    <n v="737"/>
    <n v="824"/>
    <n v="6.8"/>
    <n v="50"/>
    <n v="92"/>
    <n v="14891000"/>
    <n v="2.1272857142857142"/>
    <n v="7000000"/>
  </r>
  <r>
    <s v="From Dusk Till Dawn"/>
    <n v="1"/>
    <x v="554"/>
    <s v="Color"/>
    <x v="0"/>
    <s v="English"/>
    <x v="0"/>
    <x v="6"/>
    <s v="Quentin Tarantino"/>
    <s v="Robert Rodriguez"/>
    <n v="16000"/>
    <n v="23296"/>
    <n v="0"/>
    <n v="12000"/>
    <n v="7.3"/>
    <n v="165"/>
    <n v="108"/>
    <n v="25753840"/>
    <n v="1.3554652631578947"/>
    <n v="19000000"/>
  </r>
  <r>
    <s v="Get on the Bus"/>
    <n v="1"/>
    <x v="555"/>
    <s v="Color"/>
    <x v="1"/>
    <s v="English"/>
    <x v="0"/>
    <x v="6"/>
    <s v="Bernie Mac"/>
    <s v="Spike Lee"/>
    <n v="1000"/>
    <n v="5963"/>
    <n v="0"/>
    <n v="352"/>
    <n v="6.8"/>
    <n v="28"/>
    <n v="120"/>
    <n v="5731103"/>
    <n v="2.3879595833333331"/>
    <n v="2400000"/>
  </r>
  <r>
    <s v="Ghosts of Mississippi"/>
    <n v="1"/>
    <x v="556"/>
    <s v="Color"/>
    <x v="1"/>
    <s v="English"/>
    <x v="0"/>
    <x v="7"/>
    <s v="Alexa PenaVega"/>
    <s v="Rob Reiner"/>
    <n v="2000"/>
    <n v="3968"/>
    <n v="0"/>
    <n v="591"/>
    <n v="6.7"/>
    <n v="31"/>
    <n v="130"/>
    <n v="13052741"/>
    <n v="0.3625761388888889"/>
    <n v="36000000"/>
  </r>
  <r>
    <s v="Girl 6"/>
    <n v="1"/>
    <x v="557"/>
    <s v="Color"/>
    <x v="3"/>
    <s v="English"/>
    <x v="0"/>
    <x v="6"/>
    <s v="Michael Imperioli"/>
    <s v="Spike Lee"/>
    <n v="873"/>
    <n v="4497"/>
    <n v="0"/>
    <n v="251"/>
    <n v="5"/>
    <n v="30"/>
    <n v="108"/>
    <n v="4903000"/>
    <n v="0.40858333333333335"/>
    <n v="12000000"/>
  </r>
  <r>
    <s v="Hamlet"/>
    <n v="1"/>
    <x v="530"/>
    <s v="Color"/>
    <x v="1"/>
    <s v="English"/>
    <x v="3"/>
    <x v="7"/>
    <s v="Julie Christie"/>
    <s v="Kenneth Branagh"/>
    <n v="597"/>
    <n v="1645"/>
    <n v="0"/>
    <n v="0"/>
    <n v="7.8"/>
    <n v="85"/>
    <n v="150"/>
    <n v="4414535"/>
    <n v="0.24525194444444445"/>
    <n v="18000000"/>
  </r>
  <r>
    <s v="Happy Gilmore"/>
    <n v="1"/>
    <x v="558"/>
    <s v="Color"/>
    <x v="3"/>
    <s v="English"/>
    <x v="0"/>
    <x v="7"/>
    <s v="Adam Sandler"/>
    <s v="Dennis Dugan"/>
    <n v="11000"/>
    <n v="13162"/>
    <n v="221"/>
    <n v="0"/>
    <n v="7"/>
    <n v="77"/>
    <n v="92"/>
    <n v="38624000"/>
    <n v="3.2186666666666666"/>
    <n v="12000000"/>
  </r>
  <r>
    <s v="Harriet the Spy"/>
    <n v="1"/>
    <x v="559"/>
    <s v="Color"/>
    <x v="3"/>
    <s v="English"/>
    <x v="0"/>
    <x v="5"/>
    <s v="Gregory Smith"/>
    <s v="Bronwen Hughes"/>
    <n v="694"/>
    <n v="2486"/>
    <n v="15"/>
    <n v="833"/>
    <n v="5.9"/>
    <n v="25"/>
    <n v="100"/>
    <n v="26539321"/>
    <n v="2.0414862307692307"/>
    <n v="13000000"/>
  </r>
  <r>
    <s v="Independence Day"/>
    <n v="1"/>
    <x v="560"/>
    <s v="Color"/>
    <x v="7"/>
    <s v="English"/>
    <x v="0"/>
    <x v="7"/>
    <s v="Will Smith"/>
    <s v="Roland Emmerich"/>
    <n v="10000"/>
    <n v="16785"/>
    <n v="776"/>
    <n v="16000"/>
    <n v="6.9"/>
    <n v="185"/>
    <n v="154"/>
    <n v="306124059"/>
    <n v="4.0816541199999996"/>
    <n v="75000000"/>
  </r>
  <r>
    <s v="Jerry Maguire"/>
    <n v="1"/>
    <x v="561"/>
    <s v="Color"/>
    <x v="3"/>
    <s v="English"/>
    <x v="0"/>
    <x v="6"/>
    <s v="Tom Cruise"/>
    <s v="Cameron Crowe"/>
    <n v="10000"/>
    <n v="12182"/>
    <n v="488"/>
    <n v="0"/>
    <n v="7.3"/>
    <n v="109"/>
    <n v="139"/>
    <n v="153620822"/>
    <n v="3.07241644"/>
    <n v="50000000"/>
  </r>
  <r>
    <s v="Jingle All the Way"/>
    <n v="1"/>
    <x v="562"/>
    <s v="Color"/>
    <x v="3"/>
    <s v="English"/>
    <x v="0"/>
    <x v="5"/>
    <s v="Jim Belushi"/>
    <s v="Brian Levant"/>
    <n v="854"/>
    <n v="4530"/>
    <n v="32"/>
    <n v="0"/>
    <n v="5.4"/>
    <n v="81"/>
    <n v="94"/>
    <n v="60573641"/>
    <n v="1.0095606833333333"/>
    <n v="60000000"/>
  </r>
  <r>
    <s v="Kama Sutra: A Tale of Love"/>
    <n v="1"/>
    <x v="563"/>
    <s v="Color"/>
    <x v="0"/>
    <s v="English"/>
    <x v="0"/>
    <x v="6"/>
    <s v="Indira Varma"/>
    <s v="Mira Nair"/>
    <n v="729"/>
    <n v="1292"/>
    <n v="300"/>
    <n v="0"/>
    <n v="6"/>
    <n v="33"/>
    <n v="109"/>
    <n v="4109095"/>
    <n v="1.3696983333333332"/>
    <n v="3000000"/>
  </r>
  <r>
    <s v="Kansas City"/>
    <n v="1"/>
    <x v="564"/>
    <s v="Color"/>
    <x v="0"/>
    <s v="English"/>
    <x v="5"/>
    <x v="6"/>
    <s v="Steve Buscemi"/>
    <s v="Robert Altman"/>
    <n v="12000"/>
    <n v="14579"/>
    <n v="500"/>
    <n v="228"/>
    <n v="6.3"/>
    <n v="31"/>
    <n v="116"/>
    <n v="1292527"/>
    <n v="6.8027736842105266E-2"/>
    <n v="19000000"/>
  </r>
  <r>
    <s v="Kingpin"/>
    <n v="1"/>
    <x v="565"/>
    <s v="Color"/>
    <x v="3"/>
    <s v="English"/>
    <x v="0"/>
    <x v="7"/>
    <s v="Bill Murray"/>
    <s v="Bobby Farrelly"/>
    <n v="13000"/>
    <n v="16937"/>
    <n v="101"/>
    <n v="3000"/>
    <n v="6.9"/>
    <n v="62"/>
    <n v="117"/>
    <n v="24944213"/>
    <n v="0.92385974074074073"/>
    <n v="27000000"/>
  </r>
  <r>
    <s v="Lone Star"/>
    <n v="1"/>
    <x v="566"/>
    <s v="Color"/>
    <x v="1"/>
    <s v="English"/>
    <x v="0"/>
    <x v="6"/>
    <s v="Matthew McConaughey"/>
    <s v="John Sayles"/>
    <n v="11000"/>
    <n v="11400"/>
    <n v="407"/>
    <n v="0"/>
    <n v="7.6"/>
    <n v="68"/>
    <n v="135"/>
    <n v="13269963"/>
    <n v="2.6539926"/>
    <n v="5000000"/>
  </r>
  <r>
    <s v="Love and Other Catastrophes"/>
    <n v="1"/>
    <x v="567"/>
    <s v="Color"/>
    <x v="3"/>
    <s v="English"/>
    <x v="8"/>
    <x v="6"/>
    <s v="Radha Mitchell"/>
    <s v="Emma-Kate Croghan"/>
    <n v="991"/>
    <n v="1661"/>
    <n v="0"/>
    <n v="46"/>
    <n v="6.4"/>
    <n v="21"/>
    <n v="76"/>
    <n v="212285"/>
    <n v="0.84914000000000001"/>
    <n v="250000"/>
  </r>
  <r>
    <s v="Mars Attacks!"/>
    <n v="1"/>
    <x v="555"/>
    <s v="Color"/>
    <x v="7"/>
    <s v="English"/>
    <x v="0"/>
    <x v="7"/>
    <s v="Natalie Portman"/>
    <s v="Tim Burton"/>
    <n v="20000"/>
    <n v="22590"/>
    <n v="13000"/>
    <n v="0"/>
    <n v="6.3"/>
    <n v="132"/>
    <n v="106"/>
    <n v="37754208"/>
    <n v="0.53934582857142854"/>
    <n v="70000000"/>
  </r>
  <r>
    <s v="Marvin's Room"/>
    <n v="1"/>
    <x v="568"/>
    <s v="Color"/>
    <x v="1"/>
    <s v="English"/>
    <x v="0"/>
    <x v="7"/>
    <s v="Leonardo DiCaprio"/>
    <s v="Jerry Zaks"/>
    <n v="29000"/>
    <n v="63194"/>
    <n v="4"/>
    <n v="1000"/>
    <n v="6.7"/>
    <n v="45"/>
    <n v="98"/>
    <n v="12782508"/>
    <n v="0.55576121739130435"/>
    <n v="23000000"/>
  </r>
  <r>
    <s v="Mary Reilly"/>
    <n v="1"/>
    <x v="569"/>
    <s v="Color"/>
    <x v="1"/>
    <s v="English"/>
    <x v="0"/>
    <x v="6"/>
    <s v="Julia Roberts"/>
    <s v="Stephen Frears"/>
    <n v="8000"/>
    <n v="8349"/>
    <n v="350"/>
    <n v="616"/>
    <n v="5.8"/>
    <n v="46"/>
    <n v="108"/>
    <n v="5600000"/>
    <n v="0.11914893617021277"/>
    <n v="47000000"/>
  </r>
  <r>
    <s v="Maximum Risk"/>
    <n v="1"/>
    <x v="570"/>
    <s v="Color"/>
    <x v="7"/>
    <s v="English"/>
    <x v="0"/>
    <x v="6"/>
    <s v="Natasha Henstridge"/>
    <s v="Ringo Lam"/>
    <n v="900"/>
    <n v="1634"/>
    <n v="17"/>
    <n v="503"/>
    <n v="5.4"/>
    <n v="50"/>
    <n v="101"/>
    <n v="14095303"/>
    <n v="0.56381212000000003"/>
    <n v="25000000"/>
  </r>
  <r>
    <s v="Michael Collins"/>
    <n v="1"/>
    <x v="571"/>
    <s v="Black and White"/>
    <x v="6"/>
    <s v="English"/>
    <x v="3"/>
    <x v="6"/>
    <s v="Alan Rickman"/>
    <s v="Neil Jordan"/>
    <n v="25000"/>
    <n v="48482"/>
    <n v="277"/>
    <n v="0"/>
    <n v="7.1"/>
    <n v="44"/>
    <n v="133"/>
    <n v="11030963"/>
    <n v="0.39396296428571431"/>
    <n v="28000000"/>
  </r>
  <r>
    <s v="Mission: Impossible"/>
    <n v="1"/>
    <x v="572"/>
    <s v="Color"/>
    <x v="7"/>
    <s v="English"/>
    <x v="0"/>
    <x v="7"/>
    <s v="Tom Cruise"/>
    <s v="Brian De Palma"/>
    <n v="10000"/>
    <n v="12760"/>
    <n v="0"/>
    <n v="0"/>
    <n v="7.1"/>
    <n v="154"/>
    <n v="110"/>
    <n v="180965237"/>
    <n v="2.2620654624999998"/>
    <n v="80000000"/>
  </r>
  <r>
    <s v="Mrs. Winterbourne"/>
    <n v="1"/>
    <x v="573"/>
    <s v="Color"/>
    <x v="3"/>
    <s v="English"/>
    <x v="0"/>
    <x v="7"/>
    <s v="Brendan Fraser"/>
    <s v="Richard Benjamin"/>
    <n v="3000"/>
    <n v="5023"/>
    <n v="121"/>
    <n v="491"/>
    <n v="6.2"/>
    <n v="20"/>
    <n v="105"/>
    <n v="10070000"/>
    <n v="0.40279999999999999"/>
    <n v="25000000"/>
  </r>
  <r>
    <s v="Multiplicity"/>
    <n v="1"/>
    <x v="574"/>
    <s v="Color"/>
    <x v="3"/>
    <s v="English"/>
    <x v="0"/>
    <x v="7"/>
    <s v="John de Lancie"/>
    <s v="Harold Ramis"/>
    <n v="905"/>
    <n v="2348"/>
    <n v="11000"/>
    <n v="0"/>
    <n v="6"/>
    <n v="43"/>
    <n v="117"/>
    <n v="20101861"/>
    <n v="0.44670802222222222"/>
    <n v="45000000"/>
  </r>
  <r>
    <s v="My Fellow Americans"/>
    <n v="1"/>
    <x v="575"/>
    <s v="Color"/>
    <x v="5"/>
    <s v="English"/>
    <x v="0"/>
    <x v="7"/>
    <s v="Wilford Brimley"/>
    <s v="Peter Segal"/>
    <n v="957"/>
    <n v="4629"/>
    <n v="88"/>
    <n v="758"/>
    <n v="6.5"/>
    <n v="27"/>
    <n v="101"/>
    <n v="22294341"/>
    <n v="1.0369460930232559"/>
    <n v="21500000"/>
  </r>
  <r>
    <s v="Phenomenon"/>
    <n v="1"/>
    <x v="576"/>
    <s v="Color"/>
    <x v="1"/>
    <s v="English"/>
    <x v="0"/>
    <x v="5"/>
    <s v="Robert Duvall"/>
    <s v="Jon Turteltaub"/>
    <n v="3000"/>
    <n v="5975"/>
    <n v="226"/>
    <n v="0"/>
    <n v="6.4"/>
    <n v="53"/>
    <n v="123"/>
    <n v="104632573"/>
    <n v="3.2697679062499998"/>
    <n v="32000000"/>
  </r>
  <r>
    <s v="Ransom"/>
    <n v="1"/>
    <x v="577"/>
    <s v="Color"/>
    <x v="0"/>
    <s v="English"/>
    <x v="0"/>
    <x v="6"/>
    <s v="Lili Taylor"/>
    <s v="Ron Howard"/>
    <n v="960"/>
    <n v="3667"/>
    <n v="2000"/>
    <n v="1000"/>
    <n v="6.6"/>
    <n v="79"/>
    <n v="139"/>
    <n v="136448821"/>
    <n v="1.7056102625"/>
    <n v="80000000"/>
  </r>
  <r>
    <s v="Romeo + Juliet"/>
    <n v="1"/>
    <x v="578"/>
    <s v="Color"/>
    <x v="1"/>
    <s v="English"/>
    <x v="0"/>
    <x v="7"/>
    <s v="Leonardo DiCaprio"/>
    <s v="Baz Luhrmann"/>
    <n v="29000"/>
    <n v="33791"/>
    <n v="1000"/>
    <n v="10000"/>
    <n v="6.8"/>
    <n v="106"/>
    <n v="120"/>
    <n v="46338728"/>
    <n v="3.1957743448275862"/>
    <n v="14500000"/>
  </r>
  <r>
    <s v="Scream"/>
    <n v="1"/>
    <x v="579"/>
    <s v="Color"/>
    <x v="8"/>
    <s v="English"/>
    <x v="0"/>
    <x v="6"/>
    <s v="David Arquette"/>
    <s v="Wes Craven"/>
    <n v="611"/>
    <n v="1212"/>
    <n v="0"/>
    <n v="11000"/>
    <n v="7.2"/>
    <n v="242"/>
    <n v="103"/>
    <n v="103001286"/>
    <n v="6.8667524000000002"/>
    <n v="15000000"/>
  </r>
  <r>
    <s v="Set It Off"/>
    <n v="1"/>
    <x v="580"/>
    <s v="Color"/>
    <x v="7"/>
    <s v="English"/>
    <x v="0"/>
    <x v="6"/>
    <s v="Vivica A. Fox"/>
    <s v="F. Gary Gray"/>
    <n v="890"/>
    <n v="3661"/>
    <n v="473"/>
    <n v="0"/>
    <n v="6.8"/>
    <n v="29"/>
    <n v="123"/>
    <n v="36049108"/>
    <n v="4.0054564444444445"/>
    <n v="9000000"/>
  </r>
  <r>
    <s v="Sgt. Bilko"/>
    <n v="1"/>
    <x v="581"/>
    <s v="Color"/>
    <x v="3"/>
    <s v="English"/>
    <x v="0"/>
    <x v="5"/>
    <s v="Austin Pendleton"/>
    <s v="Jonathan Lynn"/>
    <n v="592"/>
    <n v="2176"/>
    <n v="36"/>
    <n v="478"/>
    <n v="5.7"/>
    <n v="23"/>
    <n v="93"/>
    <n v="30400000"/>
    <n v="0.77948717948717949"/>
    <n v="39000000"/>
  </r>
  <r>
    <s v="She's the One"/>
    <n v="1"/>
    <x v="582"/>
    <s v="Color"/>
    <x v="3"/>
    <s v="English"/>
    <x v="0"/>
    <x v="6"/>
    <s v="John Mahoney"/>
    <s v="Edward Burns"/>
    <n v="385"/>
    <n v="995"/>
    <n v="0"/>
    <n v="453"/>
    <n v="6.1"/>
    <n v="43"/>
    <n v="96"/>
    <n v="9449219"/>
    <n v="2.6997768571428571"/>
    <n v="3500000"/>
  </r>
  <r>
    <s v="Shine"/>
    <n v="1"/>
    <x v="583"/>
    <s v="Color"/>
    <x v="6"/>
    <s v="English"/>
    <x v="8"/>
    <x v="7"/>
    <s v="Noah Taylor"/>
    <s v="Scott Hicks"/>
    <n v="509"/>
    <n v="888"/>
    <n v="96"/>
    <n v="0"/>
    <n v="7.7"/>
    <n v="71"/>
    <n v="105"/>
    <n v="35811509"/>
    <n v="6.5111834545454546"/>
    <n v="5500000"/>
  </r>
  <r>
    <s v="Sleepers"/>
    <n v="1"/>
    <x v="573"/>
    <s v="Black and White"/>
    <x v="0"/>
    <s v="English"/>
    <x v="0"/>
    <x v="6"/>
    <s v="Robert De Niro"/>
    <s v="Barry Levinson"/>
    <n v="22000"/>
    <n v="37076"/>
    <n v="272"/>
    <n v="0"/>
    <n v="7.5"/>
    <n v="73"/>
    <n v="147"/>
    <n v="53300852"/>
    <n v="1.2113830000000001"/>
    <n v="44000000"/>
  </r>
  <r>
    <s v="Sling Blade"/>
    <n v="1"/>
    <x v="584"/>
    <s v="Color"/>
    <x v="1"/>
    <s v="English"/>
    <x v="0"/>
    <x v="6"/>
    <s v="Robert Duvall"/>
    <s v="Billy Bob Thornton"/>
    <n v="3000"/>
    <n v="3967"/>
    <n v="0"/>
    <n v="0"/>
    <n v="8"/>
    <n v="104"/>
    <n v="148"/>
    <n v="24475416"/>
    <n v="27.500467415730338"/>
    <n v="890000"/>
  </r>
  <r>
    <s v="Space Jam"/>
    <n v="1"/>
    <x v="583"/>
    <s v="Color"/>
    <x v="5"/>
    <s v="English"/>
    <x v="0"/>
    <x v="5"/>
    <s v="Bill Murray"/>
    <s v="Joe Pytka"/>
    <n v="13000"/>
    <n v="15001"/>
    <n v="30"/>
    <n v="0"/>
    <n v="6.3"/>
    <n v="46"/>
    <n v="88"/>
    <n v="90443603"/>
    <n v="1.1305450374999999"/>
    <n v="80000000"/>
  </r>
  <r>
    <s v="Spy Hard"/>
    <n v="1"/>
    <x v="585"/>
    <s v="Color"/>
    <x v="7"/>
    <s v="English"/>
    <x v="0"/>
    <x v="7"/>
    <s v="Hulk Hogan"/>
    <s v="Rick Friedberg"/>
    <n v="844"/>
    <n v="2653"/>
    <n v="8"/>
    <n v="588"/>
    <n v="5.3"/>
    <n v="27"/>
    <n v="81"/>
    <n v="26906039"/>
    <n v="1.4947799444444445"/>
    <n v="18000000"/>
  </r>
  <r>
    <s v="Star Trek: First Contact"/>
    <n v="1"/>
    <x v="586"/>
    <s v="Color"/>
    <x v="7"/>
    <s v="English"/>
    <x v="0"/>
    <x v="7"/>
    <s v="LeVar Burton"/>
    <s v="Jonathan Frakes"/>
    <n v="1000"/>
    <n v="6315"/>
    <n v="906"/>
    <n v="3000"/>
    <n v="7.6"/>
    <n v="143"/>
    <n v="111"/>
    <n v="92001027"/>
    <n v="2.0444672666666666"/>
    <n v="45000000"/>
  </r>
  <r>
    <s v="Striptease"/>
    <n v="1"/>
    <x v="587"/>
    <s v="Color"/>
    <x v="3"/>
    <s v="English"/>
    <x v="0"/>
    <x v="6"/>
    <s v="Demi Moore"/>
    <s v="Andrew Bergman"/>
    <n v="2000"/>
    <n v="3016"/>
    <n v="31"/>
    <n v="877"/>
    <n v="4.3"/>
    <n v="51"/>
    <n v="117"/>
    <n v="32800000"/>
    <n v="0.82"/>
    <n v="40000000"/>
  </r>
  <r>
    <s v="Swingers"/>
    <n v="1"/>
    <x v="588"/>
    <s v="Color"/>
    <x v="3"/>
    <s v="English"/>
    <x v="0"/>
    <x v="6"/>
    <s v="Jon Favreau"/>
    <s v="Doug Liman"/>
    <n v="4000"/>
    <n v="4230"/>
    <n v="218"/>
    <n v="0"/>
    <n v="7.4"/>
    <n v="77"/>
    <n v="96"/>
    <n v="4505922"/>
    <n v="22.529610000000002"/>
    <n v="200000"/>
  </r>
  <r>
    <s v="That Thing You Do!"/>
    <n v="1"/>
    <x v="585"/>
    <s v="Color"/>
    <x v="3"/>
    <s v="English"/>
    <x v="0"/>
    <x v="5"/>
    <s v="Tom Hanks"/>
    <s v="Tom Hanks"/>
    <n v="15000"/>
    <n v="28713"/>
    <n v="15000"/>
    <n v="0"/>
    <n v="6.9"/>
    <n v="75"/>
    <n v="149"/>
    <n v="25809813"/>
    <n v="0.99268511538461535"/>
    <n v="26000000"/>
  </r>
  <r>
    <s v="The Adventures of Pinocchio"/>
    <n v="1"/>
    <x v="549"/>
    <s v="Color"/>
    <x v="5"/>
    <s v="Italian"/>
    <x v="3"/>
    <x v="4"/>
    <s v="Martin Landau"/>
    <s v="Steve Barron"/>
    <n v="940"/>
    <n v="2465"/>
    <n v="48"/>
    <n v="246"/>
    <n v="5.3"/>
    <n v="19"/>
    <n v="90"/>
    <n v="15091542"/>
    <n v="0.60366167999999998"/>
    <n v="25000000"/>
  </r>
  <r>
    <s v="The Cable Guy"/>
    <n v="1"/>
    <x v="589"/>
    <s v="Color"/>
    <x v="3"/>
    <s v="English"/>
    <x v="0"/>
    <x v="7"/>
    <s v="Matthew Broderick"/>
    <s v="Ben Stiller"/>
    <n v="2000"/>
    <n v="3718"/>
    <n v="0"/>
    <n v="0"/>
    <n v="6"/>
    <n v="72"/>
    <n v="96"/>
    <n v="60154431"/>
    <n v="1.2798815106382979"/>
    <n v="47000000"/>
  </r>
  <r>
    <s v="The Craft"/>
    <n v="1"/>
    <x v="590"/>
    <s v="Color"/>
    <x v="1"/>
    <s v="English"/>
    <x v="0"/>
    <x v="6"/>
    <s v="Christine Taylor"/>
    <s v="Andrew Fleming"/>
    <n v="838"/>
    <n v="1812"/>
    <n v="26"/>
    <n v="6000"/>
    <n v="6.2"/>
    <n v="93"/>
    <n v="101"/>
    <n v="24881000"/>
    <n v="1.6587333333333334"/>
    <n v="15000000"/>
  </r>
  <r>
    <s v="The English Patient"/>
    <n v="1"/>
    <x v="586"/>
    <s v="Color"/>
    <x v="1"/>
    <s v="English"/>
    <x v="0"/>
    <x v="6"/>
    <s v="Colin Firth"/>
    <s v="Anthony Minghella"/>
    <n v="14000"/>
    <n v="15912"/>
    <n v="333"/>
    <n v="0"/>
    <n v="7.4"/>
    <n v="116"/>
    <n v="162"/>
    <n v="78651430"/>
    <n v="2.9130159259259258"/>
    <n v="27000000"/>
  </r>
  <r>
    <s v="The Fan"/>
    <n v="1"/>
    <x v="591"/>
    <s v="Color"/>
    <x v="7"/>
    <s v="English"/>
    <x v="0"/>
    <x v="6"/>
    <s v="Robert De Niro"/>
    <s v="Tony Scott"/>
    <n v="22000"/>
    <n v="24618"/>
    <n v="12000"/>
    <n v="0"/>
    <n v="5.8"/>
    <n v="50"/>
    <n v="116"/>
    <n v="18573791"/>
    <n v="0.3377052909090909"/>
    <n v="55000000"/>
  </r>
  <r>
    <s v="The First Wives Club"/>
    <n v="1"/>
    <x v="592"/>
    <s v="Color"/>
    <x v="3"/>
    <s v="English"/>
    <x v="0"/>
    <x v="5"/>
    <s v="Stockard Channing"/>
    <s v="Hugh Wilson"/>
    <n v="944"/>
    <n v="3143"/>
    <n v="37"/>
    <n v="0"/>
    <n v="6.2"/>
    <n v="50"/>
    <n v="103"/>
    <n v="105444419"/>
    <n v="4.0555545769230772"/>
    <n v="26000000"/>
  </r>
  <r>
    <s v="The Funeral"/>
    <n v="1"/>
    <x v="593"/>
    <s v="Color"/>
    <x v="0"/>
    <s v="English"/>
    <x v="0"/>
    <x v="6"/>
    <s v="Isabella Rossellini"/>
    <s v="Abel Ferrara"/>
    <n v="812"/>
    <n v="3337"/>
    <n v="220"/>
    <n v="344"/>
    <n v="6.6"/>
    <n v="48"/>
    <n v="99"/>
    <n v="1227324"/>
    <n v="9.8185919999999996E-2"/>
    <n v="12500000"/>
  </r>
  <r>
    <s v="The Ghost and the Darkness"/>
    <n v="1"/>
    <x v="594"/>
    <s v="Color"/>
    <x v="5"/>
    <s v="English"/>
    <x v="0"/>
    <x v="6"/>
    <s v="Tom Wilkinson"/>
    <s v="Stephen Hopkins"/>
    <n v="1000"/>
    <n v="1752"/>
    <n v="81"/>
    <n v="0"/>
    <n v="6.8"/>
    <n v="62"/>
    <n v="110"/>
    <n v="38553833"/>
    <n v="0.70097878181818185"/>
    <n v="55000000"/>
  </r>
  <r>
    <s v="The Glimmer Man"/>
    <n v="1"/>
    <x v="595"/>
    <s v="Color"/>
    <x v="7"/>
    <s v="English"/>
    <x v="0"/>
    <x v="6"/>
    <s v="Alexa PenaVega"/>
    <s v="John Gray"/>
    <n v="2000"/>
    <n v="3855"/>
    <n v="29"/>
    <n v="451"/>
    <n v="5.3"/>
    <n v="39"/>
    <n v="91"/>
    <n v="20400913"/>
    <n v="0.4533536222222222"/>
    <n v="45000000"/>
  </r>
  <r>
    <s v="The Hunchback of Notre Dame"/>
    <n v="1"/>
    <x v="538"/>
    <s v="Color"/>
    <x v="4"/>
    <s v="English"/>
    <x v="0"/>
    <x v="4"/>
    <s v="Demi Moore"/>
    <s v="Gary Trousdale"/>
    <n v="2000"/>
    <n v="4842"/>
    <n v="21"/>
    <n v="0"/>
    <n v="6.9"/>
    <n v="80"/>
    <n v="91"/>
    <n v="100117603"/>
    <n v="1.0011760300000001"/>
    <n v="100000000"/>
  </r>
  <r>
    <s v="The Island of Dr. Moreau"/>
    <n v="1"/>
    <x v="575"/>
    <s v="Color"/>
    <x v="8"/>
    <s v="English"/>
    <x v="0"/>
    <x v="7"/>
    <s v="Marlon Brando"/>
    <s v="John Frankenheimer"/>
    <n v="10000"/>
    <n v="10469"/>
    <n v="287"/>
    <n v="0"/>
    <n v="4.4000000000000004"/>
    <n v="70"/>
    <n v="99"/>
    <n v="27663982"/>
    <n v="0.69159954999999995"/>
    <n v="40000000"/>
  </r>
  <r>
    <s v="The Juror"/>
    <n v="1"/>
    <x v="589"/>
    <s v="Color"/>
    <x v="1"/>
    <s v="English"/>
    <x v="0"/>
    <x v="6"/>
    <s v="Joseph Gordon-Levitt"/>
    <s v="Brian Gibson"/>
    <n v="23000"/>
    <n v="26907"/>
    <n v="13"/>
    <n v="353"/>
    <n v="5.6"/>
    <n v="28"/>
    <n v="118"/>
    <n v="44834712"/>
    <n v="1.0189707272727273"/>
    <n v="44000000"/>
  </r>
  <r>
    <s v="The Long Kiss Goodnight"/>
    <n v="1"/>
    <x v="596"/>
    <s v="Color"/>
    <x v="7"/>
    <s v="English"/>
    <x v="0"/>
    <x v="6"/>
    <s v="Melina Kanakaredes"/>
    <s v="Renny Harlin"/>
    <n v="394"/>
    <n v="1531"/>
    <n v="212"/>
    <n v="4000"/>
    <n v="6.7"/>
    <n v="94"/>
    <n v="121"/>
    <n v="33328051"/>
    <n v="0.51273924615384614"/>
    <n v="65000000"/>
  </r>
  <r>
    <s v="The Mirror Has Two Faces"/>
    <n v="1"/>
    <x v="597"/>
    <s v="Color"/>
    <x v="3"/>
    <s v="English"/>
    <x v="0"/>
    <x v="7"/>
    <s v="Jeff Bridges"/>
    <s v="Barbra Streisand"/>
    <n v="12000"/>
    <n v="13716"/>
    <n v="0"/>
    <n v="0"/>
    <n v="6.5"/>
    <n v="27"/>
    <n v="122"/>
    <n v="41252428"/>
    <n v="0.98220066666666672"/>
    <n v="42000000"/>
  </r>
  <r>
    <s v="The Nutty Professor"/>
    <n v="1"/>
    <x v="598"/>
    <s v="Color"/>
    <x v="3"/>
    <s v="English"/>
    <x v="0"/>
    <x v="7"/>
    <s v="Jada Pinkett Smith"/>
    <s v="Tom Shadyac"/>
    <n v="851"/>
    <n v="3155"/>
    <n v="293"/>
    <n v="960"/>
    <n v="5.6"/>
    <n v="57"/>
    <n v="95"/>
    <n v="128769345"/>
    <n v="2.3846175000000001"/>
    <n v="54000000"/>
  </r>
  <r>
    <s v="The Phantom"/>
    <n v="1"/>
    <x v="599"/>
    <s v="Color"/>
    <x v="7"/>
    <s v="English"/>
    <x v="8"/>
    <x v="5"/>
    <s v="Cary-Hiroyuki Tagawa"/>
    <s v="Simon Wincer"/>
    <n v="1000"/>
    <n v="3855"/>
    <n v="23"/>
    <n v="0"/>
    <n v="4.9000000000000004"/>
    <n v="60"/>
    <n v="100"/>
    <n v="17300889"/>
    <n v="0.38446419999999998"/>
    <n v="45000000"/>
  </r>
  <r>
    <s v="The Rock"/>
    <n v="1"/>
    <x v="600"/>
    <s v="Color"/>
    <x v="7"/>
    <s v="English"/>
    <x v="0"/>
    <x v="6"/>
    <s v="Nicolas Cage"/>
    <s v="Michael Bay"/>
    <n v="12000"/>
    <n v="15999"/>
    <n v="0"/>
    <n v="51000"/>
    <n v="7.4"/>
    <n v="122"/>
    <n v="136"/>
    <n v="134006721"/>
    <n v="1.7867562800000001"/>
    <n v="75000000"/>
  </r>
  <r>
    <s v="Thinner"/>
    <n v="1"/>
    <x v="601"/>
    <s v="Color"/>
    <x v="12"/>
    <s v="English"/>
    <x v="0"/>
    <x v="6"/>
    <s v="Joe Mantegna"/>
    <s v="Tom Holland"/>
    <n v="1000"/>
    <n v="2777"/>
    <n v="85"/>
    <n v="0"/>
    <n v="5.7"/>
    <n v="73"/>
    <n v="93"/>
    <n v="15171475"/>
    <n v="1.784879411764706"/>
    <n v="8500000"/>
  </r>
  <r>
    <s v="Tin Cup"/>
    <n v="1"/>
    <x v="602"/>
    <s v="Color"/>
    <x v="3"/>
    <s v="English"/>
    <x v="0"/>
    <x v="6"/>
    <s v="Don Johnson"/>
    <s v="Ron Shelton"/>
    <n v="982"/>
    <n v="3648"/>
    <n v="41"/>
    <n v="1000"/>
    <n v="6.3"/>
    <n v="48"/>
    <n v="135"/>
    <n v="53854588"/>
    <n v="1.1967686222222222"/>
    <n v="45000000"/>
  </r>
  <r>
    <s v="Trainspotting"/>
    <n v="1"/>
    <x v="545"/>
    <s v="Color"/>
    <x v="1"/>
    <s v="English"/>
    <x v="3"/>
    <x v="6"/>
    <s v="Kelly Macdonald"/>
    <s v="Danny Boyle"/>
    <n v="2000"/>
    <n v="3559"/>
    <n v="0"/>
    <n v="21000"/>
    <n v="8.1999999999999993"/>
    <n v="134"/>
    <n v="94"/>
    <n v="16501785"/>
    <n v="4.7147957142857146"/>
    <n v="3500000"/>
  </r>
  <r>
    <s v="Trees Lounge"/>
    <n v="1"/>
    <x v="542"/>
    <s v="Color"/>
    <x v="3"/>
    <s v="English"/>
    <x v="0"/>
    <x v="6"/>
    <s v="Steve Buscemi"/>
    <s v="Steve Buscemi"/>
    <n v="12000"/>
    <n v="14420"/>
    <n v="12000"/>
    <n v="872"/>
    <n v="7.2"/>
    <n v="43"/>
    <n v="95"/>
    <n v="695229"/>
    <n v="0.53479153846153848"/>
    <n v="1300000"/>
  </r>
  <r>
    <s v="Twister"/>
    <n v="1"/>
    <x v="603"/>
    <s v="Color"/>
    <x v="7"/>
    <s v="English"/>
    <x v="0"/>
    <x v="7"/>
    <s v="Philip Seymour Hoffman"/>
    <s v="Jan de Bont"/>
    <n v="22000"/>
    <n v="26239"/>
    <n v="101"/>
    <n v="0"/>
    <n v="6.3"/>
    <n v="114"/>
    <n v="113"/>
    <n v="241688385"/>
    <n v="2.6270476630434785"/>
    <n v="92000000"/>
  </r>
  <r>
    <s v="Up Close &amp; Personal"/>
    <n v="1"/>
    <x v="604"/>
    <s v="Color"/>
    <x v="1"/>
    <s v="English"/>
    <x v="0"/>
    <x v="7"/>
    <s v="Joe Mantegna"/>
    <s v="Jon Avnet"/>
    <n v="1000"/>
    <n v="3653"/>
    <n v="50"/>
    <n v="829"/>
    <n v="6.1"/>
    <n v="34"/>
    <n v="124"/>
    <n v="51045801"/>
    <n v="0.85076335000000003"/>
    <n v="60000000"/>
  </r>
  <r>
    <s v="Waiting for Guffman"/>
    <n v="1"/>
    <x v="530"/>
    <s v="Color"/>
    <x v="3"/>
    <s v="English"/>
    <x v="0"/>
    <x v="6"/>
    <s v="Catherine O'Hara"/>
    <s v="Christopher Guest"/>
    <n v="925"/>
    <n v="3559"/>
    <n v="378"/>
    <n v="0"/>
    <n v="7.6"/>
    <n v="50"/>
    <n v="84"/>
    <n v="2892582"/>
    <n v="0.7231455"/>
    <n v="4000000"/>
  </r>
  <r>
    <s v="Walking and Talking"/>
    <n v="1"/>
    <x v="605"/>
    <s v="Color"/>
    <x v="3"/>
    <s v="English"/>
    <x v="3"/>
    <x v="6"/>
    <s v="Kevin Corrigan"/>
    <s v="Nicole Holofcener"/>
    <n v="778"/>
    <n v="2400"/>
    <n v="132"/>
    <n v="227"/>
    <n v="6.8"/>
    <n v="18"/>
    <n v="86"/>
    <n v="1277257"/>
    <n v="1.2772570000000001"/>
    <n v="1000000"/>
  </r>
  <r>
    <s v="When the Cat's Away"/>
    <n v="1"/>
    <x v="606"/>
    <s v="Color"/>
    <x v="3"/>
    <s v="French"/>
    <x v="5"/>
    <x v="6"/>
    <s v="Simon Abkarian"/>
    <s v="CÃ©dric Klapisch"/>
    <n v="75"/>
    <n v="102"/>
    <n v="82"/>
    <n v="166"/>
    <n v="6.9"/>
    <n v="29"/>
    <n v="91"/>
    <n v="1652472"/>
    <n v="5.5082399999999998"/>
    <n v="300000"/>
  </r>
  <r>
    <s v="White Squall"/>
    <n v="1"/>
    <x v="607"/>
    <s v="Color"/>
    <x v="5"/>
    <s v="English"/>
    <x v="0"/>
    <x v="7"/>
    <s v="Jeff Bridges"/>
    <s v="Ridley Scott"/>
    <n v="12000"/>
    <n v="16237"/>
    <n v="0"/>
    <n v="911"/>
    <n v="6.6"/>
    <n v="37"/>
    <n v="129"/>
    <n v="10300000"/>
    <n v="0.27105263157894738"/>
    <n v="38000000"/>
  </r>
  <r>
    <s v="8 Heads in a Duffel Bag"/>
    <n v="1"/>
    <x v="608"/>
    <s v="Color"/>
    <x v="3"/>
    <s v="English"/>
    <x v="0"/>
    <x v="6"/>
    <s v="Kristy Swanson"/>
    <s v="Tom Schulman"/>
    <n v="578"/>
    <n v="1363"/>
    <n v="45"/>
    <n v="417"/>
    <n v="5.3"/>
    <n v="30"/>
    <n v="95"/>
    <n v="3559990"/>
    <n v="1.1866633333333334"/>
    <n v="3000000"/>
  </r>
  <r>
    <s v="A Simple Wish"/>
    <n v="1"/>
    <x v="609"/>
    <s v="Color"/>
    <x v="3"/>
    <s v="English"/>
    <x v="0"/>
    <x v="5"/>
    <s v="Mara Wilson"/>
    <s v="Michael Ritchie"/>
    <n v="1000"/>
    <n v="5535"/>
    <n v="23"/>
    <n v="517"/>
    <n v="5.4"/>
    <n v="21"/>
    <n v="89"/>
    <n v="8119205"/>
    <n v="0.28997160714285714"/>
    <n v="28000000"/>
  </r>
  <r>
    <s v="Absolute Power"/>
    <n v="1"/>
    <x v="610"/>
    <s v="Color"/>
    <x v="7"/>
    <s v="English"/>
    <x v="0"/>
    <x v="6"/>
    <s v="Clint Eastwood"/>
    <s v="Clint Eastwood"/>
    <n v="16000"/>
    <n v="19139"/>
    <n v="16000"/>
    <n v="1000"/>
    <n v="6.7"/>
    <n v="76"/>
    <n v="121"/>
    <n v="50007168"/>
    <n v="1.00014336"/>
    <n v="50000000"/>
  </r>
  <r>
    <s v="Air Bud"/>
    <n v="1"/>
    <x v="611"/>
    <s v="Color"/>
    <x v="3"/>
    <s v="English"/>
    <x v="0"/>
    <x v="5"/>
    <s v="Kevin Zegers"/>
    <s v="Charles Martin Smith"/>
    <n v="2000"/>
    <n v="4277"/>
    <n v="188"/>
    <n v="902"/>
    <n v="5.0999999999999996"/>
    <n v="35"/>
    <n v="98"/>
    <n v="24629916"/>
    <n v="8.2099720000000005"/>
    <n v="3000000"/>
  </r>
  <r>
    <s v="Air Force One"/>
    <n v="1"/>
    <x v="612"/>
    <s v="Color"/>
    <x v="7"/>
    <s v="English"/>
    <x v="0"/>
    <x v="6"/>
    <s v="Harrison Ford"/>
    <s v="Wolfgang Petersen"/>
    <n v="11000"/>
    <n v="23603"/>
    <n v="249"/>
    <n v="0"/>
    <n v="6.4"/>
    <n v="142"/>
    <n v="124"/>
    <n v="172620724"/>
    <n v="2.0308320470588237"/>
    <n v="85000000"/>
  </r>
  <r>
    <s v="Alien: Resurrection"/>
    <n v="1"/>
    <x v="613"/>
    <s v="Color"/>
    <x v="7"/>
    <s v="English"/>
    <x v="0"/>
    <x v="6"/>
    <s v="Gary Dourdan"/>
    <s v="Jean-Pierre Jeunet"/>
    <n v="1000"/>
    <n v="3090"/>
    <n v="0"/>
    <n v="0"/>
    <n v="6.3"/>
    <n v="223"/>
    <n v="116"/>
    <n v="47748610"/>
    <n v="0.63664813333333337"/>
    <n v="75000000"/>
  </r>
  <r>
    <s v="Amistad"/>
    <n v="1"/>
    <x v="614"/>
    <s v="Color"/>
    <x v="1"/>
    <s v="English"/>
    <x v="0"/>
    <x v="6"/>
    <s v="Anthony Hopkins"/>
    <s v="Steven Spielberg"/>
    <n v="12000"/>
    <n v="37570"/>
    <n v="14000"/>
    <n v="0"/>
    <n v="7.2"/>
    <n v="77"/>
    <n v="155"/>
    <n v="44175394"/>
    <n v="1.2270942777777778"/>
    <n v="36000000"/>
  </r>
  <r>
    <s v="An Alan Smithee Film: Burn Hollywood Burn"/>
    <n v="1"/>
    <x v="615"/>
    <s v="Color"/>
    <x v="3"/>
    <s v="English"/>
    <x v="0"/>
    <x v="6"/>
    <s v="Eric Idle"/>
    <s v="Arthur Hiller"/>
    <n v="795"/>
    <n v="2655"/>
    <n v="71"/>
    <n v="89"/>
    <n v="3.5"/>
    <n v="29"/>
    <n v="86"/>
    <n v="15447"/>
    <n v="1.5447E-3"/>
    <n v="10000000"/>
  </r>
  <r>
    <s v="Anaconda"/>
    <n v="1"/>
    <x v="616"/>
    <s v="Color"/>
    <x v="7"/>
    <s v="English"/>
    <x v="0"/>
    <x v="7"/>
    <s v="Frank Welker"/>
    <s v="Luis Llosa"/>
    <n v="2000"/>
    <n v="3717"/>
    <n v="49"/>
    <n v="0"/>
    <n v="4.5999999999999996"/>
    <n v="119"/>
    <n v="89"/>
    <n v="65557989"/>
    <n v="1.4568441999999999"/>
    <n v="45000000"/>
  </r>
  <r>
    <s v="Anastasia"/>
    <n v="1"/>
    <x v="617"/>
    <s v="Color"/>
    <x v="5"/>
    <s v="English"/>
    <x v="0"/>
    <x v="4"/>
    <s v="Kirsten Dunst"/>
    <s v="Don Bluth"/>
    <n v="4000"/>
    <n v="6017"/>
    <n v="383"/>
    <n v="0"/>
    <n v="7.1"/>
    <n v="78"/>
    <n v="94"/>
    <n v="58297830"/>
    <n v="1.1659565999999999"/>
    <n v="50000000"/>
  </r>
  <r>
    <s v="As Good as It Gets"/>
    <n v="1"/>
    <x v="618"/>
    <s v="Color"/>
    <x v="3"/>
    <s v="English"/>
    <x v="0"/>
    <x v="7"/>
    <s v="Lupe Ontiveros"/>
    <s v="James L. Brooks"/>
    <n v="625"/>
    <n v="1474"/>
    <n v="274"/>
    <n v="11000"/>
    <n v="7.7"/>
    <n v="156"/>
    <n v="139"/>
    <n v="147637474"/>
    <n v="2.95274948"/>
    <n v="50000000"/>
  </r>
  <r>
    <s v="Austin Powers: International Man of Mystery"/>
    <n v="1"/>
    <x v="610"/>
    <s v="Color"/>
    <x v="3"/>
    <s v="English"/>
    <x v="0"/>
    <x v="7"/>
    <s v="Will Ferrell"/>
    <s v="Jay Roach"/>
    <n v="8000"/>
    <n v="10557"/>
    <n v="116"/>
    <n v="0"/>
    <n v="7"/>
    <n v="129"/>
    <n v="68"/>
    <n v="53868030"/>
    <n v="3.1687076470588234"/>
    <n v="17000000"/>
  </r>
  <r>
    <s v="Batman &amp; Robin"/>
    <n v="1"/>
    <x v="619"/>
    <s v="Color"/>
    <x v="7"/>
    <s v="English"/>
    <x v="0"/>
    <x v="7"/>
    <s v="Michael Gough"/>
    <s v="Joel Schumacher"/>
    <n v="920"/>
    <n v="2699"/>
    <n v="541"/>
    <n v="0"/>
    <n v="3.7"/>
    <n v="183"/>
    <n v="125"/>
    <n v="107285004"/>
    <n v="0.85828003200000003"/>
    <n v="125000000"/>
  </r>
  <r>
    <s v="Boogie Nights"/>
    <n v="1"/>
    <x v="620"/>
    <s v="Color"/>
    <x v="1"/>
    <s v="English"/>
    <x v="0"/>
    <x v="6"/>
    <s v="Don Cheadle"/>
    <s v="Paul Thomas Anderson"/>
    <n v="3000"/>
    <n v="3677"/>
    <n v="0"/>
    <n v="0"/>
    <n v="7.9"/>
    <n v="153"/>
    <n v="155"/>
    <n v="26384919"/>
    <n v="1.7589946000000001"/>
    <n v="15000000"/>
  </r>
  <r>
    <s v="Breakdown"/>
    <n v="1"/>
    <x v="621"/>
    <s v="Color"/>
    <x v="7"/>
    <s v="English"/>
    <x v="0"/>
    <x v="6"/>
    <s v="Kathleen Quinlan"/>
    <s v="Jonathan Mostow"/>
    <n v="551"/>
    <n v="1874"/>
    <n v="84"/>
    <n v="0"/>
    <n v="6.9"/>
    <n v="72"/>
    <n v="93"/>
    <n v="50129186"/>
    <n v="1.3924773888888888"/>
    <n v="36000000"/>
  </r>
  <r>
    <s v="Cats Don't Dance"/>
    <n v="1"/>
    <x v="622"/>
    <s v="Color"/>
    <x v="4"/>
    <s v="English"/>
    <x v="0"/>
    <x v="4"/>
    <s v="George Kennedy"/>
    <s v="Mark Dindal"/>
    <n v="3000"/>
    <n v="7394"/>
    <n v="10"/>
    <n v="643"/>
    <n v="6.9"/>
    <n v="18"/>
    <n v="75"/>
    <n v="3562749"/>
    <n v="0.11133590625000001"/>
    <n v="32000000"/>
  </r>
  <r>
    <s v="Character"/>
    <n v="1"/>
    <x v="623"/>
    <s v="Color"/>
    <x v="0"/>
    <s v="Dutch"/>
    <x v="14"/>
    <x v="6"/>
    <s v="Jan Decleir"/>
    <s v="Mike van Diem"/>
    <n v="25"/>
    <n v="48"/>
    <n v="4"/>
    <n v="689"/>
    <n v="7.8"/>
    <n v="54"/>
    <n v="122"/>
    <n v="713413"/>
    <n v="0.15853622222222222"/>
    <n v="4500000"/>
  </r>
  <r>
    <s v="Chasing Amy"/>
    <n v="1"/>
    <x v="624"/>
    <s v="Color"/>
    <x v="3"/>
    <s v="English"/>
    <x v="0"/>
    <x v="6"/>
    <s v="Matt Damon"/>
    <s v="Kevin Smith"/>
    <n v="13000"/>
    <n v="15765"/>
    <n v="0"/>
    <n v="0"/>
    <n v="7.3"/>
    <n v="147"/>
    <n v="113"/>
    <n v="12006514"/>
    <n v="48.026055999999997"/>
    <n v="250000"/>
  </r>
  <r>
    <s v="Children of Heaven"/>
    <n v="1"/>
    <x v="625"/>
    <s v="Color"/>
    <x v="1"/>
    <s v="Persian"/>
    <x v="6"/>
    <x v="5"/>
    <s v="Bahare Seddiqi"/>
    <s v="Majid Majidi"/>
    <n v="36"/>
    <n v="100"/>
    <n v="373"/>
    <n v="0"/>
    <n v="8.5"/>
    <n v="46"/>
    <n v="89"/>
    <n v="925402"/>
    <n v="5.1411222222222221"/>
    <n v="180000"/>
  </r>
  <r>
    <s v="Con Air"/>
    <n v="1"/>
    <x v="626"/>
    <s v="Color"/>
    <x v="7"/>
    <s v="English"/>
    <x v="0"/>
    <x v="6"/>
    <s v="Steve Buscemi"/>
    <s v="Simon West"/>
    <n v="12000"/>
    <n v="15362"/>
    <n v="165"/>
    <n v="0"/>
    <n v="6.8"/>
    <n v="139"/>
    <n v="123"/>
    <n v="101087161"/>
    <n v="1.3478288133333334"/>
    <n v="75000000"/>
  </r>
  <r>
    <s v="Conspiracy Theory"/>
    <n v="1"/>
    <x v="627"/>
    <s v="Color"/>
    <x v="7"/>
    <s v="English"/>
    <x v="0"/>
    <x v="6"/>
    <s v="Julia Roberts"/>
    <s v="Richard Donner"/>
    <n v="8000"/>
    <n v="8355"/>
    <n v="503"/>
    <n v="0"/>
    <n v="6.7"/>
    <n v="80"/>
    <n v="135"/>
    <n v="76081498"/>
    <n v="1.0144199733333332"/>
    <n v="75000000"/>
  </r>
  <r>
    <s v="Contact"/>
    <n v="1"/>
    <x v="628"/>
    <s v="Color"/>
    <x v="1"/>
    <s v="English"/>
    <x v="0"/>
    <x v="5"/>
    <s v="Matthew McConaughey"/>
    <s v="Robert Zemeckis"/>
    <n v="11000"/>
    <n v="12289"/>
    <n v="0"/>
    <n v="15000"/>
    <n v="7.4"/>
    <n v="159"/>
    <n v="150"/>
    <n v="100853835"/>
    <n v="1.1205981666666667"/>
    <n v="90000000"/>
  </r>
  <r>
    <s v="Cop Land"/>
    <n v="1"/>
    <x v="629"/>
    <s v="Color"/>
    <x v="0"/>
    <s v="English"/>
    <x v="0"/>
    <x v="6"/>
    <s v="Robert De Niro"/>
    <s v="James Mangold"/>
    <n v="22000"/>
    <n v="40117"/>
    <n v="446"/>
    <n v="2000"/>
    <n v="6.9"/>
    <n v="131"/>
    <n v="120"/>
    <n v="44886089"/>
    <n v="4.4886089"/>
    <n v="10000000"/>
  </r>
  <r>
    <s v="Critical Care"/>
    <n v="1"/>
    <x v="630"/>
    <s v="Color"/>
    <x v="3"/>
    <s v="English"/>
    <x v="8"/>
    <x v="6"/>
    <s v="Kyra Sedgwick"/>
    <s v="Sidney Lumet"/>
    <n v="941"/>
    <n v="3099"/>
    <n v="0"/>
    <n v="88"/>
    <n v="6"/>
    <n v="25"/>
    <n v="107"/>
    <n v="141853"/>
    <n v="1.1821083333333333E-2"/>
    <n v="12000000"/>
  </r>
  <r>
    <s v="Cube"/>
    <n v="1"/>
    <x v="631"/>
    <s v="Color"/>
    <x v="11"/>
    <s v="English"/>
    <x v="9"/>
    <x v="6"/>
    <s v="David Hewlett"/>
    <s v="Vincenzo Natali"/>
    <n v="686"/>
    <n v="1743"/>
    <n v="165"/>
    <n v="11000"/>
    <n v="7.3"/>
    <n v="99"/>
    <n v="90"/>
    <n v="489220"/>
    <n v="1.3403287671232877"/>
    <n v="365000"/>
  </r>
  <r>
    <s v="Dante's Peak"/>
    <n v="1"/>
    <x v="632"/>
    <s v="Color"/>
    <x v="7"/>
    <s v="English"/>
    <x v="0"/>
    <x v="7"/>
    <s v="Jamie RenÃ©e Smith"/>
    <s v="Roger Donaldson"/>
    <n v="650"/>
    <n v="1569"/>
    <n v="79"/>
    <n v="0"/>
    <n v="5.8"/>
    <n v="93"/>
    <n v="108"/>
    <n v="67155742"/>
    <n v="0.57892881034482757"/>
    <n v="116000000"/>
  </r>
  <r>
    <s v="Deconstructing Harry"/>
    <n v="1"/>
    <x v="633"/>
    <s v="Color"/>
    <x v="3"/>
    <s v="English"/>
    <x v="0"/>
    <x v="6"/>
    <s v="Woody Allen"/>
    <s v="Woody Allen"/>
    <n v="11000"/>
    <n v="11867"/>
    <n v="11000"/>
    <n v="0"/>
    <n v="7.4"/>
    <n v="104"/>
    <n v="96"/>
    <n v="10569071"/>
    <n v="0.52845355000000005"/>
    <n v="20000000"/>
  </r>
  <r>
    <s v="Donnie Brasco"/>
    <n v="1"/>
    <x v="634"/>
    <s v="Color"/>
    <x v="6"/>
    <s v="English"/>
    <x v="0"/>
    <x v="6"/>
    <s v="Johnny Depp"/>
    <s v="Mike Newell"/>
    <n v="40000"/>
    <n v="56014"/>
    <n v="179"/>
    <n v="0"/>
    <n v="7.8"/>
    <n v="117"/>
    <n v="147"/>
    <n v="41954997"/>
    <n v="1.1987142"/>
    <n v="35000000"/>
  </r>
  <r>
    <s v="Dream with the Fishes"/>
    <n v="1"/>
    <x v="630"/>
    <s v="Color"/>
    <x v="3"/>
    <s v="English"/>
    <x v="0"/>
    <x v="6"/>
    <s v="David Arquette"/>
    <s v="Finn Taylor"/>
    <n v="611"/>
    <n v="1692"/>
    <n v="4"/>
    <n v="166"/>
    <n v="7"/>
    <n v="28"/>
    <n v="97"/>
    <n v="464655"/>
    <n v="0.46465499999999998"/>
    <n v="1000000"/>
  </r>
  <r>
    <s v="Event Horizon"/>
    <n v="1"/>
    <x v="635"/>
    <s v="Color"/>
    <x v="8"/>
    <s v="English"/>
    <x v="3"/>
    <x v="6"/>
    <s v="Sean Pertwee"/>
    <s v="Paul W.S. Anderson"/>
    <n v="722"/>
    <n v="2525"/>
    <n v="545"/>
    <n v="10000"/>
    <n v="6.7"/>
    <n v="172"/>
    <n v="130"/>
    <n v="26616590"/>
    <n v="0.44360983333333331"/>
    <n v="60000000"/>
  </r>
  <r>
    <s v="Eve's Bayou"/>
    <n v="1"/>
    <x v="636"/>
    <s v="Color"/>
    <x v="1"/>
    <s v="English"/>
    <x v="0"/>
    <x v="6"/>
    <s v="Jurnee Smollett-Bell"/>
    <s v="Kasi Lemmons"/>
    <n v="2000"/>
    <n v="3843"/>
    <n v="148"/>
    <n v="599"/>
    <n v="7.3"/>
    <n v="31"/>
    <n v="109"/>
    <n v="14821531"/>
    <n v="2.4702551666666666"/>
    <n v="6000000"/>
  </r>
  <r>
    <s v="Face/Off"/>
    <n v="1"/>
    <x v="637"/>
    <s v="Color"/>
    <x v="7"/>
    <s v="English"/>
    <x v="0"/>
    <x v="6"/>
    <s v="Nicolas Cage"/>
    <s v="John Woo"/>
    <n v="12000"/>
    <n v="17087"/>
    <n v="610"/>
    <n v="11000"/>
    <n v="7.3"/>
    <n v="155"/>
    <n v="138"/>
    <n v="112225777"/>
    <n v="1.4028222125000001"/>
    <n v="80000000"/>
  </r>
  <r>
    <s v="First Love, Last Rites"/>
    <n v="1"/>
    <x v="638"/>
    <s v="Color"/>
    <x v="1"/>
    <s v="English"/>
    <x v="0"/>
    <x v="6"/>
    <s v="Robert John Burke"/>
    <s v="Jesse Peretz"/>
    <n v="318"/>
    <n v="751"/>
    <n v="37"/>
    <n v="26"/>
    <n v="5.5"/>
    <n v="16"/>
    <n v="94"/>
    <n v="40542"/>
    <n v="0.13514000000000001"/>
    <n v="300000"/>
  </r>
  <r>
    <s v="Flubber"/>
    <n v="1"/>
    <x v="639"/>
    <s v="Color"/>
    <x v="3"/>
    <s v="English"/>
    <x v="0"/>
    <x v="5"/>
    <s v="Robin Williams"/>
    <s v="Les Mayfield"/>
    <n v="49000"/>
    <n v="50005"/>
    <n v="10"/>
    <n v="0"/>
    <n v="5.2"/>
    <n v="53"/>
    <n v="90"/>
    <n v="92969824"/>
    <n v="1.1621227999999999"/>
    <n v="80000000"/>
  </r>
  <r>
    <s v="G.I. Jane"/>
    <n v="1"/>
    <x v="640"/>
    <s v="Color"/>
    <x v="7"/>
    <s v="English"/>
    <x v="0"/>
    <x v="6"/>
    <s v="Viggo Mortensen"/>
    <s v="Ridley Scott"/>
    <n v="10000"/>
    <n v="15569"/>
    <n v="0"/>
    <n v="2000"/>
    <n v="5.8"/>
    <n v="97"/>
    <n v="125"/>
    <n v="48154732"/>
    <n v="0.96309464"/>
    <n v="50000000"/>
  </r>
  <r>
    <s v="Gattaca"/>
    <n v="1"/>
    <x v="641"/>
    <s v="Color"/>
    <x v="1"/>
    <s v="English"/>
    <x v="0"/>
    <x v="7"/>
    <s v="Blair Underwood"/>
    <s v="Andrew Niccol"/>
    <n v="685"/>
    <n v="1942"/>
    <n v="487"/>
    <n v="17000"/>
    <n v="7.8"/>
    <n v="175"/>
    <n v="106"/>
    <n v="12339633"/>
    <n v="0.34276758333333335"/>
    <n v="36000000"/>
  </r>
  <r>
    <s v="George of the Jungle"/>
    <n v="1"/>
    <x v="642"/>
    <s v="Color"/>
    <x v="7"/>
    <s v="English"/>
    <x v="0"/>
    <x v="5"/>
    <s v="Brendan Fraser"/>
    <s v="Sam Weisman"/>
    <n v="3000"/>
    <n v="4518"/>
    <n v="39"/>
    <n v="5000"/>
    <n v="5.4"/>
    <n v="53"/>
    <n v="92"/>
    <n v="105263257"/>
    <n v="1.9138774000000001"/>
    <n v="55000000"/>
  </r>
  <r>
    <s v="Good Will Hunting"/>
    <n v="1"/>
    <x v="643"/>
    <s v="Color"/>
    <x v="1"/>
    <s v="English"/>
    <x v="0"/>
    <x v="6"/>
    <s v="Robin Williams"/>
    <s v="Gus Van Sant"/>
    <n v="49000"/>
    <n v="63710"/>
    <n v="835"/>
    <n v="31000"/>
    <n v="8.3000000000000007"/>
    <n v="161"/>
    <n v="126"/>
    <n v="138339411"/>
    <n v="13.833941100000001"/>
    <n v="10000000"/>
  </r>
  <r>
    <s v="Grosse Pointe Blank"/>
    <n v="1"/>
    <x v="624"/>
    <s v="Color"/>
    <x v="7"/>
    <s v="English"/>
    <x v="0"/>
    <x v="6"/>
    <s v="Minnie Driver"/>
    <s v="George Armitage"/>
    <n v="893"/>
    <n v="2044"/>
    <n v="5"/>
    <n v="0"/>
    <n v="7.4"/>
    <n v="111"/>
    <n v="107"/>
    <n v="28014536"/>
    <n v="1.8676357333333333"/>
    <n v="15000000"/>
  </r>
  <r>
    <s v="Hav Plenty"/>
    <n v="1"/>
    <x v="644"/>
    <s v="Color"/>
    <x v="3"/>
    <s v="English"/>
    <x v="0"/>
    <x v="6"/>
    <s v="Hill Harper"/>
    <s v="Christopher Scott Cherot"/>
    <n v="465"/>
    <n v="714"/>
    <n v="21"/>
    <n v="161"/>
    <n v="6.5"/>
    <n v="25"/>
    <n v="84"/>
    <n v="2301777"/>
    <n v="3.5411953846153845"/>
    <n v="650000"/>
  </r>
  <r>
    <s v="Hurricane Streets"/>
    <n v="1"/>
    <x v="645"/>
    <s v="Black and White"/>
    <x v="0"/>
    <s v="English"/>
    <x v="0"/>
    <x v="6"/>
    <s v="Edie Falco"/>
    <s v="Morgan J. Freeman"/>
    <n v="659"/>
    <n v="2322"/>
    <n v="204"/>
    <n v="51"/>
    <n v="6.5"/>
    <n v="17"/>
    <n v="86"/>
    <n v="334041"/>
    <n v="0.66808199999999995"/>
    <n v="500000"/>
  </r>
  <r>
    <s v="I Know What You Did Last Summer"/>
    <n v="1"/>
    <x v="646"/>
    <s v="Color"/>
    <x v="8"/>
    <s v="English"/>
    <x v="0"/>
    <x v="6"/>
    <s v="Muse Watson"/>
    <s v="Jim Gillespie"/>
    <n v="45000"/>
    <n v="50284"/>
    <n v="13"/>
    <n v="0"/>
    <n v="5.6"/>
    <n v="140"/>
    <n v="99"/>
    <n v="72219395"/>
    <n v="4.2481997058823531"/>
    <n v="17000000"/>
  </r>
  <r>
    <s v="I Married a Strange Person!"/>
    <n v="1"/>
    <x v="647"/>
    <s v="Color"/>
    <x v="4"/>
    <s v="English"/>
    <x v="0"/>
    <x v="6"/>
    <s v="Charis Michelsen"/>
    <s v="Bill Plympton"/>
    <n v="5"/>
    <n v="7"/>
    <n v="45"/>
    <n v="178"/>
    <n v="7"/>
    <n v="19"/>
    <n v="75"/>
    <n v="203134"/>
    <n v="0.81253600000000004"/>
    <n v="250000"/>
  </r>
  <r>
    <s v="In &amp; Out"/>
    <n v="1"/>
    <x v="648"/>
    <s v="Color"/>
    <x v="3"/>
    <s v="English"/>
    <x v="0"/>
    <x v="7"/>
    <s v="Tom Selleck"/>
    <s v="Frank Oz"/>
    <n v="19000"/>
    <n v="23504"/>
    <n v="0"/>
    <n v="0"/>
    <n v="6.3"/>
    <n v="83"/>
    <n v="90"/>
    <n v="63826569"/>
    <n v="1.8236162571428571"/>
    <n v="35000000"/>
  </r>
  <r>
    <s v="In the Company of Men"/>
    <n v="1"/>
    <x v="649"/>
    <s v="Color"/>
    <x v="3"/>
    <s v="English"/>
    <x v="9"/>
    <x v="6"/>
    <s v="Stacy Edwards"/>
    <s v="Neil LaBute"/>
    <n v="136"/>
    <n v="254"/>
    <n v="119"/>
    <n v="489"/>
    <n v="7.3"/>
    <n v="80"/>
    <n v="97"/>
    <n v="2856622"/>
    <n v="114.26488000000001"/>
    <n v="25000"/>
  </r>
  <r>
    <s v="Jackie Brown"/>
    <n v="1"/>
    <x v="650"/>
    <s v="Color"/>
    <x v="0"/>
    <s v="English"/>
    <x v="0"/>
    <x v="6"/>
    <s v="Robert De Niro"/>
    <s v="Quentin Tarantino"/>
    <n v="22000"/>
    <n v="25522"/>
    <n v="16000"/>
    <n v="0"/>
    <n v="7.5"/>
    <n v="140"/>
    <n v="154"/>
    <n v="39647595"/>
    <n v="3.3039662500000002"/>
    <n v="12000000"/>
  </r>
  <r>
    <s v="Kiss the Girls"/>
    <n v="1"/>
    <x v="636"/>
    <s v="Color"/>
    <x v="0"/>
    <s v="English"/>
    <x v="0"/>
    <x v="6"/>
    <s v="Morgan Freeman"/>
    <s v="Gary Fleder"/>
    <n v="11000"/>
    <n v="14322"/>
    <n v="39"/>
    <n v="0"/>
    <n v="6.6"/>
    <n v="83"/>
    <n v="115"/>
    <n v="60491560"/>
    <n v="2.2404281481481481"/>
    <n v="27000000"/>
  </r>
  <r>
    <s v="Kundun"/>
    <n v="1"/>
    <x v="651"/>
    <s v="Color"/>
    <x v="6"/>
    <s v="English"/>
    <x v="0"/>
    <x v="7"/>
    <s v="Tenzin Thuthob Tsarong"/>
    <s v="Martin Scorsese"/>
    <n v="2"/>
    <n v="4"/>
    <n v="17000"/>
    <n v="0"/>
    <n v="7"/>
    <n v="85"/>
    <n v="134"/>
    <n v="5532301"/>
    <n v="0.19758217857142857"/>
    <n v="28000000"/>
  </r>
  <r>
    <s v="L.A. Confidential"/>
    <n v="1"/>
    <x v="652"/>
    <s v="Color"/>
    <x v="0"/>
    <s v="English"/>
    <x v="0"/>
    <x v="6"/>
    <s v="Kevin Spacey"/>
    <s v="Curtis Hanson"/>
    <n v="18000"/>
    <n v="19129"/>
    <n v="161"/>
    <n v="11000"/>
    <n v="8.3000000000000007"/>
    <n v="177"/>
    <n v="138"/>
    <n v="64604977"/>
    <n v="1.8458564857142856"/>
    <n v="35000000"/>
  </r>
  <r>
    <s v="Liar Liar"/>
    <n v="1"/>
    <x v="653"/>
    <s v="Color"/>
    <x v="3"/>
    <s v="English"/>
    <x v="0"/>
    <x v="7"/>
    <s v="Maura Tierney"/>
    <s v="Tom Shadyac"/>
    <n v="509"/>
    <n v="2070"/>
    <n v="293"/>
    <n v="0"/>
    <n v="6.8"/>
    <n v="73"/>
    <n v="86"/>
    <n v="181395380"/>
    <n v="4.0310084444444447"/>
    <n v="45000000"/>
  </r>
  <r>
    <s v="Love Jones"/>
    <n v="1"/>
    <x v="652"/>
    <s v="Color"/>
    <x v="1"/>
    <s v="English"/>
    <x v="0"/>
    <x v="6"/>
    <s v="Leonard Roberts"/>
    <s v="Theodore Witcher"/>
    <n v="962"/>
    <n v="3871"/>
    <n v="28"/>
    <n v="1000"/>
    <n v="7.4"/>
    <n v="16"/>
    <n v="104"/>
    <n v="12514138"/>
    <n v="1.2514137999999999"/>
    <n v="10000000"/>
  </r>
  <r>
    <s v="Mad City"/>
    <n v="1"/>
    <x v="654"/>
    <s v="Color"/>
    <x v="0"/>
    <s v="English"/>
    <x v="0"/>
    <x v="7"/>
    <s v="Mia Kirshner"/>
    <s v="Costa-Gavras"/>
    <n v="972"/>
    <n v="2606"/>
    <n v="333"/>
    <n v="697"/>
    <n v="6.2"/>
    <n v="59"/>
    <n v="115"/>
    <n v="10556196"/>
    <n v="0.21112391999999999"/>
    <n v="50000000"/>
  </r>
  <r>
    <s v="Men in Black"/>
    <n v="1"/>
    <x v="655"/>
    <s v="Color"/>
    <x v="5"/>
    <s v="English"/>
    <x v="0"/>
    <x v="7"/>
    <s v="Will Smith"/>
    <s v="Barry Sonnenfeld"/>
    <n v="10000"/>
    <n v="12998"/>
    <n v="188"/>
    <n v="0"/>
    <n v="7.3"/>
    <n v="175"/>
    <n v="98"/>
    <n v="250147615"/>
    <n v="2.7794179444444445"/>
    <n v="90000000"/>
  </r>
  <r>
    <s v="Midnight in the Garden of Good and Evil"/>
    <n v="1"/>
    <x v="656"/>
    <s v="Color"/>
    <x v="0"/>
    <s v="English"/>
    <x v="0"/>
    <x v="6"/>
    <s v="Kevin Spacey"/>
    <s v="Clint Eastwood"/>
    <n v="18000"/>
    <n v="19689"/>
    <n v="16000"/>
    <n v="0"/>
    <n v="6.6"/>
    <n v="91"/>
    <n v="155"/>
    <n v="25078937"/>
    <n v="0.83596456666666663"/>
    <n v="30000000"/>
  </r>
  <r>
    <s v="Money Talks"/>
    <n v="1"/>
    <x v="657"/>
    <s v="Color"/>
    <x v="7"/>
    <s v="English"/>
    <x v="0"/>
    <x v="6"/>
    <s v="Heather Locklear"/>
    <s v="Brett Ratner"/>
    <n v="695"/>
    <n v="2530"/>
    <n v="420"/>
    <n v="666"/>
    <n v="6.1"/>
    <n v="29"/>
    <n v="97"/>
    <n v="41067398"/>
    <n v="1.64269592"/>
    <n v="25000000"/>
  </r>
  <r>
    <s v="Mortal Kombat: Annihilation"/>
    <n v="1"/>
    <x v="658"/>
    <s v="Color"/>
    <x v="7"/>
    <s v="English"/>
    <x v="0"/>
    <x v="7"/>
    <s v="Brian Thompson"/>
    <s v="John R. Leonetti"/>
    <n v="663"/>
    <n v="2266"/>
    <n v="40"/>
    <n v="1000"/>
    <n v="3.7"/>
    <n v="59"/>
    <n v="95"/>
    <n v="35927406"/>
    <n v="1.1975802"/>
    <n v="30000000"/>
  </r>
  <r>
    <s v="My Best Friend's Wedding"/>
    <n v="1"/>
    <x v="623"/>
    <s v="Color"/>
    <x v="3"/>
    <s v="English"/>
    <x v="0"/>
    <x v="7"/>
    <s v="Julia Roberts"/>
    <s v="P.J. Hogan"/>
    <n v="8000"/>
    <n v="12344"/>
    <n v="29"/>
    <n v="0"/>
    <n v="6.3"/>
    <n v="84"/>
    <n v="105"/>
    <n v="126805112"/>
    <n v="2.7566328695652174"/>
    <n v="46000000"/>
  </r>
  <r>
    <s v="Nothing to Lose"/>
    <n v="1"/>
    <x v="659"/>
    <s v="Color"/>
    <x v="7"/>
    <s v="English"/>
    <x v="0"/>
    <x v="6"/>
    <s v="Kelly Preston"/>
    <s v="Steve Oedekerk"/>
    <n v="742"/>
    <n v="2457"/>
    <n v="176"/>
    <n v="0"/>
    <n v="6.7"/>
    <n v="49"/>
    <n v="98"/>
    <n v="44455658"/>
    <n v="1.7782263199999999"/>
    <n v="25000000"/>
  </r>
  <r>
    <s v="Orgazmo"/>
    <n v="1"/>
    <x v="660"/>
    <s v="Color"/>
    <x v="3"/>
    <s v="English"/>
    <x v="0"/>
    <x v="11"/>
    <s v="Trey Parker"/>
    <s v="Trey Parker"/>
    <n v="406"/>
    <n v="904"/>
    <n v="406"/>
    <n v="0"/>
    <n v="6.2"/>
    <n v="59"/>
    <n v="92"/>
    <n v="582024"/>
    <n v="0.58202399999999999"/>
    <n v="1000000"/>
  </r>
  <r>
    <s v="Oscar and Lucinda"/>
    <n v="1"/>
    <x v="661"/>
    <s v="Color"/>
    <x v="1"/>
    <s v="English"/>
    <x v="0"/>
    <x v="6"/>
    <s v="Tom Wilkinson"/>
    <s v="Gillian Armstrong"/>
    <n v="1000"/>
    <n v="2004"/>
    <n v="44"/>
    <n v="329"/>
    <n v="6.7"/>
    <n v="28"/>
    <n v="132"/>
    <n v="1508689"/>
    <n v="9.4293062499999997E-2"/>
    <n v="16000000"/>
  </r>
  <r>
    <s v="Prefontaine"/>
    <n v="1"/>
    <x v="642"/>
    <s v="Color"/>
    <x v="6"/>
    <s v="English"/>
    <x v="0"/>
    <x v="7"/>
    <s v="Kurtwood Smith"/>
    <s v="Steve James"/>
    <n v="1000"/>
    <n v="1610"/>
    <n v="23"/>
    <n v="0"/>
    <n v="6.8"/>
    <n v="23"/>
    <n v="106"/>
    <n v="532190"/>
    <n v="6.6523750000000006E-2"/>
    <n v="8000000"/>
  </r>
  <r>
    <s v="Princess Mononoke"/>
    <n v="1"/>
    <x v="662"/>
    <s v="Color"/>
    <x v="5"/>
    <s v="Japanese"/>
    <x v="2"/>
    <x v="7"/>
    <s v="Minnie Driver"/>
    <s v="Hayao Miyazaki"/>
    <n v="893"/>
    <n v="2710"/>
    <n v="6000"/>
    <n v="11000"/>
    <n v="8.4"/>
    <n v="174"/>
    <n v="134"/>
    <n v="2298191"/>
    <n v="9.5757958333333331E-4"/>
    <n v="2400000000"/>
  </r>
  <r>
    <s v="Scream 2"/>
    <n v="1"/>
    <x v="663"/>
    <s v="Color"/>
    <x v="8"/>
    <s v="English"/>
    <x v="0"/>
    <x v="6"/>
    <s v="Omar Epps"/>
    <s v="Wes Craven"/>
    <n v="865"/>
    <n v="2321"/>
    <n v="0"/>
    <n v="0"/>
    <n v="6.1"/>
    <n v="195"/>
    <n v="120"/>
    <n v="101334374"/>
    <n v="4.2222655833333329"/>
    <n v="24000000"/>
  </r>
  <r>
    <s v="Selena"/>
    <n v="1"/>
    <x v="664"/>
    <s v="Color"/>
    <x v="6"/>
    <s v="English"/>
    <x v="0"/>
    <x v="5"/>
    <s v="Jon Seda"/>
    <s v="Gregory Nava"/>
    <n v="565"/>
    <n v="1735"/>
    <n v="16"/>
    <n v="0"/>
    <n v="6.7"/>
    <n v="37"/>
    <n v="127"/>
    <n v="35422828"/>
    <n v="1.7711414000000001"/>
    <n v="20000000"/>
  </r>
  <r>
    <s v="Seven Years in Tibet"/>
    <n v="1"/>
    <x v="665"/>
    <s v="Color"/>
    <x v="5"/>
    <s v="English"/>
    <x v="0"/>
    <x v="7"/>
    <s v="Brad Pitt"/>
    <s v="Jean-Jacques Annaud"/>
    <n v="11000"/>
    <n v="12226"/>
    <n v="218"/>
    <n v="0"/>
    <n v="7"/>
    <n v="76"/>
    <n v="136"/>
    <n v="37901509"/>
    <n v="0.5414501285714286"/>
    <n v="70000000"/>
  </r>
  <r>
    <s v="Shadow Conspiracy"/>
    <n v="1"/>
    <x v="630"/>
    <s v="Color"/>
    <x v="7"/>
    <s v="English"/>
    <x v="0"/>
    <x v="6"/>
    <s v="Sam Waterston"/>
    <s v="George P. Cosmatos"/>
    <n v="849"/>
    <n v="2457"/>
    <n v="170"/>
    <n v="68"/>
    <n v="4.9000000000000004"/>
    <n v="24"/>
    <n v="103"/>
    <n v="2154540"/>
    <n v="4.7878666666666667E-2"/>
    <n v="45000000"/>
  </r>
  <r>
    <s v="Shooting Fish"/>
    <n v="1"/>
    <x v="666"/>
    <s v="Color"/>
    <x v="3"/>
    <s v="English"/>
    <x v="3"/>
    <x v="5"/>
    <s v="Peter McNamara"/>
    <s v="Stefan Schwartz"/>
    <n v="419"/>
    <n v="975"/>
    <n v="13"/>
    <n v="167"/>
    <n v="6.6"/>
    <n v="43"/>
    <n v="99"/>
    <n v="302204"/>
    <n v="0.10073466666666667"/>
    <n v="3000000"/>
  </r>
  <r>
    <s v="Smilla's Sense of Snow"/>
    <n v="1"/>
    <x v="667"/>
    <s v="Color"/>
    <x v="7"/>
    <s v="English"/>
    <x v="15"/>
    <x v="6"/>
    <s v="Jim Broadbent"/>
    <s v="Bille August"/>
    <n v="1000"/>
    <n v="3125"/>
    <n v="55"/>
    <n v="561"/>
    <n v="6.4"/>
    <n v="50"/>
    <n v="121"/>
    <n v="2221994"/>
    <n v="6.3485542857142863E-2"/>
    <n v="35000000"/>
  </r>
  <r>
    <s v="Soul Food"/>
    <n v="1"/>
    <x v="668"/>
    <s v="Color"/>
    <x v="3"/>
    <s v="English"/>
    <x v="0"/>
    <x v="6"/>
    <s v="Vanessa Williams"/>
    <s v="George Tillman Jr."/>
    <n v="1000"/>
    <n v="4737"/>
    <n v="88"/>
    <n v="508"/>
    <n v="6.9"/>
    <n v="34"/>
    <n v="115"/>
    <n v="43490057"/>
    <n v="5.7986742666666666"/>
    <n v="7500000"/>
  </r>
  <r>
    <s v="Spawn"/>
    <n v="1"/>
    <x v="669"/>
    <s v="Color"/>
    <x v="7"/>
    <s v="English"/>
    <x v="0"/>
    <x v="6"/>
    <s v="Michael Jai White"/>
    <s v="Mark A.Z. DippÃ©"/>
    <n v="2000"/>
    <n v="7039"/>
    <n v="20"/>
    <n v="0"/>
    <n v="5.2"/>
    <n v="70"/>
    <n v="98"/>
    <n v="54967359"/>
    <n v="1.374183975"/>
    <n v="40000000"/>
  </r>
  <r>
    <s v="Speed 2: Cruise Control"/>
    <n v="1"/>
    <x v="670"/>
    <s v="Color"/>
    <x v="7"/>
    <s v="English"/>
    <x v="0"/>
    <x v="7"/>
    <s v="Jason Patric"/>
    <s v="Jan de Bont"/>
    <n v="673"/>
    <n v="2027"/>
    <n v="101"/>
    <n v="894"/>
    <n v="3.7"/>
    <n v="79"/>
    <n v="121"/>
    <n v="48068396"/>
    <n v="0.300427475"/>
    <n v="160000000"/>
  </r>
  <r>
    <s v="Spice World"/>
    <n v="1"/>
    <x v="634"/>
    <s v="Color"/>
    <x v="3"/>
    <s v="English"/>
    <x v="3"/>
    <x v="5"/>
    <s v="Jason Flemyng"/>
    <s v="Bob Spiers"/>
    <n v="1000"/>
    <n v="2176"/>
    <n v="14"/>
    <n v="0"/>
    <n v="3.3"/>
    <n v="33"/>
    <n v="93"/>
    <n v="29247405"/>
    <n v="1.1698961999999999"/>
    <n v="25000000"/>
  </r>
  <r>
    <s v="Starship Troopers"/>
    <n v="1"/>
    <x v="671"/>
    <s v="Color"/>
    <x v="7"/>
    <s v="English"/>
    <x v="0"/>
    <x v="6"/>
    <s v="Jake Busey"/>
    <s v="Paul Verhoeven"/>
    <n v="660"/>
    <n v="2031"/>
    <n v="719"/>
    <n v="0"/>
    <n v="7.2"/>
    <n v="192"/>
    <n v="129"/>
    <n v="54700065"/>
    <n v="0.520953"/>
    <n v="105000000"/>
  </r>
  <r>
    <s v="Steel"/>
    <n v="1"/>
    <x v="672"/>
    <s v="Color"/>
    <x v="7"/>
    <s v="English"/>
    <x v="0"/>
    <x v="7"/>
    <s v="Charles Napier"/>
    <s v="Kenneth Johnson"/>
    <n v="503"/>
    <n v="3100"/>
    <n v="34"/>
    <n v="0"/>
    <n v="2.8"/>
    <n v="36"/>
    <n v="97"/>
    <n v="1686429"/>
    <n v="0.1054018125"/>
    <n v="16000000"/>
  </r>
  <r>
    <s v="Switchback"/>
    <n v="1"/>
    <x v="673"/>
    <s v="Color"/>
    <x v="0"/>
    <s v="English"/>
    <x v="0"/>
    <x v="6"/>
    <s v="Gregory Scott Cummins"/>
    <s v="Jeb Stuart"/>
    <n v="37"/>
    <n v="74"/>
    <n v="11"/>
    <n v="389"/>
    <n v="6.4"/>
    <n v="38"/>
    <n v="118"/>
    <n v="6482195"/>
    <n v="0.17519445945945947"/>
    <n v="37000000"/>
  </r>
  <r>
    <s v="The Apostle"/>
    <n v="1"/>
    <x v="674"/>
    <s v="Color"/>
    <x v="1"/>
    <s v="English"/>
    <x v="0"/>
    <x v="7"/>
    <s v="John Beasley"/>
    <s v="Robert Duvall"/>
    <n v="205"/>
    <n v="428"/>
    <n v="3000"/>
    <n v="1000"/>
    <n v="7.2"/>
    <n v="95"/>
    <n v="134"/>
    <n v="20733485"/>
    <n v="4.1466969999999996"/>
    <n v="5000000"/>
  </r>
  <r>
    <s v="The Borrowers"/>
    <n v="1"/>
    <x v="675"/>
    <s v="Color"/>
    <x v="5"/>
    <s v="English"/>
    <x v="3"/>
    <x v="5"/>
    <s v="Jim Broadbent"/>
    <s v="Peter Hewitt"/>
    <n v="1000"/>
    <n v="2056"/>
    <n v="12"/>
    <n v="0"/>
    <n v="5.8"/>
    <n v="42"/>
    <n v="89"/>
    <n v="22359293"/>
    <n v="0.77101010344827581"/>
    <n v="29000000"/>
  </r>
  <r>
    <s v="The Cure"/>
    <n v="1"/>
    <x v="676"/>
    <s v="Color"/>
    <x v="0"/>
    <s v="Japanese"/>
    <x v="2"/>
    <x v="12"/>
    <s v="KÃ´ji Yakusho"/>
    <s v="Kiyoshi Kurosawa"/>
    <n v="89"/>
    <n v="115"/>
    <n v="62"/>
    <n v="817"/>
    <n v="7.4"/>
    <n v="78"/>
    <n v="111"/>
    <n v="94596"/>
    <n v="9.4596E-2"/>
    <n v="1000000"/>
  </r>
  <r>
    <s v="The Devil's Advocate"/>
    <n v="1"/>
    <x v="677"/>
    <s v="Color"/>
    <x v="1"/>
    <s v="English"/>
    <x v="0"/>
    <x v="6"/>
    <s v="Keanu Reeves"/>
    <s v="Taylor Hackford"/>
    <n v="18000"/>
    <n v="45271"/>
    <n v="138"/>
    <n v="11000"/>
    <n v="7.5"/>
    <n v="117"/>
    <n v="136"/>
    <n v="60984028"/>
    <n v="1.0698952280701755"/>
    <n v="57000000"/>
  </r>
  <r>
    <s v="The Devil's Own"/>
    <n v="1"/>
    <x v="678"/>
    <s v="Color"/>
    <x v="7"/>
    <s v="English"/>
    <x v="0"/>
    <x v="6"/>
    <s v="Harrison Ford"/>
    <s v="Alan J. Pakula"/>
    <n v="11000"/>
    <n v="26088"/>
    <n v="79"/>
    <n v="979"/>
    <n v="6.1"/>
    <n v="66"/>
    <n v="111"/>
    <n v="42877165"/>
    <n v="0.49857168604651164"/>
    <n v="86000000"/>
  </r>
  <r>
    <s v="The Fifth Element"/>
    <n v="1"/>
    <x v="609"/>
    <s v="Color"/>
    <x v="7"/>
    <s v="English"/>
    <x v="5"/>
    <x v="7"/>
    <s v="Milla Jovovich"/>
    <s v="Luc Besson"/>
    <n v="14000"/>
    <n v="39319"/>
    <n v="0"/>
    <n v="18000"/>
    <n v="7.7"/>
    <n v="173"/>
    <n v="126"/>
    <n v="63540020"/>
    <n v="0.68322602150537637"/>
    <n v="93000000"/>
  </r>
  <r>
    <s v="The Full Monty"/>
    <n v="1"/>
    <x v="679"/>
    <s v="Color"/>
    <x v="3"/>
    <s v="English"/>
    <x v="3"/>
    <x v="6"/>
    <s v="Tom Wilkinson"/>
    <s v="Peter Cattaneo"/>
    <n v="1000"/>
    <n v="2323"/>
    <n v="11"/>
    <n v="0"/>
    <n v="7.2"/>
    <n v="122"/>
    <n v="91"/>
    <n v="45857453"/>
    <n v="13.102129428571429"/>
    <n v="3500000"/>
  </r>
  <r>
    <s v="The Game"/>
    <n v="1"/>
    <x v="680"/>
    <s v="Color"/>
    <x v="1"/>
    <s v="English"/>
    <x v="0"/>
    <x v="6"/>
    <s v="Deborah Kara Unger"/>
    <s v="David Fincher"/>
    <n v="495"/>
    <n v="1397"/>
    <n v="21000"/>
    <n v="25000"/>
    <n v="7.8"/>
    <n v="157"/>
    <n v="129"/>
    <n v="48265581"/>
    <n v="0.96531162000000004"/>
    <n v="50000000"/>
  </r>
  <r>
    <s v="The Ice Storm"/>
    <n v="1"/>
    <x v="681"/>
    <s v="Color"/>
    <x v="1"/>
    <s v="English"/>
    <x v="0"/>
    <x v="6"/>
    <s v="Joan Allen"/>
    <s v="Ang Lee"/>
    <n v="805"/>
    <n v="1466"/>
    <n v="0"/>
    <n v="0"/>
    <n v="7.5"/>
    <n v="124"/>
    <n v="112"/>
    <n v="7837632"/>
    <n v="0.43542399999999998"/>
    <n v="18000000"/>
  </r>
  <r>
    <s v="The Jackal"/>
    <n v="1"/>
    <x v="682"/>
    <s v="Color"/>
    <x v="7"/>
    <s v="English"/>
    <x v="0"/>
    <x v="6"/>
    <s v="J.K. Simmons"/>
    <s v="Michael Caton-Jones"/>
    <n v="24000"/>
    <n v="38227"/>
    <n v="105"/>
    <n v="0"/>
    <n v="6.3"/>
    <n v="83"/>
    <n v="124"/>
    <n v="54910560"/>
    <n v="0.91517599999999999"/>
    <n v="60000000"/>
  </r>
  <r>
    <s v="The Last Time I Committed Suicide"/>
    <n v="1"/>
    <x v="683"/>
    <s v="Color"/>
    <x v="6"/>
    <s v="English"/>
    <x v="0"/>
    <x v="6"/>
    <s v="Keanu Reeves"/>
    <s v="Stephen Kay"/>
    <n v="18000"/>
    <n v="20135"/>
    <n v="19"/>
    <n v="161"/>
    <n v="5.8"/>
    <n v="12"/>
    <n v="92"/>
    <n v="12836"/>
    <n v="3.209E-3"/>
    <n v="4000000"/>
  </r>
  <r>
    <s v="The Lost World: Jurassic Park"/>
    <n v="1"/>
    <x v="684"/>
    <s v="Color"/>
    <x v="7"/>
    <s v="English"/>
    <x v="0"/>
    <x v="7"/>
    <s v="Ariana Richards"/>
    <s v="Steven Spielberg"/>
    <n v="610"/>
    <n v="1635"/>
    <n v="14000"/>
    <n v="0"/>
    <n v="6.5"/>
    <n v="177"/>
    <n v="129"/>
    <n v="229074524"/>
    <n v="3.1380071780821917"/>
    <n v="73000000"/>
  </r>
  <r>
    <s v="The Man Who Knew Too Little"/>
    <n v="1"/>
    <x v="685"/>
    <s v="Color"/>
    <x v="7"/>
    <s v="English"/>
    <x v="0"/>
    <x v="5"/>
    <s v="Bill Murray"/>
    <s v="Jon Amiel"/>
    <n v="13000"/>
    <n v="15183"/>
    <n v="36"/>
    <n v="0"/>
    <n v="6.6"/>
    <n v="34"/>
    <n v="94"/>
    <n v="13801755"/>
    <n v="0.69008775"/>
    <n v="20000000"/>
  </r>
  <r>
    <s v="The Peacemaker"/>
    <n v="1"/>
    <x v="642"/>
    <s v="Color"/>
    <x v="7"/>
    <s v="English"/>
    <x v="0"/>
    <x v="6"/>
    <s v="Armin Mueller-Stahl"/>
    <s v="Mimi Leder"/>
    <n v="294"/>
    <n v="1289"/>
    <n v="75"/>
    <n v="0"/>
    <n v="5.9"/>
    <n v="93"/>
    <n v="124"/>
    <n v="41256277"/>
    <n v="0.82512554000000005"/>
    <n v="50000000"/>
  </r>
  <r>
    <s v="The Postman"/>
    <n v="1"/>
    <x v="686"/>
    <s v="Color"/>
    <x v="7"/>
    <s v="English"/>
    <x v="0"/>
    <x v="6"/>
    <s v="Olivia Williams"/>
    <s v="Kevin Costner"/>
    <n v="766"/>
    <n v="4346"/>
    <n v="0"/>
    <n v="0"/>
    <n v="6"/>
    <n v="79"/>
    <n v="177"/>
    <n v="17593391"/>
    <n v="0.21991738750000001"/>
    <n v="80000000"/>
  </r>
  <r>
    <s v="The Rainmaker"/>
    <n v="1"/>
    <x v="687"/>
    <s v="Color"/>
    <x v="0"/>
    <s v="English"/>
    <x v="0"/>
    <x v="7"/>
    <s v="Matt Damon"/>
    <s v="Francis Ford Coppola"/>
    <n v="13000"/>
    <n v="16762"/>
    <n v="0"/>
    <n v="0"/>
    <n v="7.1"/>
    <n v="91"/>
    <n v="135"/>
    <n v="45856732"/>
    <n v="1.1464182999999999"/>
    <n v="40000000"/>
  </r>
  <r>
    <s v="The Relic"/>
    <n v="1"/>
    <x v="688"/>
    <s v="Color"/>
    <x v="8"/>
    <s v="English"/>
    <x v="3"/>
    <x v="6"/>
    <s v="John Kapelos"/>
    <s v="Peter Hyams"/>
    <n v="510"/>
    <n v="1976"/>
    <n v="0"/>
    <n v="956"/>
    <n v="5.7"/>
    <n v="95"/>
    <n v="110"/>
    <n v="33927476"/>
    <n v="0.84818689999999997"/>
    <n v="40000000"/>
  </r>
  <r>
    <s v="The Saint"/>
    <n v="1"/>
    <x v="689"/>
    <s v="Color"/>
    <x v="7"/>
    <s v="English"/>
    <x v="0"/>
    <x v="7"/>
    <s v="Alun Armstrong"/>
    <s v="Phillip Noyce"/>
    <n v="192"/>
    <n v="475"/>
    <n v="176"/>
    <n v="0"/>
    <n v="6.2"/>
    <n v="64"/>
    <n v="116"/>
    <n v="61355436"/>
    <n v="0.90228582352941178"/>
    <n v="68000000"/>
  </r>
  <r>
    <s v="The Spanish Prisoner"/>
    <n v="1"/>
    <x v="676"/>
    <s v="Color"/>
    <x v="1"/>
    <s v="English"/>
    <x v="0"/>
    <x v="5"/>
    <s v="Ben Gazzara"/>
    <s v="David Mamet"/>
    <n v="623"/>
    <n v="1722"/>
    <n v="342"/>
    <n v="578"/>
    <n v="7.3"/>
    <n v="97"/>
    <n v="110"/>
    <n v="10200000"/>
    <n v="1.02"/>
    <n v="10000000"/>
  </r>
  <r>
    <s v="The Sticky Fingers of Time"/>
    <n v="1"/>
    <x v="690"/>
    <s v="Black and White"/>
    <x v="13"/>
    <s v="English"/>
    <x v="0"/>
    <x v="12"/>
    <s v="James Urbaniak"/>
    <s v="Hilary Brougher"/>
    <n v="119"/>
    <n v="154"/>
    <n v="0"/>
    <n v="67"/>
    <n v="6.3"/>
    <n v="8"/>
    <n v="81"/>
    <n v="18195"/>
    <n v="7.2779999999999997E-2"/>
    <n v="250000"/>
  </r>
  <r>
    <s v="The Sweet Hereafter"/>
    <n v="1"/>
    <x v="691"/>
    <s v="Color"/>
    <x v="1"/>
    <s v="English"/>
    <x v="9"/>
    <x v="6"/>
    <s v="Bruce Greenwood"/>
    <s v="Atom Egoyan"/>
    <n v="990"/>
    <n v="2820"/>
    <n v="460"/>
    <n v="920"/>
    <n v="7.7"/>
    <n v="120"/>
    <n v="112"/>
    <n v="4306697"/>
    <n v="0.86133939999999998"/>
    <n v="5000000"/>
  </r>
  <r>
    <s v="The Swindle"/>
    <n v="1"/>
    <x v="651"/>
    <s v="Color"/>
    <x v="3"/>
    <s v="French"/>
    <x v="5"/>
    <x v="12"/>
    <s v="Isabelle Huppert"/>
    <s v="Claude Chabrol"/>
    <n v="678"/>
    <n v="1256"/>
    <n v="324"/>
    <n v="33"/>
    <n v="6.6"/>
    <n v="34"/>
    <n v="101"/>
    <n v="231417"/>
    <n v="3.85695E-3"/>
    <n v="60000000"/>
  </r>
  <r>
    <s v="Titanic"/>
    <n v="1"/>
    <x v="692"/>
    <s v="Color"/>
    <x v="1"/>
    <s v="English"/>
    <x v="0"/>
    <x v="7"/>
    <s v="Leonardo DiCaprio"/>
    <s v="James Cameron"/>
    <n v="29000"/>
    <n v="45223"/>
    <n v="0"/>
    <n v="26000"/>
    <n v="7.7"/>
    <n v="315"/>
    <n v="194"/>
    <n v="658672302"/>
    <n v="3.29336151"/>
    <n v="200000000"/>
  </r>
  <r>
    <s v="Tomorrow Never Dies"/>
    <n v="1"/>
    <x v="693"/>
    <s v="Color"/>
    <x v="7"/>
    <s v="English"/>
    <x v="3"/>
    <x v="7"/>
    <s v="Vincent Schiavelli"/>
    <s v="Roger Spottiswoode"/>
    <n v="811"/>
    <n v="2958"/>
    <n v="55"/>
    <n v="0"/>
    <n v="6.5"/>
    <n v="160"/>
    <n v="119"/>
    <n v="125332007"/>
    <n v="1.1393818818181818"/>
    <n v="110000000"/>
  </r>
  <r>
    <s v="Trekkies"/>
    <n v="1"/>
    <x v="694"/>
    <s v="Color"/>
    <x v="10"/>
    <s v="English"/>
    <x v="0"/>
    <x v="5"/>
    <s v="Walter Koenig"/>
    <s v="Roger Nygard"/>
    <n v="643"/>
    <n v="2864"/>
    <n v="3"/>
    <n v="672"/>
    <n v="7"/>
    <n v="43"/>
    <n v="86"/>
    <n v="617172"/>
    <n v="1.6457919999999999"/>
    <n v="375000"/>
  </r>
  <r>
    <s v="Turbulence"/>
    <n v="1"/>
    <x v="695"/>
    <s v="Color"/>
    <x v="7"/>
    <s v="English"/>
    <x v="0"/>
    <x v="6"/>
    <s v="Hector Elizondo"/>
    <s v="Robert Butler"/>
    <n v="995"/>
    <n v="3952"/>
    <n v="0"/>
    <n v="316"/>
    <n v="4.7"/>
    <n v="44"/>
    <n v="100"/>
    <n v="11466088"/>
    <n v="0.1614941971830986"/>
    <n v="71000000"/>
  </r>
  <r>
    <s v="Two Girls and a Guy"/>
    <n v="1"/>
    <x v="696"/>
    <s v="Color"/>
    <x v="3"/>
    <s v="English"/>
    <x v="0"/>
    <x v="6"/>
    <s v="Robert Downey Jr."/>
    <s v="James Toback"/>
    <n v="21000"/>
    <n v="21124"/>
    <n v="56"/>
    <n v="387"/>
    <n v="5.6"/>
    <n v="54"/>
    <n v="84"/>
    <n v="1950218"/>
    <n v="1.950218"/>
    <n v="1000000"/>
  </r>
  <r>
    <s v="Ulee's Gold"/>
    <n v="1"/>
    <x v="697"/>
    <s v="Color"/>
    <x v="1"/>
    <s v="English"/>
    <x v="0"/>
    <x v="6"/>
    <s v="Peter Fonda"/>
    <s v="Victor Nunez"/>
    <n v="402"/>
    <n v="787"/>
    <n v="9"/>
    <n v="381"/>
    <n v="7.1"/>
    <n v="61"/>
    <n v="113"/>
    <n v="9054736"/>
    <n v="3.3536059259259261"/>
    <n v="2700000"/>
  </r>
  <r>
    <s v="Volcano"/>
    <n v="1"/>
    <x v="698"/>
    <s v="Color"/>
    <x v="7"/>
    <s v="English"/>
    <x v="0"/>
    <x v="7"/>
    <s v="Don Cheadle"/>
    <s v="Mick Jackson"/>
    <n v="3000"/>
    <n v="5062"/>
    <n v="81"/>
    <n v="2000"/>
    <n v="5.4"/>
    <n v="84"/>
    <n v="104"/>
    <n v="47474112"/>
    <n v="0.52749013333333339"/>
    <n v="90000000"/>
  </r>
  <r>
    <s v="Wag the Dog"/>
    <n v="1"/>
    <x v="699"/>
    <s v="Color"/>
    <x v="3"/>
    <s v="English"/>
    <x v="0"/>
    <x v="6"/>
    <s v="Robert De Niro"/>
    <s v="Barry Levinson"/>
    <n v="22000"/>
    <n v="29252"/>
    <n v="272"/>
    <n v="12000"/>
    <n v="7.1"/>
    <n v="130"/>
    <n v="97"/>
    <n v="43022524"/>
    <n v="2.8681682666666668"/>
    <n v="15000000"/>
  </r>
  <r>
    <s v="Warriors of Virtue"/>
    <n v="1"/>
    <x v="655"/>
    <s v="Color"/>
    <x v="7"/>
    <s v="English"/>
    <x v="0"/>
    <x v="5"/>
    <s v="Marley Shelton"/>
    <s v="Ronny Yu"/>
    <n v="690"/>
    <n v="1993"/>
    <n v="31"/>
    <n v="0"/>
    <n v="4.5999999999999996"/>
    <n v="24"/>
    <n v="101"/>
    <n v="6448817"/>
    <n v="0.18425191428571427"/>
    <n v="35000000"/>
  </r>
  <r>
    <s v="20 Dates"/>
    <n v="1"/>
    <x v="700"/>
    <s v="Color"/>
    <x v="6"/>
    <s v="English"/>
    <x v="0"/>
    <x v="6"/>
    <s v="Tia Carrere"/>
    <s v="Myles Berkowitz"/>
    <n v="1000"/>
    <n v="1362"/>
    <n v="0"/>
    <n v="30"/>
    <n v="5.3"/>
    <n v="32"/>
    <n v="87"/>
    <n v="536767"/>
    <n v="8.9461166666666667"/>
    <n v="60000"/>
  </r>
  <r>
    <s v="54"/>
    <n v="1"/>
    <x v="701"/>
    <s v="Color"/>
    <x v="1"/>
    <s v="English"/>
    <x v="0"/>
    <x v="6"/>
    <s v="Salma Hayek"/>
    <s v="Mark Christopher"/>
    <n v="4000"/>
    <n v="6910"/>
    <n v="15"/>
    <n v="0"/>
    <n v="5.8"/>
    <n v="63"/>
    <n v="121"/>
    <n v="16574731"/>
    <n v="1.2749793076923077"/>
    <n v="13000000"/>
  </r>
  <r>
    <s v="A Bug's Life"/>
    <n v="1"/>
    <x v="702"/>
    <s v="Color"/>
    <x v="5"/>
    <s v="English"/>
    <x v="0"/>
    <x v="4"/>
    <s v="Kevin Spacey"/>
    <s v="John Lasseter"/>
    <n v="18000"/>
    <n v="24205"/>
    <n v="487"/>
    <n v="0"/>
    <n v="7.2"/>
    <n v="117"/>
    <n v="95"/>
    <n v="162792677"/>
    <n v="1.3566056416666668"/>
    <n v="120000000"/>
  </r>
  <r>
    <s v="A Civil Action"/>
    <n v="1"/>
    <x v="703"/>
    <s v="Color"/>
    <x v="1"/>
    <s v="English"/>
    <x v="0"/>
    <x v="7"/>
    <s v="Robert Duvall"/>
    <s v="Steven Zaillian"/>
    <n v="3000"/>
    <n v="4713"/>
    <n v="234"/>
    <n v="1000"/>
    <n v="6.5"/>
    <n v="110"/>
    <n v="115"/>
    <n v="56702901"/>
    <n v="0.94504834999999998"/>
    <n v="60000000"/>
  </r>
  <r>
    <s v="A Night at the Roxbury"/>
    <n v="1"/>
    <x v="704"/>
    <s v="Color"/>
    <x v="3"/>
    <s v="English"/>
    <x v="0"/>
    <x v="7"/>
    <s v="Will Ferrell"/>
    <s v="John Fortenberry"/>
    <n v="8000"/>
    <n v="9271"/>
    <n v="12"/>
    <n v="0"/>
    <n v="6.2"/>
    <n v="63"/>
    <n v="82"/>
    <n v="30324946"/>
    <n v="1.7838203529411765"/>
    <n v="17000000"/>
  </r>
  <r>
    <s v="A Simple Plan"/>
    <n v="1"/>
    <x v="705"/>
    <s v="Color"/>
    <x v="0"/>
    <s v="English"/>
    <x v="3"/>
    <x v="6"/>
    <s v="Gary Cole"/>
    <s v="Sam Raimi"/>
    <n v="989"/>
    <n v="2365"/>
    <n v="0"/>
    <n v="0"/>
    <n v="7.5"/>
    <n v="125"/>
    <n v="121"/>
    <n v="16311763"/>
    <n v="0.95951547058823528"/>
    <n v="17000000"/>
  </r>
  <r>
    <s v="American History X"/>
    <n v="1"/>
    <x v="706"/>
    <s v="Black and White"/>
    <x v="0"/>
    <s v="English"/>
    <x v="0"/>
    <x v="6"/>
    <s v="Ethan Suplee"/>
    <s v="Tony Kaye"/>
    <n v="1000"/>
    <n v="3858"/>
    <n v="194"/>
    <n v="35000"/>
    <n v="8.6"/>
    <n v="162"/>
    <n v="101"/>
    <n v="6712241"/>
    <n v="0.89496546666666665"/>
    <n v="7500000"/>
  </r>
  <r>
    <s v="Among Giants"/>
    <n v="1"/>
    <x v="707"/>
    <s v="Color"/>
    <x v="3"/>
    <s v="English"/>
    <x v="3"/>
    <x v="6"/>
    <s v="Rachel Griffiths"/>
    <s v="Sam Miller"/>
    <n v="578"/>
    <n v="643"/>
    <n v="12"/>
    <n v="108"/>
    <n v="5.9"/>
    <n v="31"/>
    <n v="93"/>
    <n v="64359"/>
    <n v="2.5743599999999998E-2"/>
    <n v="2500000"/>
  </r>
  <r>
    <s v="Antz"/>
    <n v="1"/>
    <x v="708"/>
    <s v="Color"/>
    <x v="5"/>
    <s v="English"/>
    <x v="0"/>
    <x v="5"/>
    <s v="Sylvester Stallone"/>
    <s v="Eric Darnell"/>
    <n v="13000"/>
    <n v="25788"/>
    <n v="35"/>
    <n v="0"/>
    <n v="6.6"/>
    <n v="131"/>
    <n v="83"/>
    <n v="90646554"/>
    <n v="0.8633005142857143"/>
    <n v="105000000"/>
  </r>
  <r>
    <s v="Armageddon"/>
    <n v="1"/>
    <x v="709"/>
    <s v="Color"/>
    <x v="7"/>
    <s v="English"/>
    <x v="0"/>
    <x v="7"/>
    <s v="Bruce Willis"/>
    <s v="Michael Bay"/>
    <n v="13000"/>
    <n v="26029"/>
    <n v="0"/>
    <n v="11000"/>
    <n v="6.6"/>
    <n v="167"/>
    <n v="153"/>
    <n v="201573391"/>
    <n v="1.4398099357142857"/>
    <n v="140000000"/>
  </r>
  <r>
    <s v="Babe: Pig in the City"/>
    <n v="1"/>
    <x v="710"/>
    <s v="Color"/>
    <x v="5"/>
    <s v="English"/>
    <x v="8"/>
    <x v="4"/>
    <s v="Adam Goldberg"/>
    <s v="George Miller"/>
    <n v="1000"/>
    <n v="2521"/>
    <n v="750"/>
    <n v="964"/>
    <n v="5.8"/>
    <n v="61"/>
    <n v="97"/>
    <n v="18318000"/>
    <n v="0.22897500000000001"/>
    <n v="80000000"/>
  </r>
  <r>
    <s v="Barney's Great Adventure"/>
    <n v="1"/>
    <x v="711"/>
    <s v="Color"/>
    <x v="5"/>
    <s v="English"/>
    <x v="9"/>
    <x v="4"/>
    <s v="Trevor Morgan"/>
    <s v="Steve Gomer"/>
    <n v="595"/>
    <n v="1139"/>
    <n v="9"/>
    <n v="436"/>
    <n v="2.8"/>
    <n v="24"/>
    <n v="76"/>
    <n v="11144518"/>
    <n v="0.7429678666666667"/>
    <n v="15000000"/>
  </r>
  <r>
    <s v="Beloved"/>
    <n v="1"/>
    <x v="712"/>
    <s v="Color"/>
    <x v="1"/>
    <s v="English"/>
    <x v="0"/>
    <x v="6"/>
    <s v="Oprah Winfrey"/>
    <s v="Jonathan Demme"/>
    <n v="852"/>
    <n v="2397"/>
    <n v="438"/>
    <n v="853"/>
    <n v="5.9"/>
    <n v="78"/>
    <n v="172"/>
    <n v="22843047"/>
    <n v="0.41532812727272728"/>
    <n v="55000000"/>
  </r>
  <r>
    <s v="Blade"/>
    <n v="1"/>
    <x v="713"/>
    <s v="Color"/>
    <x v="7"/>
    <s v="English"/>
    <x v="0"/>
    <x v="6"/>
    <s v="Sanaa Lathan"/>
    <s v="Stephen Norrington"/>
    <n v="886"/>
    <n v="3174"/>
    <n v="45"/>
    <n v="0"/>
    <n v="7.1"/>
    <n v="184"/>
    <n v="110"/>
    <n v="70001065"/>
    <n v="1.5555792222222222"/>
    <n v="45000000"/>
  </r>
  <r>
    <s v="Bride of Chucky"/>
    <n v="1"/>
    <x v="714"/>
    <s v="Color"/>
    <x v="3"/>
    <s v="English"/>
    <x v="9"/>
    <x v="6"/>
    <s v="Alexis Arquette"/>
    <s v="Ronny Yu"/>
    <n v="285"/>
    <n v="667"/>
    <n v="31"/>
    <n v="0"/>
    <n v="5.3"/>
    <n v="114"/>
    <n v="89"/>
    <n v="32368960"/>
    <n v="1.2947584000000001"/>
    <n v="25000000"/>
  </r>
  <r>
    <s v="Broken Vessels"/>
    <n v="1"/>
    <x v="715"/>
    <s v="Color"/>
    <x v="1"/>
    <s v="English"/>
    <x v="0"/>
    <x v="6"/>
    <s v="William Smith"/>
    <s v="Scott Ziehl"/>
    <n v="919"/>
    <n v="2288"/>
    <n v="4"/>
    <n v="51"/>
    <n v="6.6"/>
    <n v="18"/>
    <n v="90"/>
    <n v="13493"/>
    <n v="2.2488333333333332E-2"/>
    <n v="600000"/>
  </r>
  <r>
    <s v="Buffalo '66"/>
    <n v="1"/>
    <x v="716"/>
    <s v="Color"/>
    <x v="3"/>
    <s v="English"/>
    <x v="0"/>
    <x v="6"/>
    <s v="Anjelica Huston"/>
    <s v="Vincent Gallo"/>
    <n v="1000"/>
    <n v="4762"/>
    <n v="787"/>
    <n v="0"/>
    <n v="7.5"/>
    <n v="106"/>
    <n v="110"/>
    <n v="2365931"/>
    <n v="1.5772873333333333"/>
    <n v="1500000"/>
  </r>
  <r>
    <s v="Bulworth"/>
    <n v="1"/>
    <x v="717"/>
    <s v="Color"/>
    <x v="3"/>
    <s v="English"/>
    <x v="0"/>
    <x v="6"/>
    <s v="Warren Beatty"/>
    <s v="Warren Beatty"/>
    <n v="631"/>
    <n v="1023"/>
    <n v="631"/>
    <n v="0"/>
    <n v="6.8"/>
    <n v="110"/>
    <n v="108"/>
    <n v="26525834"/>
    <n v="0.88419446666666668"/>
    <n v="30000000"/>
  </r>
  <r>
    <s v="Can't Hardly Wait"/>
    <n v="1"/>
    <x v="718"/>
    <s v="Color"/>
    <x v="3"/>
    <s v="English"/>
    <x v="0"/>
    <x v="7"/>
    <s v="Ethan Embry"/>
    <s v="Harry Elfont"/>
    <n v="982"/>
    <n v="4259"/>
    <n v="4"/>
    <n v="0"/>
    <n v="6.5"/>
    <n v="76"/>
    <n v="100"/>
    <n v="25339117"/>
    <n v="2.5339117"/>
    <n v="10000000"/>
  </r>
  <r>
    <s v="Celebrity"/>
    <n v="1"/>
    <x v="719"/>
    <s v="Black and White"/>
    <x v="3"/>
    <s v="English"/>
    <x v="0"/>
    <x v="6"/>
    <s v="Melanie Griffith"/>
    <s v="Woody Allen"/>
    <n v="537"/>
    <n v="943"/>
    <n v="11000"/>
    <n v="652"/>
    <n v="6.3"/>
    <n v="114"/>
    <n v="113"/>
    <n v="5032496"/>
    <n v="0.41937466666666667"/>
    <n v="12000000"/>
  </r>
  <r>
    <s v="Central Station"/>
    <n v="1"/>
    <x v="720"/>
    <s v="Color"/>
    <x v="1"/>
    <s v="Portuguese"/>
    <x v="16"/>
    <x v="6"/>
    <s v="Fernanda Montenegro"/>
    <s v="Walter Salles"/>
    <n v="119"/>
    <n v="167"/>
    <n v="179"/>
    <n v="0"/>
    <n v="8"/>
    <n v="71"/>
    <n v="113"/>
    <n v="5595428"/>
    <n v="1.9294579310344828"/>
    <n v="2900000"/>
  </r>
  <r>
    <s v="Chairman of the Board"/>
    <n v="1"/>
    <x v="721"/>
    <s v="Color"/>
    <x v="3"/>
    <s v="English"/>
    <x v="0"/>
    <x v="7"/>
    <s v="Taylor Negron"/>
    <s v="Alex Zamm"/>
    <n v="1000"/>
    <n v="5213"/>
    <n v="43"/>
    <n v="724"/>
    <n v="2.2999999999999998"/>
    <n v="12"/>
    <n v="95"/>
    <n v="306715"/>
    <n v="3.0671500000000001E-2"/>
    <n v="10000000"/>
  </r>
  <r>
    <s v="City of Angels"/>
    <n v="1"/>
    <x v="722"/>
    <s v="Color"/>
    <x v="1"/>
    <s v="English"/>
    <x v="1"/>
    <x v="7"/>
    <s v="Nicolas Cage"/>
    <s v="Brad Silberling"/>
    <n v="12000"/>
    <n v="13905"/>
    <n v="52"/>
    <n v="0"/>
    <n v="6.7"/>
    <n v="110"/>
    <n v="114"/>
    <n v="78745923"/>
    <n v="1.4317440545454545"/>
    <n v="55000000"/>
  </r>
  <r>
    <s v="Clay Pigeons"/>
    <n v="1"/>
    <x v="723"/>
    <s v="Color"/>
    <x v="3"/>
    <s v="English"/>
    <x v="1"/>
    <x v="6"/>
    <s v="Janeane Garofalo"/>
    <s v="David Dobkin"/>
    <n v="1000"/>
    <n v="1795"/>
    <n v="71"/>
    <n v="515"/>
    <n v="6.6"/>
    <n v="49"/>
    <n v="104"/>
    <n v="1789892"/>
    <n v="0.2237365"/>
    <n v="8000000"/>
  </r>
  <r>
    <s v="Dark City"/>
    <n v="1"/>
    <x v="724"/>
    <s v="Color"/>
    <x v="7"/>
    <s v="English"/>
    <x v="8"/>
    <x v="6"/>
    <s v="Rufus Sewell"/>
    <s v="Alex Proyas"/>
    <n v="3000"/>
    <n v="4696"/>
    <n v="295"/>
    <n v="14000"/>
    <n v="7.7"/>
    <n v="222"/>
    <n v="111"/>
    <n v="14337579"/>
    <n v="0.53102144444444443"/>
    <n v="27000000"/>
  </r>
  <r>
    <s v="Dead Man on Campus"/>
    <n v="1"/>
    <x v="725"/>
    <s v="Color"/>
    <x v="3"/>
    <s v="English"/>
    <x v="0"/>
    <x v="6"/>
    <s v="Alyson Hannigan"/>
    <s v="Alan Cohn"/>
    <n v="3000"/>
    <n v="6861"/>
    <n v="0"/>
    <n v="645"/>
    <n v="6"/>
    <n v="37"/>
    <n v="96"/>
    <n v="15062898"/>
    <n v="1.0759212857142857"/>
    <n v="14000000"/>
  </r>
  <r>
    <s v="Deep Impact"/>
    <n v="1"/>
    <x v="726"/>
    <s v="Color"/>
    <x v="7"/>
    <s v="English"/>
    <x v="0"/>
    <x v="7"/>
    <s v="Morgan Freeman"/>
    <s v="Mimi Leder"/>
    <n v="11000"/>
    <n v="22750"/>
    <n v="75"/>
    <n v="0"/>
    <n v="6.1"/>
    <n v="125"/>
    <n v="120"/>
    <n v="140459099"/>
    <n v="1.8727879866666666"/>
    <n v="75000000"/>
  </r>
  <r>
    <s v="Deep Rising"/>
    <n v="1"/>
    <x v="727"/>
    <s v="Color"/>
    <x v="7"/>
    <s v="English"/>
    <x v="0"/>
    <x v="6"/>
    <s v="Djimon Hounsou"/>
    <s v="Stephen Sommers"/>
    <n v="3000"/>
    <n v="6558"/>
    <n v="208"/>
    <n v="0"/>
    <n v="6"/>
    <n v="106"/>
    <n v="106"/>
    <n v="11146409"/>
    <n v="0.24769797777777777"/>
    <n v="45000000"/>
  </r>
  <r>
    <s v="Desert Blue"/>
    <n v="1"/>
    <x v="728"/>
    <s v="Color"/>
    <x v="1"/>
    <s v="English"/>
    <x v="0"/>
    <x v="6"/>
    <s v="Ethan Suplee"/>
    <s v="Morgan J. Freeman"/>
    <n v="1000"/>
    <n v="3207"/>
    <n v="204"/>
    <n v="69"/>
    <n v="6.2"/>
    <n v="31"/>
    <n v="90"/>
    <n v="99147"/>
    <n v="4.95735E-2"/>
    <n v="2000000"/>
  </r>
  <r>
    <s v="Dirty Work"/>
    <n v="1"/>
    <x v="729"/>
    <s v="Color"/>
    <x v="3"/>
    <s v="English"/>
    <x v="9"/>
    <x v="7"/>
    <s v="Don Rickles"/>
    <s v="Bob Saget"/>
    <n v="721"/>
    <n v="1805"/>
    <n v="799"/>
    <n v="679"/>
    <n v="6.4"/>
    <n v="32"/>
    <n v="82"/>
    <n v="9975684"/>
    <n v="0.76736030769230767"/>
    <n v="13000000"/>
  </r>
  <r>
    <s v="Disturbing Behavior"/>
    <n v="1"/>
    <x v="702"/>
    <s v="Color"/>
    <x v="8"/>
    <s v="English"/>
    <x v="8"/>
    <x v="6"/>
    <s v="Bruce Greenwood"/>
    <s v="David Nutter"/>
    <n v="989"/>
    <n v="4660"/>
    <n v="119"/>
    <n v="673"/>
    <n v="5.5"/>
    <n v="96"/>
    <n v="84"/>
    <n v="17411331"/>
    <n v="1.1607554"/>
    <n v="15000000"/>
  </r>
  <r>
    <s v="Doctor Dolittle"/>
    <n v="1"/>
    <x v="730"/>
    <s v="Color"/>
    <x v="3"/>
    <s v="English"/>
    <x v="0"/>
    <x v="7"/>
    <s v="Oliver Platt"/>
    <s v="Betty Thomas"/>
    <n v="1000"/>
    <n v="4166"/>
    <n v="84"/>
    <n v="694"/>
    <n v="5.3"/>
    <n v="73"/>
    <n v="85"/>
    <n v="144156464"/>
    <n v="2.0161743216783217"/>
    <n v="71500000"/>
  </r>
  <r>
    <s v="Elizabeth"/>
    <n v="1"/>
    <x v="731"/>
    <s v="Color"/>
    <x v="6"/>
    <s v="English"/>
    <x v="3"/>
    <x v="6"/>
    <s v="Fanny Ardant"/>
    <s v="Shekhar Kapur"/>
    <n v="288"/>
    <n v="1006"/>
    <n v="159"/>
    <n v="0"/>
    <n v="7.5"/>
    <n v="141"/>
    <n v="124"/>
    <n v="30012990"/>
    <n v="1.2005196"/>
    <n v="25000000"/>
  </r>
  <r>
    <s v="Enemy of the State"/>
    <n v="1"/>
    <x v="732"/>
    <s v="Color"/>
    <x v="7"/>
    <s v="English"/>
    <x v="0"/>
    <x v="6"/>
    <s v="Will Smith"/>
    <s v="Tony Scott"/>
    <n v="10000"/>
    <n v="11951"/>
    <n v="12000"/>
    <n v="0"/>
    <n v="7.3"/>
    <n v="81"/>
    <n v="140"/>
    <n v="111544445"/>
    <n v="1.2393827222222222"/>
    <n v="90000000"/>
  </r>
  <r>
    <s v="Ever After: A Cinderella Story"/>
    <n v="1"/>
    <x v="733"/>
    <s v="Color"/>
    <x v="3"/>
    <s v="English"/>
    <x v="0"/>
    <x v="7"/>
    <s v="Anjelica Huston"/>
    <s v="Andy Tennant"/>
    <n v="1000"/>
    <n v="2747"/>
    <n v="72"/>
    <n v="0"/>
    <n v="7"/>
    <n v="92"/>
    <n v="121"/>
    <n v="65703412"/>
    <n v="2.5270543076923078"/>
    <n v="26000000"/>
  </r>
  <r>
    <s v="Fear and Loathing in Las Vegas"/>
    <n v="1"/>
    <x v="734"/>
    <s v="Color"/>
    <x v="5"/>
    <s v="English"/>
    <x v="0"/>
    <x v="6"/>
    <s v="Johnny Depp"/>
    <s v="Terry Gilliam"/>
    <n v="40000"/>
    <n v="43105"/>
    <n v="0"/>
    <n v="15000"/>
    <n v="7.7"/>
    <n v="156"/>
    <n v="118"/>
    <n v="10562387"/>
    <n v="0.57093983783783786"/>
    <n v="18500000"/>
  </r>
  <r>
    <s v="Gods and Monsters"/>
    <n v="1"/>
    <x v="735"/>
    <s v="Black and White"/>
    <x v="6"/>
    <s v="English"/>
    <x v="0"/>
    <x v="6"/>
    <s v="Brendan Fraser"/>
    <s v="Bill Condon"/>
    <n v="3000"/>
    <n v="4238"/>
    <n v="386"/>
    <n v="0"/>
    <n v="7.5"/>
    <n v="127"/>
    <n v="105"/>
    <n v="6390032"/>
    <n v="1.8257234285714286"/>
    <n v="3500000"/>
  </r>
  <r>
    <s v="Half Baked"/>
    <n v="1"/>
    <x v="731"/>
    <s v="Color"/>
    <x v="3"/>
    <s v="English"/>
    <x v="0"/>
    <x v="6"/>
    <s v="Dave Chappelle"/>
    <s v="Tamra Davis"/>
    <n v="744"/>
    <n v="2400"/>
    <n v="33"/>
    <n v="0"/>
    <n v="6.7"/>
    <n v="40"/>
    <n v="82"/>
    <n v="17278980"/>
    <n v="2.1598725000000001"/>
    <n v="8000000"/>
  </r>
  <r>
    <s v="Happiness"/>
    <n v="1"/>
    <x v="736"/>
    <s v="Color"/>
    <x v="3"/>
    <s v="English"/>
    <x v="0"/>
    <x v="12"/>
    <s v="Philip Seymour Hoffman"/>
    <s v="Todd Solondz"/>
    <n v="22000"/>
    <n v="36859"/>
    <n v="377"/>
    <n v="0"/>
    <n v="7.8"/>
    <n v="148"/>
    <n v="134"/>
    <n v="3000000"/>
    <n v="1"/>
    <n v="3000000"/>
  </r>
  <r>
    <s v="Hard Rain"/>
    <n v="1"/>
    <x v="737"/>
    <s v="Color"/>
    <x v="7"/>
    <s v="English"/>
    <x v="0"/>
    <x v="6"/>
    <s v="Morgan Freeman"/>
    <s v="Mikael Salomon"/>
    <n v="11000"/>
    <n v="13628"/>
    <n v="13"/>
    <n v="815"/>
    <n v="5.8"/>
    <n v="79"/>
    <n v="97"/>
    <n v="19819494"/>
    <n v="0.2831356285714286"/>
    <n v="70000000"/>
  </r>
  <r>
    <s v="He Got Game"/>
    <n v="1"/>
    <x v="738"/>
    <s v="Color"/>
    <x v="1"/>
    <s v="English"/>
    <x v="0"/>
    <x v="6"/>
    <s v="Denzel Washington"/>
    <s v="Spike Lee"/>
    <n v="18000"/>
    <n v="37315"/>
    <n v="0"/>
    <n v="0"/>
    <n v="6.9"/>
    <n v="48"/>
    <n v="136"/>
    <n v="21554585"/>
    <n v="0.86218340000000004"/>
    <n v="25000000"/>
  </r>
  <r>
    <s v="Holy Man"/>
    <n v="1"/>
    <x v="739"/>
    <s v="Color"/>
    <x v="3"/>
    <s v="English"/>
    <x v="0"/>
    <x v="5"/>
    <s v="Kelly Preston"/>
    <s v="Stephen Herek"/>
    <n v="743"/>
    <n v="2367"/>
    <n v="65"/>
    <n v="296"/>
    <n v="4.9000000000000004"/>
    <n v="56"/>
    <n v="114"/>
    <n v="12065985"/>
    <n v="0.20109974999999999"/>
    <n v="60000000"/>
  </r>
  <r>
    <s v="Home Fries"/>
    <n v="1"/>
    <x v="740"/>
    <s v="Color"/>
    <x v="3"/>
    <s v="English"/>
    <x v="0"/>
    <x v="7"/>
    <s v="Catherine O'Hara"/>
    <s v="Dean Parisot"/>
    <n v="925"/>
    <n v="2913"/>
    <n v="23"/>
    <n v="247"/>
    <n v="5"/>
    <n v="42"/>
    <n v="91"/>
    <n v="10443316"/>
    <n v="0.69622106666666672"/>
    <n v="15000000"/>
  </r>
  <r>
    <s v="Hope Floats"/>
    <n v="1"/>
    <x v="741"/>
    <s v="Color"/>
    <x v="1"/>
    <s v="English"/>
    <x v="0"/>
    <x v="7"/>
    <s v="Bill Cobbs"/>
    <s v="Forest Whitaker"/>
    <n v="970"/>
    <n v="2860"/>
    <n v="0"/>
    <n v="0"/>
    <n v="5.9"/>
    <n v="65"/>
    <n v="114"/>
    <n v="60033780"/>
    <n v="2.0011260000000002"/>
    <n v="30000000"/>
  </r>
  <r>
    <s v="How Stella Got Her Groove Back"/>
    <n v="1"/>
    <x v="742"/>
    <s v="Color"/>
    <x v="3"/>
    <s v="English"/>
    <x v="0"/>
    <x v="6"/>
    <s v="Richard Lawson"/>
    <s v="Kevin Rodney Sullivan"/>
    <n v="508"/>
    <n v="1660"/>
    <n v="8"/>
    <n v="0"/>
    <n v="5.5"/>
    <n v="29"/>
    <n v="124"/>
    <n v="37672350"/>
    <n v="1.8836174999999999"/>
    <n v="20000000"/>
  </r>
  <r>
    <s v="I Got the Hook Up"/>
    <n v="1"/>
    <x v="743"/>
    <s v="Color"/>
    <x v="3"/>
    <s v="English"/>
    <x v="0"/>
    <x v="6"/>
    <s v="Joe Estevez"/>
    <s v="Michael Martin"/>
    <n v="625"/>
    <n v="987"/>
    <n v="0"/>
    <n v="280"/>
    <n v="3.9"/>
    <n v="19"/>
    <n v="93"/>
    <n v="10305534"/>
    <n v="2.9444382857142859"/>
    <n v="3500000"/>
  </r>
  <r>
    <s v="I Still Know What You Did Last Summer"/>
    <n v="1"/>
    <x v="744"/>
    <s v="Color"/>
    <x v="8"/>
    <s v="English"/>
    <x v="0"/>
    <x v="6"/>
    <s v="Muse Watson"/>
    <s v="Danny Cannon"/>
    <n v="45000"/>
    <n v="49847"/>
    <n v="41"/>
    <n v="891"/>
    <n v="4.5999999999999996"/>
    <n v="125"/>
    <n v="100"/>
    <n v="39989008"/>
    <n v="1.6662086666666667"/>
    <n v="24000000"/>
  </r>
  <r>
    <s v="Knock Off"/>
    <n v="1"/>
    <x v="745"/>
    <s v="Color"/>
    <x v="7"/>
    <s v="English"/>
    <x v="17"/>
    <x v="6"/>
    <s v="Paul Sorvino"/>
    <s v="Hark Tsui"/>
    <n v="635"/>
    <n v="1352"/>
    <n v="85"/>
    <n v="471"/>
    <n v="4.8"/>
    <n v="67"/>
    <n v="91"/>
    <n v="10076136"/>
    <n v="0.28788960000000002"/>
    <n v="35000000"/>
  </r>
  <r>
    <s v="La otra conquista"/>
    <n v="1"/>
    <x v="746"/>
    <s v="Color"/>
    <x v="1"/>
    <s v="Spanish"/>
    <x v="18"/>
    <x v="6"/>
    <s v="Elpidia Carrillo"/>
    <s v="Salvador Carrasco"/>
    <n v="174"/>
    <n v="222"/>
    <n v="22"/>
    <n v="140"/>
    <n v="6.8"/>
    <n v="39"/>
    <n v="106"/>
    <n v="886410"/>
    <n v="0.25325999999999999"/>
    <n v="3500000"/>
  </r>
  <r>
    <s v="Les couloirs du temps: Les visiteurs II"/>
    <n v="1"/>
    <x v="747"/>
    <s v="Color"/>
    <x v="3"/>
    <s v="French"/>
    <x v="5"/>
    <x v="12"/>
    <s v="Christian Clavier"/>
    <s v="Jean-Marie PoirÃ©"/>
    <n v="106"/>
    <n v="182"/>
    <n v="8"/>
    <n v="136"/>
    <n v="6"/>
    <n v="8"/>
    <n v="118"/>
    <n v="146072"/>
    <n v="1.0433714285714285E-3"/>
    <n v="140000000"/>
  </r>
  <r>
    <s v="Lethal Weapon 4"/>
    <n v="1"/>
    <x v="748"/>
    <s v="Color"/>
    <x v="7"/>
    <s v="English"/>
    <x v="0"/>
    <x v="6"/>
    <s v="Jet Li"/>
    <s v="Richard Donner"/>
    <n v="5000"/>
    <n v="6171"/>
    <n v="503"/>
    <n v="0"/>
    <n v="6.6"/>
    <n v="141"/>
    <n v="127"/>
    <n v="129734803"/>
    <n v="0.92667716428571434"/>
    <n v="140000000"/>
  </r>
  <r>
    <s v="Living Out Loud"/>
    <n v="1"/>
    <x v="749"/>
    <s v="Color"/>
    <x v="3"/>
    <s v="English"/>
    <x v="0"/>
    <x v="6"/>
    <s v="Holly Hunter"/>
    <s v="Richard LaGravenese"/>
    <n v="1000"/>
    <n v="3250"/>
    <n v="98"/>
    <n v="242"/>
    <n v="6.6"/>
    <n v="24"/>
    <n v="100"/>
    <n v="12902790"/>
    <n v="1.0752325"/>
    <n v="12000000"/>
  </r>
  <r>
    <s v="Lock, Stock and Two Smoking Barrels"/>
    <n v="1"/>
    <x v="750"/>
    <s v="Color"/>
    <x v="3"/>
    <s v="English"/>
    <x v="3"/>
    <x v="6"/>
    <s v="Jason Statham"/>
    <s v="Guy Ritchie"/>
    <n v="26000"/>
    <n v="28294"/>
    <n v="0"/>
    <n v="21000"/>
    <n v="8.1999999999999993"/>
    <n v="116"/>
    <n v="120"/>
    <n v="3650677"/>
    <n v="3.8027885416666667"/>
    <n v="960000"/>
  </r>
  <r>
    <s v="Lost in Space"/>
    <n v="1"/>
    <x v="751"/>
    <s v="Color"/>
    <x v="7"/>
    <s v="English"/>
    <x v="0"/>
    <x v="7"/>
    <s v="Gary Oldman"/>
    <s v="Stephen Hopkins"/>
    <n v="10000"/>
    <n v="12186"/>
    <n v="81"/>
    <n v="0"/>
    <n v="5.0999999999999996"/>
    <n v="102"/>
    <n v="130"/>
    <n v="69102910"/>
    <n v="0.863786375"/>
    <n v="80000000"/>
  </r>
  <r>
    <s v="Meet Joe Black"/>
    <n v="1"/>
    <x v="752"/>
    <s v="Color"/>
    <x v="1"/>
    <s v="English"/>
    <x v="0"/>
    <x v="7"/>
    <s v="Anthony Hopkins"/>
    <s v="Martin Brest"/>
    <n v="12000"/>
    <n v="23950"/>
    <n v="102"/>
    <n v="10000"/>
    <n v="7.1"/>
    <n v="98"/>
    <n v="178"/>
    <n v="44606335"/>
    <n v="0.49562594444444447"/>
    <n v="90000000"/>
  </r>
  <r>
    <s v="Meet the Deedles"/>
    <n v="1"/>
    <x v="753"/>
    <s v="Color"/>
    <x v="3"/>
    <s v="English"/>
    <x v="0"/>
    <x v="5"/>
    <s v="Paul Walker"/>
    <s v="Steve Boyum"/>
    <n v="23000"/>
    <n v="24436"/>
    <n v="9"/>
    <n v="839"/>
    <n v="3.9"/>
    <n v="18"/>
    <n v="93"/>
    <n v="4308981"/>
    <n v="0.17954087499999999"/>
    <n v="24000000"/>
  </r>
  <r>
    <s v="Mercury Rising"/>
    <n v="1"/>
    <x v="730"/>
    <s v="Color"/>
    <x v="7"/>
    <s v="English"/>
    <x v="0"/>
    <x v="6"/>
    <s v="Bruce Willis"/>
    <s v="Harold Becker"/>
    <n v="13000"/>
    <n v="16536"/>
    <n v="17"/>
    <n v="0"/>
    <n v="6.1"/>
    <n v="79"/>
    <n v="111"/>
    <n v="32940507"/>
    <n v="0.54900844999999998"/>
    <n v="60000000"/>
  </r>
  <r>
    <s v="Mighty Joe Young"/>
    <n v="1"/>
    <x v="754"/>
    <s v="Color"/>
    <x v="7"/>
    <s v="English"/>
    <x v="0"/>
    <x v="5"/>
    <s v="Charlize Theron"/>
    <s v="Ron Underwood"/>
    <n v="9000"/>
    <n v="10731"/>
    <n v="31"/>
    <n v="0"/>
    <n v="5.6"/>
    <n v="35"/>
    <n v="114"/>
    <n v="50628009"/>
    <n v="0.56253343333333339"/>
    <n v="90000000"/>
  </r>
  <r>
    <s v="Mulan"/>
    <n v="1"/>
    <x v="733"/>
    <s v="Color"/>
    <x v="5"/>
    <s v="English"/>
    <x v="0"/>
    <x v="4"/>
    <s v="Ming-Na Wen"/>
    <s v="Tony Bancroft"/>
    <n v="2000"/>
    <n v="4478"/>
    <n v="7"/>
    <n v="12000"/>
    <n v="7.5"/>
    <n v="143"/>
    <n v="88"/>
    <n v="120618403"/>
    <n v="1.3402044777777777"/>
    <n v="90000000"/>
  </r>
  <r>
    <s v="Naturally Native"/>
    <n v="1"/>
    <x v="755"/>
    <s v="Color"/>
    <x v="1"/>
    <s v="English"/>
    <x v="0"/>
    <x v="7"/>
    <s v="Irene Bedard"/>
    <s v="Jennifer Wynne Farmer"/>
    <n v="752"/>
    <n v="1763"/>
    <n v="0"/>
    <n v="102"/>
    <n v="6.5"/>
    <n v="2"/>
    <n v="107"/>
    <n v="10508"/>
    <n v="1.5011428571428571E-2"/>
    <n v="700000"/>
  </r>
  <r>
    <s v="Next Stop Wonderland"/>
    <n v="1"/>
    <x v="756"/>
    <s v="Color"/>
    <x v="3"/>
    <s v="English"/>
    <x v="0"/>
    <x v="6"/>
    <s v="Philip Seymour Hoffman"/>
    <s v="Brad Anderson"/>
    <n v="22000"/>
    <n v="23461"/>
    <n v="122"/>
    <n v="392"/>
    <n v="6.7"/>
    <n v="38"/>
    <n v="104"/>
    <n v="3386698"/>
    <n v="3.386698"/>
    <n v="1000000"/>
  </r>
  <r>
    <s v="One True Thing"/>
    <n v="1"/>
    <x v="757"/>
    <s v="Color"/>
    <x v="1"/>
    <s v="English"/>
    <x v="0"/>
    <x v="6"/>
    <s v="Meryl Streep"/>
    <s v="Carl Franklin"/>
    <n v="11000"/>
    <n v="12785"/>
    <n v="73"/>
    <n v="592"/>
    <n v="7"/>
    <n v="64"/>
    <n v="127"/>
    <n v="23209440"/>
    <n v="0.773648"/>
    <n v="30000000"/>
  </r>
  <r>
    <s v="Out of Sight"/>
    <n v="1"/>
    <x v="758"/>
    <s v="Color"/>
    <x v="0"/>
    <s v="English"/>
    <x v="0"/>
    <x v="6"/>
    <s v="Don Cheadle"/>
    <s v="Steven Soderbergh"/>
    <n v="3000"/>
    <n v="3768"/>
    <n v="0"/>
    <n v="0"/>
    <n v="7"/>
    <n v="158"/>
    <n v="123"/>
    <n v="37339525"/>
    <n v="0.77790677083333337"/>
    <n v="48000000"/>
  </r>
  <r>
    <s v="Patch Adams"/>
    <n v="1"/>
    <x v="759"/>
    <s v="Color"/>
    <x v="6"/>
    <s v="English"/>
    <x v="0"/>
    <x v="7"/>
    <s v="Robin Williams"/>
    <s v="Tom Shadyac"/>
    <n v="49000"/>
    <n v="74382"/>
    <n v="293"/>
    <n v="0"/>
    <n v="6.7"/>
    <n v="55"/>
    <n v="115"/>
    <n v="135014968"/>
    <n v="2.7002993599999998"/>
    <n v="50000000"/>
  </r>
  <r>
    <s v="Pi"/>
    <n v="1"/>
    <x v="760"/>
    <s v="Black and White"/>
    <x v="1"/>
    <s v="English"/>
    <x v="0"/>
    <x v="6"/>
    <s v="Mark Margolis"/>
    <s v="Darren Aronofsky"/>
    <n v="1000"/>
    <n v="2065"/>
    <n v="0"/>
    <n v="24000"/>
    <n v="7.5"/>
    <n v="138"/>
    <n v="84"/>
    <n v="3216970"/>
    <n v="53.616166666666665"/>
    <n v="60000"/>
  </r>
  <r>
    <s v="Practical Magic"/>
    <n v="1"/>
    <x v="761"/>
    <s v="Color"/>
    <x v="3"/>
    <s v="English"/>
    <x v="0"/>
    <x v="7"/>
    <s v="Goran Visnjic"/>
    <s v="Griffin Dunne"/>
    <n v="1000"/>
    <n v="4294"/>
    <n v="165"/>
    <n v="0"/>
    <n v="6.1"/>
    <n v="92"/>
    <n v="104"/>
    <n v="46611204"/>
    <n v="0.97106674999999998"/>
    <n v="48000000"/>
  </r>
  <r>
    <s v="Primary Colors"/>
    <n v="1"/>
    <x v="762"/>
    <s v="Color"/>
    <x v="3"/>
    <s v="English"/>
    <x v="5"/>
    <x v="6"/>
    <s v="Maura Tierney"/>
    <s v="Mike Nichols"/>
    <n v="509"/>
    <n v="1409"/>
    <n v="0"/>
    <n v="688"/>
    <n v="6.7"/>
    <n v="117"/>
    <n v="143"/>
    <n v="38966057"/>
    <n v="0.59947779999999995"/>
    <n v="65000000"/>
  </r>
  <r>
    <s v="Ronin"/>
    <n v="1"/>
    <x v="763"/>
    <s v="Color"/>
    <x v="7"/>
    <s v="English"/>
    <x v="3"/>
    <x v="6"/>
    <s v="Robert De Niro"/>
    <s v="John Frankenheimer"/>
    <n v="22000"/>
    <n v="24270"/>
    <n v="287"/>
    <n v="0"/>
    <n v="7.3"/>
    <n v="149"/>
    <n v="122"/>
    <n v="41609593"/>
    <n v="0.75653805454545453"/>
    <n v="55000000"/>
  </r>
  <r>
    <s v="Rounders"/>
    <n v="1"/>
    <x v="764"/>
    <s v="Color"/>
    <x v="0"/>
    <s v="English"/>
    <x v="0"/>
    <x v="6"/>
    <s v="Matt Damon"/>
    <s v="John Dahl"/>
    <n v="13000"/>
    <n v="14890"/>
    <n v="131"/>
    <n v="0"/>
    <n v="7.4"/>
    <n v="128"/>
    <n v="121"/>
    <n v="22905674"/>
    <n v="1.9088061666666667"/>
    <n v="12000000"/>
  </r>
  <r>
    <s v="Run Lola Run"/>
    <n v="1"/>
    <x v="765"/>
    <s v="Black and White"/>
    <x v="0"/>
    <s v="German"/>
    <x v="1"/>
    <x v="6"/>
    <s v="Moritz Bleibtreu"/>
    <s v="Tom Tykwer"/>
    <n v="486"/>
    <n v="623"/>
    <n v="670"/>
    <n v="0"/>
    <n v="7.8"/>
    <n v="181"/>
    <n v="81"/>
    <n v="7267324"/>
    <n v="2.0763782857142856"/>
    <n v="3500000"/>
  </r>
  <r>
    <s v="Rushmore"/>
    <n v="1"/>
    <x v="766"/>
    <s v="Color"/>
    <x v="3"/>
    <s v="English"/>
    <x v="0"/>
    <x v="6"/>
    <s v="Bill Murray"/>
    <s v="Wes Anderson"/>
    <n v="13000"/>
    <n v="15716"/>
    <n v="0"/>
    <n v="5000"/>
    <n v="7.7"/>
    <n v="179"/>
    <n v="93"/>
    <n v="17096053"/>
    <n v="1.8995614444444444"/>
    <n v="9000000"/>
  </r>
  <r>
    <s v="Safe Men"/>
    <n v="1"/>
    <x v="767"/>
    <s v="Color"/>
    <x v="3"/>
    <s v="English"/>
    <x v="0"/>
    <x v="6"/>
    <s v="Harvey Fierstein"/>
    <s v="John Hamburg"/>
    <n v="499"/>
    <n v="1141"/>
    <n v="29"/>
    <n v="157"/>
    <n v="6.1"/>
    <n v="33"/>
    <n v="88"/>
    <n v="21210"/>
    <n v="2.121E-2"/>
    <n v="1000000"/>
  </r>
  <r>
    <s v="Saving Private Ryan"/>
    <n v="1"/>
    <x v="718"/>
    <s v="Color"/>
    <x v="7"/>
    <s v="English"/>
    <x v="0"/>
    <x v="6"/>
    <s v="Tom Hanks"/>
    <s v="Steven Spielberg"/>
    <n v="15000"/>
    <n v="44998"/>
    <n v="14000"/>
    <n v="22000"/>
    <n v="8.6"/>
    <n v="219"/>
    <n v="169"/>
    <n v="216119491"/>
    <n v="3.0874212999999999"/>
    <n v="70000000"/>
  </r>
  <r>
    <s v="Shakespeare in Love"/>
    <n v="1"/>
    <x v="768"/>
    <s v="Color"/>
    <x v="3"/>
    <s v="English"/>
    <x v="0"/>
    <x v="6"/>
    <s v="Tom Wilkinson"/>
    <s v="John Madden"/>
    <n v="1000"/>
    <n v="1690"/>
    <n v="108"/>
    <n v="0"/>
    <n v="7.2"/>
    <n v="134"/>
    <n v="123"/>
    <n v="100241322"/>
    <n v="4.00965288"/>
    <n v="25000000"/>
  </r>
  <r>
    <s v="Simon Birch"/>
    <n v="1"/>
    <x v="763"/>
    <s v="Color"/>
    <x v="3"/>
    <s v="English"/>
    <x v="0"/>
    <x v="5"/>
    <s v="Oliver Platt"/>
    <s v="Mark Steven Johnson"/>
    <n v="1000"/>
    <n v="1816"/>
    <n v="160"/>
    <n v="0"/>
    <n v="6.9"/>
    <n v="60"/>
    <n v="114"/>
    <n v="18252684"/>
    <n v="0.60842280000000004"/>
    <n v="30000000"/>
  </r>
  <r>
    <s v="Six Days Seven Nights"/>
    <n v="1"/>
    <x v="769"/>
    <s v="Color"/>
    <x v="7"/>
    <s v="English"/>
    <x v="0"/>
    <x v="7"/>
    <s v="Harrison Ford"/>
    <s v="Ivan Reitman"/>
    <n v="11000"/>
    <n v="12729"/>
    <n v="425"/>
    <n v="0"/>
    <n v="5.7"/>
    <n v="97"/>
    <n v="98"/>
    <n v="74329966"/>
    <n v="1.0618566571428572"/>
    <n v="70000000"/>
  </r>
  <r>
    <s v="Six-String Samurai"/>
    <n v="1"/>
    <x v="770"/>
    <s v="Color"/>
    <x v="7"/>
    <s v="English"/>
    <x v="0"/>
    <x v="7"/>
    <s v="Jeffrey Falcon"/>
    <s v="Lance Mungia"/>
    <n v="33"/>
    <n v="36"/>
    <n v="4"/>
    <n v="0"/>
    <n v="6.7"/>
    <n v="51"/>
    <n v="91"/>
    <n v="124494"/>
    <n v="6.2246999999999997E-2"/>
    <n v="2000000"/>
  </r>
  <r>
    <s v="Slam"/>
    <n v="1"/>
    <x v="758"/>
    <s v="Color"/>
    <x v="1"/>
    <s v="English"/>
    <x v="0"/>
    <x v="6"/>
    <s v="Sonja Sohn"/>
    <s v="Marc Levin"/>
    <n v="245"/>
    <n v="295"/>
    <n v="12"/>
    <n v="603"/>
    <n v="7.2"/>
    <n v="16"/>
    <n v="100"/>
    <n v="982214"/>
    <n v="0.98221400000000003"/>
    <n v="1000000"/>
  </r>
  <r>
    <s v="Sliding Doors"/>
    <n v="1"/>
    <x v="771"/>
    <s v="Color"/>
    <x v="3"/>
    <s v="English"/>
    <x v="3"/>
    <x v="6"/>
    <s v="Jeanne Tripplehorn"/>
    <s v="Peter Howitt"/>
    <n v="711"/>
    <n v="1462"/>
    <n v="29"/>
    <n v="0"/>
    <n v="6.8"/>
    <n v="88"/>
    <n v="99"/>
    <n v="11883495"/>
    <n v="1.3203883333333333"/>
    <n v="9000000"/>
  </r>
  <r>
    <s v="Slums of Beverly Hills"/>
    <n v="1"/>
    <x v="735"/>
    <s v="Color"/>
    <x v="3"/>
    <s v="English"/>
    <x v="0"/>
    <x v="6"/>
    <s v="Natasha Lyonne"/>
    <s v="Tamara Jenkins"/>
    <n v="1000"/>
    <n v="2691"/>
    <n v="84"/>
    <n v="462"/>
    <n v="6.6"/>
    <n v="60"/>
    <n v="91"/>
    <n v="5480318"/>
    <n v="1.0960635999999999"/>
    <n v="5000000"/>
  </r>
  <r>
    <s v="Small Soldiers"/>
    <n v="1"/>
    <x v="772"/>
    <s v="Color"/>
    <x v="7"/>
    <s v="English"/>
    <x v="0"/>
    <x v="7"/>
    <s v="Kirsten Dunst"/>
    <s v="Joe Dante"/>
    <n v="4000"/>
    <n v="8610"/>
    <n v="287"/>
    <n v="0"/>
    <n v="6.1"/>
    <n v="100"/>
    <n v="108"/>
    <n v="53955614"/>
    <n v="1.34889035"/>
    <n v="40000000"/>
  </r>
  <r>
    <s v="Smoke Signals"/>
    <n v="1"/>
    <x v="773"/>
    <s v="Color"/>
    <x v="3"/>
    <s v="English"/>
    <x v="9"/>
    <x v="7"/>
    <s v="Michael Greyeyes"/>
    <s v="Chris Eyre"/>
    <n v="912"/>
    <n v="3163"/>
    <n v="149"/>
    <n v="0"/>
    <n v="7.2"/>
    <n v="56"/>
    <n v="89"/>
    <n v="6719300"/>
    <n v="3.3596499999999998"/>
    <n v="2000000"/>
  </r>
  <r>
    <s v="Snake Eyes"/>
    <n v="1"/>
    <x v="774"/>
    <s v="Color"/>
    <x v="0"/>
    <s v="English"/>
    <x v="0"/>
    <x v="6"/>
    <s v="Nicolas Cage"/>
    <s v="Brian De Palma"/>
    <n v="12000"/>
    <n v="15269"/>
    <n v="0"/>
    <n v="880"/>
    <n v="5.9"/>
    <n v="117"/>
    <n v="98"/>
    <n v="55585389"/>
    <n v="0.80558534782608693"/>
    <n v="69000000"/>
  </r>
  <r>
    <s v="Soldier"/>
    <n v="1"/>
    <x v="730"/>
    <s v="Color"/>
    <x v="7"/>
    <s v="English"/>
    <x v="3"/>
    <x v="6"/>
    <s v="Connie Nielsen"/>
    <s v="Paul W.S. Anderson"/>
    <n v="933"/>
    <n v="2542"/>
    <n v="545"/>
    <n v="0"/>
    <n v="6"/>
    <n v="67"/>
    <n v="99"/>
    <n v="14567883"/>
    <n v="0.19423844000000001"/>
    <n v="75000000"/>
  </r>
  <r>
    <s v="Sphere"/>
    <n v="1"/>
    <x v="775"/>
    <s v="Color"/>
    <x v="1"/>
    <s v="English"/>
    <x v="0"/>
    <x v="7"/>
    <s v="Peter Coyote"/>
    <s v="Barry Levinson"/>
    <n v="548"/>
    <n v="1044"/>
    <n v="272"/>
    <n v="0"/>
    <n v="6"/>
    <n v="108"/>
    <n v="134"/>
    <n v="36976367"/>
    <n v="0.49301822666666667"/>
    <n v="75000000"/>
  </r>
  <r>
    <s v="Star Trek: Insurrection"/>
    <n v="1"/>
    <x v="776"/>
    <s v="Color"/>
    <x v="7"/>
    <s v="English"/>
    <x v="0"/>
    <x v="5"/>
    <s v="LeVar Burton"/>
    <s v="Jonathan Frakes"/>
    <n v="1000"/>
    <n v="6207"/>
    <n v="906"/>
    <n v="1000"/>
    <n v="6.4"/>
    <n v="160"/>
    <n v="103"/>
    <n v="70117571"/>
    <n v="1.2089236379310344"/>
    <n v="58000000"/>
  </r>
  <r>
    <s v="Stepmom"/>
    <n v="1"/>
    <x v="777"/>
    <s v="Color"/>
    <x v="3"/>
    <s v="English"/>
    <x v="0"/>
    <x v="7"/>
    <s v="Julia Roberts"/>
    <s v="Chris Columbus"/>
    <n v="8000"/>
    <n v="9988"/>
    <n v="0"/>
    <n v="0"/>
    <n v="6.7"/>
    <n v="65"/>
    <n v="124"/>
    <n v="91030827"/>
    <n v="1.8206165400000001"/>
    <n v="50000000"/>
  </r>
  <r>
    <s v="Tango"/>
    <n v="1"/>
    <x v="778"/>
    <s v="Color"/>
    <x v="1"/>
    <s v="Spanish"/>
    <x v="19"/>
    <x v="7"/>
    <s v="MÃ­a Maestro"/>
    <s v="Carlos Saura"/>
    <n v="341"/>
    <n v="371"/>
    <n v="98"/>
    <n v="539"/>
    <n v="7.2"/>
    <n v="35"/>
    <n v="115"/>
    <n v="1687311"/>
    <n v="2.4104442857142859E-3"/>
    <n v="700000000"/>
  </r>
  <r>
    <s v="The Big Hit"/>
    <n v="1"/>
    <x v="779"/>
    <s v="Color"/>
    <x v="7"/>
    <s v="English"/>
    <x v="0"/>
    <x v="6"/>
    <s v="Bokeem Woodbine"/>
    <s v="Kirk Wong"/>
    <n v="904"/>
    <n v="3353"/>
    <n v="6"/>
    <n v="934"/>
    <n v="6.1"/>
    <n v="57"/>
    <n v="91"/>
    <n v="27052167"/>
    <n v="2.0809359230769231"/>
    <n v="13000000"/>
  </r>
  <r>
    <s v="The Big Lebowski"/>
    <n v="1"/>
    <x v="780"/>
    <s v="Color"/>
    <x v="3"/>
    <s v="English"/>
    <x v="0"/>
    <x v="6"/>
    <s v="Philip Seymour Hoffman"/>
    <s v="Joel Coen"/>
    <n v="22000"/>
    <n v="47728"/>
    <n v="0"/>
    <n v="35000"/>
    <n v="8.1999999999999993"/>
    <n v="249"/>
    <n v="117"/>
    <n v="17439163"/>
    <n v="1.1626108666666666"/>
    <n v="15000000"/>
  </r>
  <r>
    <s v="The Celebration"/>
    <n v="1"/>
    <x v="781"/>
    <s v="Color"/>
    <x v="1"/>
    <s v="Danish"/>
    <x v="15"/>
    <x v="6"/>
    <s v="Ulrich Thomsen"/>
    <s v="Thomas Vinterberg"/>
    <n v="280"/>
    <n v="821"/>
    <n v="346"/>
    <n v="5000"/>
    <n v="8.1"/>
    <n v="98"/>
    <n v="105"/>
    <n v="1647780"/>
    <n v="1.267523076923077"/>
    <n v="1300000"/>
  </r>
  <r>
    <s v="The Faculty"/>
    <n v="1"/>
    <x v="782"/>
    <s v="Color"/>
    <x v="8"/>
    <s v="English"/>
    <x v="0"/>
    <x v="6"/>
    <s v="Jordana Brewster"/>
    <s v="Robert Rodriguez"/>
    <n v="4000"/>
    <n v="12170"/>
    <n v="0"/>
    <n v="0"/>
    <n v="6.4"/>
    <n v="154"/>
    <n v="104"/>
    <n v="40064955"/>
    <n v="2.6709969999999998"/>
    <n v="15000000"/>
  </r>
  <r>
    <s v="The Horse Whisperer"/>
    <n v="1"/>
    <x v="783"/>
    <s v="Color"/>
    <x v="1"/>
    <s v="English"/>
    <x v="0"/>
    <x v="7"/>
    <s v="Scarlett Johansson"/>
    <s v="Robert Redford"/>
    <n v="19000"/>
    <n v="20683"/>
    <n v="0"/>
    <n v="0"/>
    <n v="6.5"/>
    <n v="96"/>
    <n v="170"/>
    <n v="75370763"/>
    <n v="1.2561793833333332"/>
    <n v="60000000"/>
  </r>
  <r>
    <s v="The Magic Sword: Quest for Camelot"/>
    <n v="1"/>
    <x v="784"/>
    <s v="Color"/>
    <x v="5"/>
    <s v="English"/>
    <x v="0"/>
    <x v="4"/>
    <s v="Gary Oldman"/>
    <s v="Frederik Du Chau"/>
    <n v="10000"/>
    <n v="14275"/>
    <n v="7"/>
    <n v="0"/>
    <n v="6.2"/>
    <n v="34"/>
    <n v="86"/>
    <n v="22717758"/>
    <n v="0.56794394999999998"/>
    <n v="40000000"/>
  </r>
  <r>
    <s v="The Man in the Iron Mask"/>
    <n v="1"/>
    <x v="785"/>
    <s v="Color"/>
    <x v="7"/>
    <s v="English"/>
    <x v="0"/>
    <x v="7"/>
    <s v="Leonardo DiCaprio"/>
    <s v="Randall Wallace"/>
    <n v="29000"/>
    <n v="29265"/>
    <n v="130"/>
    <n v="0"/>
    <n v="6.4"/>
    <n v="83"/>
    <n v="132"/>
    <n v="56876365"/>
    <n v="1.6250389999999999"/>
    <n v="35000000"/>
  </r>
  <r>
    <s v="The Mask of Zorro"/>
    <n v="1"/>
    <x v="786"/>
    <s v="Color"/>
    <x v="7"/>
    <s v="English"/>
    <x v="0"/>
    <x v="7"/>
    <s v="Anthony Hopkins"/>
    <s v="Martin Campbell"/>
    <n v="12000"/>
    <n v="12396"/>
    <n v="258"/>
    <n v="0"/>
    <n v="6.7"/>
    <n v="156"/>
    <n v="136"/>
    <n v="93771072"/>
    <n v="1.4426318769230768"/>
    <n v="65000000"/>
  </r>
  <r>
    <s v="The Negotiator"/>
    <n v="1"/>
    <x v="787"/>
    <s v="Color"/>
    <x v="7"/>
    <s v="English"/>
    <x v="1"/>
    <x v="6"/>
    <s v="Kevin Spacey"/>
    <s v="F. Gary Gray"/>
    <n v="18000"/>
    <n v="20152"/>
    <n v="473"/>
    <n v="3000"/>
    <n v="7.3"/>
    <n v="68"/>
    <n v="140"/>
    <n v="44484065"/>
    <n v="0.88968130000000001"/>
    <n v="50000000"/>
  </r>
  <r>
    <s v="The Newton Boys"/>
    <n v="1"/>
    <x v="788"/>
    <s v="Color"/>
    <x v="7"/>
    <s v="English"/>
    <x v="0"/>
    <x v="7"/>
    <s v="Matthew McConaughey"/>
    <s v="Richard Linklater"/>
    <n v="11000"/>
    <n v="11969"/>
    <n v="0"/>
    <n v="315"/>
    <n v="6"/>
    <n v="63"/>
    <n v="123"/>
    <n v="10297897"/>
    <n v="0.3814035925925926"/>
    <n v="27000000"/>
  </r>
  <r>
    <s v="The Object of My Affection"/>
    <n v="1"/>
    <x v="757"/>
    <s v="Color"/>
    <x v="3"/>
    <s v="English"/>
    <x v="0"/>
    <x v="6"/>
    <s v="Liam Aiken"/>
    <s v="Nicholas Hytner"/>
    <n v="818"/>
    <n v="1450"/>
    <n v="13"/>
    <n v="849"/>
    <n v="6"/>
    <n v="65"/>
    <n v="111"/>
    <n v="29106737"/>
    <n v="1.9404491333333334"/>
    <n v="15000000"/>
  </r>
  <r>
    <s v="The Players Club"/>
    <n v="1"/>
    <x v="769"/>
    <s v="Color"/>
    <x v="3"/>
    <s v="English"/>
    <x v="0"/>
    <x v="6"/>
    <s v="Bernie Mac"/>
    <s v="Ice Cube"/>
    <n v="1000"/>
    <n v="2868"/>
    <n v="0"/>
    <n v="575"/>
    <n v="5.6"/>
    <n v="22"/>
    <n v="104"/>
    <n v="23031390"/>
    <n v="5.1180866666666667"/>
    <n v="4500000"/>
  </r>
  <r>
    <s v="The Prince of Egypt"/>
    <n v="1"/>
    <x v="789"/>
    <s v="Color"/>
    <x v="5"/>
    <s v="English"/>
    <x v="0"/>
    <x v="5"/>
    <s v="Martin Short"/>
    <s v="Brenda Chapman"/>
    <n v="770"/>
    <n v="1195"/>
    <n v="59"/>
    <n v="0"/>
    <n v="7"/>
    <n v="120"/>
    <n v="99"/>
    <n v="101217900"/>
    <n v="1.44597"/>
    <n v="70000000"/>
  </r>
  <r>
    <s v="The Red Violin"/>
    <n v="1"/>
    <x v="790"/>
    <s v="Color"/>
    <x v="1"/>
    <s v="French"/>
    <x v="9"/>
    <x v="6"/>
    <s v="Johannes Silberschneider"/>
    <s v="FranÃ§ois Girard"/>
    <n v="24"/>
    <n v="29"/>
    <n v="63"/>
    <n v="0"/>
    <n v="7.7"/>
    <n v="94"/>
    <n v="130"/>
    <n v="9473382"/>
    <n v="0.94733820000000002"/>
    <n v="10000000"/>
  </r>
  <r>
    <s v="The Replacement Killers"/>
    <n v="1"/>
    <x v="791"/>
    <s v="Color"/>
    <x v="7"/>
    <s v="English"/>
    <x v="0"/>
    <x v="6"/>
    <s v="Mira Sorvino"/>
    <s v="Antoine Fuqua"/>
    <n v="978"/>
    <n v="3072"/>
    <n v="845"/>
    <n v="629"/>
    <n v="6.1"/>
    <n v="105"/>
    <n v="96"/>
    <n v="18967571"/>
    <n v="0.63225236666666662"/>
    <n v="30000000"/>
  </r>
  <r>
    <s v="The Rugrats Movie"/>
    <n v="1"/>
    <x v="792"/>
    <s v="Color"/>
    <x v="5"/>
    <s v="English"/>
    <x v="0"/>
    <x v="4"/>
    <s v="Elizabeth Daily"/>
    <s v="Igor Kovalyov"/>
    <n v="971"/>
    <n v="3438"/>
    <n v="5"/>
    <n v="418"/>
    <n v="5.9"/>
    <n v="45"/>
    <n v="83"/>
    <n v="100491683"/>
    <n v="4.1871534583333334"/>
    <n v="24000000"/>
  </r>
  <r>
    <s v="The Siege"/>
    <n v="1"/>
    <x v="793"/>
    <s v="Color"/>
    <x v="7"/>
    <s v="English"/>
    <x v="0"/>
    <x v="6"/>
    <s v="Denzel Washington"/>
    <s v="Edward Zwick"/>
    <n v="18000"/>
    <n v="32563"/>
    <n v="380"/>
    <n v="0"/>
    <n v="6.3"/>
    <n v="120"/>
    <n v="116"/>
    <n v="40932372"/>
    <n v="0.58474817142857138"/>
    <n v="70000000"/>
  </r>
  <r>
    <s v="The Thin Red Line"/>
    <n v="1"/>
    <x v="750"/>
    <s v="Color"/>
    <x v="1"/>
    <s v="English"/>
    <x v="0"/>
    <x v="6"/>
    <s v="Nick Stahl"/>
    <s v="Terrence Malick"/>
    <n v="648"/>
    <n v="1937"/>
    <n v="0"/>
    <n v="0"/>
    <n v="7.6"/>
    <n v="156"/>
    <n v="215"/>
    <n v="36385763"/>
    <n v="0.69972621153846148"/>
    <n v="52000000"/>
  </r>
  <r>
    <s v="The Truman Show"/>
    <n v="1"/>
    <x v="794"/>
    <s v="Color"/>
    <x v="3"/>
    <s v="English"/>
    <x v="0"/>
    <x v="5"/>
    <s v="Natascha McElhone"/>
    <s v="Peter Weir"/>
    <n v="2000"/>
    <n v="3698"/>
    <n v="608"/>
    <n v="18000"/>
    <n v="8.1"/>
    <n v="213"/>
    <n v="103"/>
    <n v="125603360"/>
    <n v="2.0933893333333335"/>
    <n v="60000000"/>
  </r>
  <r>
    <s v="The Waterboy"/>
    <n v="1"/>
    <x v="795"/>
    <s v="Black and White"/>
    <x v="3"/>
    <s v="English"/>
    <x v="0"/>
    <x v="7"/>
    <s v="Adam Sandler"/>
    <s v="Frank Coraci"/>
    <n v="11000"/>
    <n v="13823"/>
    <n v="153"/>
    <n v="0"/>
    <n v="6.1"/>
    <n v="108"/>
    <n v="90"/>
    <n v="161487252"/>
    <n v="8.0743626000000006"/>
    <n v="20000000"/>
  </r>
  <r>
    <s v="The X Files"/>
    <n v="1"/>
    <x v="796"/>
    <s v="Color"/>
    <x v="1"/>
    <s v="English"/>
    <x v="0"/>
    <x v="7"/>
    <s v="Martin Landau"/>
    <s v="Rob Bowman"/>
    <n v="940"/>
    <n v="4230"/>
    <n v="38"/>
    <n v="0"/>
    <n v="7"/>
    <n v="142"/>
    <n v="121"/>
    <n v="83892374"/>
    <n v="1.2710965757575758"/>
    <n v="66000000"/>
  </r>
  <r>
    <s v="There's Something About Mary"/>
    <n v="1"/>
    <x v="756"/>
    <s v="Color"/>
    <x v="3"/>
    <s v="English"/>
    <x v="0"/>
    <x v="6"/>
    <s v="Sarah Silverman"/>
    <s v="Bobby Farrelly"/>
    <n v="931"/>
    <n v="4664"/>
    <n v="101"/>
    <n v="0"/>
    <n v="7.1"/>
    <n v="171"/>
    <n v="107"/>
    <n v="176483808"/>
    <n v="7.6732090434782609"/>
    <n v="23000000"/>
  </r>
  <r>
    <s v="Urban Legend"/>
    <n v="1"/>
    <x v="797"/>
    <s v="Color"/>
    <x v="8"/>
    <s v="English"/>
    <x v="0"/>
    <x v="6"/>
    <s v="Alicia Witt"/>
    <s v="Jamie Blanks"/>
    <n v="975"/>
    <n v="3500"/>
    <n v="9"/>
    <n v="0"/>
    <n v="5.5"/>
    <n v="101"/>
    <n v="99"/>
    <n v="38048637"/>
    <n v="2.7177597857142857"/>
    <n v="14000000"/>
  </r>
  <r>
    <s v="Vampires"/>
    <n v="1"/>
    <x v="798"/>
    <s v="Color"/>
    <x v="7"/>
    <s v="English"/>
    <x v="0"/>
    <x v="6"/>
    <s v="Sheryl Lee"/>
    <s v="John Carpenter"/>
    <n v="2000"/>
    <n v="5123"/>
    <n v="0"/>
    <n v="0"/>
    <n v="6.1"/>
    <n v="114"/>
    <n v="104"/>
    <n v="20241395"/>
    <n v="1.01206975"/>
    <n v="20000000"/>
  </r>
  <r>
    <s v="Very Bad Things"/>
    <n v="1"/>
    <x v="799"/>
    <s v="Color"/>
    <x v="3"/>
    <s v="English"/>
    <x v="0"/>
    <x v="6"/>
    <s v="Jon Favreau"/>
    <s v="Peter Berg"/>
    <n v="4000"/>
    <n v="6046"/>
    <n v="532"/>
    <n v="0"/>
    <n v="6.3"/>
    <n v="100"/>
    <n v="100"/>
    <n v="9801782"/>
    <n v="0.9801782"/>
    <n v="10000000"/>
  </r>
  <r>
    <s v="Waking Ned Devine"/>
    <n v="1"/>
    <x v="800"/>
    <s v="Color"/>
    <x v="3"/>
    <s v="English"/>
    <x v="3"/>
    <x v="5"/>
    <s v="James Nesbitt"/>
    <s v="Kirk Jones"/>
    <n v="773"/>
    <n v="1965"/>
    <n v="52"/>
    <n v="0"/>
    <n v="7.4"/>
    <n v="94"/>
    <n v="91"/>
    <n v="24788807"/>
    <n v="8.2629356666666673"/>
    <n v="3000000"/>
  </r>
  <r>
    <s v="What Dreams May Come"/>
    <n v="1"/>
    <x v="801"/>
    <s v="Color"/>
    <x v="1"/>
    <s v="English"/>
    <x v="0"/>
    <x v="7"/>
    <s v="Robin Williams"/>
    <s v="Vincent Ward"/>
    <n v="49000"/>
    <n v="49631"/>
    <n v="25"/>
    <n v="32000"/>
    <n v="7"/>
    <n v="121"/>
    <n v="113"/>
    <n v="55350897"/>
    <n v="0.65118702352941171"/>
    <n v="85000000"/>
  </r>
  <r>
    <s v="Wild Things"/>
    <n v="1"/>
    <x v="802"/>
    <s v="Color"/>
    <x v="0"/>
    <s v="English"/>
    <x v="0"/>
    <x v="6"/>
    <s v="Bill Murray"/>
    <s v="John McNaughton"/>
    <n v="13000"/>
    <n v="14275"/>
    <n v="39"/>
    <n v="0"/>
    <n v="6.5"/>
    <n v="69"/>
    <n v="115"/>
    <n v="29753944"/>
    <n v="1.4876971999999999"/>
    <n v="20000000"/>
  </r>
  <r>
    <s v="Without Limits"/>
    <n v="1"/>
    <x v="803"/>
    <s v="Color"/>
    <x v="6"/>
    <s v="English"/>
    <x v="0"/>
    <x v="7"/>
    <s v="Billy Burke"/>
    <s v="Robert Towne"/>
    <n v="2000"/>
    <n v="4351"/>
    <n v="162"/>
    <n v="942"/>
    <n v="7.2"/>
    <n v="28"/>
    <n v="117"/>
    <n v="777423"/>
    <n v="3.109692E-2"/>
    <n v="25000000"/>
  </r>
  <r>
    <s v="Woo"/>
    <n v="1"/>
    <x v="804"/>
    <s v="Color"/>
    <x v="3"/>
    <s v="English"/>
    <x v="0"/>
    <x v="6"/>
    <s v="LL Cool J"/>
    <s v="Daisy von Scherler Mayer"/>
    <n v="1000"/>
    <n v="3352"/>
    <n v="18"/>
    <n v="204"/>
    <n v="3.8"/>
    <n v="23"/>
    <n v="84"/>
    <n v="8026971"/>
    <n v="0.61745930769230772"/>
    <n v="13000000"/>
  </r>
  <r>
    <s v="You've Got Mail"/>
    <n v="1"/>
    <x v="805"/>
    <s v="Color"/>
    <x v="3"/>
    <s v="English"/>
    <x v="0"/>
    <x v="5"/>
    <s v="Tom Hanks"/>
    <s v="Nora Ephron"/>
    <n v="15000"/>
    <n v="17768"/>
    <n v="0"/>
    <n v="0"/>
    <n v="6.5"/>
    <n v="153"/>
    <n v="119"/>
    <n v="115731542"/>
    <n v="1.7804852615384614"/>
    <n v="65000000"/>
  </r>
  <r>
    <s v="Zero Effect"/>
    <n v="1"/>
    <x v="806"/>
    <s v="Color"/>
    <x v="3"/>
    <s v="English"/>
    <x v="0"/>
    <x v="6"/>
    <s v="Kim Dickens"/>
    <s v="Jake Kasdan"/>
    <n v="624"/>
    <n v="1209"/>
    <n v="52"/>
    <n v="507"/>
    <n v="7"/>
    <n v="81"/>
    <n v="116"/>
    <n v="1980338"/>
    <n v="0.39606760000000002"/>
    <n v="5000000"/>
  </r>
  <r>
    <s v="10 Things I Hate About You"/>
    <n v="1"/>
    <x v="807"/>
    <s v="Color"/>
    <x v="3"/>
    <s v="English"/>
    <x v="0"/>
    <x v="7"/>
    <s v="Joseph Gordon-Levitt"/>
    <s v="Gil Junger"/>
    <n v="23000"/>
    <n v="37907"/>
    <n v="19"/>
    <n v="10000"/>
    <n v="7.2"/>
    <n v="133"/>
    <n v="97"/>
    <n v="38176108"/>
    <n v="2.38600675"/>
    <n v="16000000"/>
  </r>
  <r>
    <s v="200 Cigarettes"/>
    <n v="1"/>
    <x v="808"/>
    <s v="Color"/>
    <x v="3"/>
    <s v="English"/>
    <x v="0"/>
    <x v="6"/>
    <s v="Janeane Garofalo"/>
    <s v="Risa Bramon Garcia"/>
    <n v="1000"/>
    <n v="2697"/>
    <n v="112"/>
    <n v="0"/>
    <n v="5.9"/>
    <n v="67"/>
    <n v="101"/>
    <n v="6851636"/>
    <n v="1.1419393333333334"/>
    <n v="6000000"/>
  </r>
  <r>
    <s v="8MM"/>
    <n v="1"/>
    <x v="809"/>
    <s v="Color"/>
    <x v="11"/>
    <s v="English"/>
    <x v="1"/>
    <x v="6"/>
    <s v="Nicolas Cage"/>
    <s v="Joel Schumacher"/>
    <n v="12000"/>
    <n v="12970"/>
    <n v="541"/>
    <n v="0"/>
    <n v="6.5"/>
    <n v="138"/>
    <n v="123"/>
    <n v="36283504"/>
    <n v="0.90708759999999999"/>
    <n v="40000000"/>
  </r>
  <r>
    <s v="A Dog of Flanders"/>
    <n v="1"/>
    <x v="810"/>
    <s v="Color"/>
    <x v="1"/>
    <s v="English"/>
    <x v="0"/>
    <x v="5"/>
    <s v="Bruce McGill"/>
    <s v="Kevin Brodie"/>
    <n v="655"/>
    <n v="1906"/>
    <n v="0"/>
    <n v="157"/>
    <n v="6.3"/>
    <n v="25"/>
    <n v="100"/>
    <n v="2148212"/>
    <n v="0.30688742857142859"/>
    <n v="7000000"/>
  </r>
  <r>
    <s v="A Walk on the Moon"/>
    <n v="1"/>
    <x v="811"/>
    <s v="Color"/>
    <x v="1"/>
    <s v="English"/>
    <x v="0"/>
    <x v="6"/>
    <s v="Viggo Mortensen"/>
    <s v="Tony Goldwyn"/>
    <n v="10000"/>
    <n v="10368"/>
    <n v="956"/>
    <n v="860"/>
    <n v="6.6"/>
    <n v="47"/>
    <n v="107"/>
    <n v="4741987"/>
    <n v="0.33871335714285716"/>
    <n v="14000000"/>
  </r>
  <r>
    <s v="Aimee &amp; Jaguar"/>
    <n v="1"/>
    <x v="812"/>
    <s v="Color"/>
    <x v="6"/>
    <s v="German"/>
    <x v="1"/>
    <x v="12"/>
    <s v="Heike Makatsch"/>
    <s v="Max FÃ¤rberbÃ¶ck"/>
    <n v="177"/>
    <n v="333"/>
    <n v="4"/>
    <n v="687"/>
    <n v="7.3"/>
    <n v="63"/>
    <n v="125"/>
    <n v="927107"/>
    <n v="6.1807133333333333E-2"/>
    <n v="15000000"/>
  </r>
  <r>
    <s v="American Beauty"/>
    <n v="1"/>
    <x v="813"/>
    <s v="Color"/>
    <x v="1"/>
    <s v="English"/>
    <x v="0"/>
    <x v="6"/>
    <s v="Kevin Spacey"/>
    <s v="Sam Mendes"/>
    <n v="18000"/>
    <n v="19078"/>
    <n v="0"/>
    <n v="22000"/>
    <n v="8.4"/>
    <n v="176"/>
    <n v="122"/>
    <n v="130058047"/>
    <n v="8.6705364666666664"/>
    <n v="15000000"/>
  </r>
  <r>
    <s v="American Pie"/>
    <n v="1"/>
    <x v="814"/>
    <s v="Color"/>
    <x v="3"/>
    <s v="English"/>
    <x v="0"/>
    <x v="6"/>
    <s v="Alyson Hannigan"/>
    <s v="Paul Weitz"/>
    <n v="3000"/>
    <n v="8134"/>
    <n v="80"/>
    <n v="0"/>
    <n v="7"/>
    <n v="145"/>
    <n v="95"/>
    <n v="101736215"/>
    <n v="9.248746818181818"/>
    <n v="11000000"/>
  </r>
  <r>
    <s v="An Ideal Husband"/>
    <n v="1"/>
    <x v="815"/>
    <s v="Color"/>
    <x v="3"/>
    <s v="English"/>
    <x v="3"/>
    <x v="7"/>
    <s v="Minnie Driver"/>
    <s v="Oliver Parker"/>
    <n v="893"/>
    <n v="2640"/>
    <n v="32"/>
    <n v="646"/>
    <n v="6.9"/>
    <n v="105"/>
    <n v="97"/>
    <n v="18535191"/>
    <n v="1.3239422142857142"/>
    <n v="14000000"/>
  </r>
  <r>
    <s v="Analyze This"/>
    <n v="1"/>
    <x v="816"/>
    <s v="Color"/>
    <x v="3"/>
    <s v="English"/>
    <x v="0"/>
    <x v="6"/>
    <s v="Robert De Niro"/>
    <s v="Harold Ramis"/>
    <n v="22000"/>
    <n v="24333"/>
    <n v="11000"/>
    <n v="0"/>
    <n v="6.7"/>
    <n v="145"/>
    <n v="103"/>
    <n v="106694016"/>
    <n v="3.5564672000000002"/>
    <n v="30000000"/>
  </r>
  <r>
    <s v="Angela's Ashes"/>
    <n v="1"/>
    <x v="817"/>
    <s v="Color"/>
    <x v="1"/>
    <s v="English"/>
    <x v="0"/>
    <x v="6"/>
    <s v="Emily Watson"/>
    <s v="Alan Parker"/>
    <n v="876"/>
    <n v="1282"/>
    <n v="317"/>
    <n v="0"/>
    <n v="7.3"/>
    <n v="99"/>
    <n v="145"/>
    <n v="13038660"/>
    <n v="0.52154639999999997"/>
    <n v="25000000"/>
  </r>
  <r>
    <s v="Anna and the King"/>
    <n v="1"/>
    <x v="818"/>
    <s v="Color"/>
    <x v="1"/>
    <s v="English"/>
    <x v="0"/>
    <x v="7"/>
    <s v="Bai Ling"/>
    <s v="Andy Tennant"/>
    <n v="582"/>
    <n v="804"/>
    <n v="72"/>
    <n v="0"/>
    <n v="6.7"/>
    <n v="91"/>
    <n v="148"/>
    <n v="39251128"/>
    <n v="0.52334837333333328"/>
    <n v="75000000"/>
  </r>
  <r>
    <s v="Any Given Sunday"/>
    <n v="1"/>
    <x v="819"/>
    <s v="Color"/>
    <x v="1"/>
    <s v="English"/>
    <x v="0"/>
    <x v="6"/>
    <s v="Al Pacino"/>
    <s v="Oliver Stone"/>
    <n v="14000"/>
    <n v="20761"/>
    <n v="0"/>
    <n v="0"/>
    <n v="6.8"/>
    <n v="171"/>
    <n v="156"/>
    <n v="75530832"/>
    <n v="1.3732878545454545"/>
    <n v="55000000"/>
  </r>
  <r>
    <s v="Anywhere But Here"/>
    <n v="1"/>
    <x v="820"/>
    <s v="Color"/>
    <x v="3"/>
    <s v="English"/>
    <x v="0"/>
    <x v="7"/>
    <s v="Natalie Portman"/>
    <s v="Wayne Wang"/>
    <n v="20000"/>
    <n v="22040"/>
    <n v="61"/>
    <n v="638"/>
    <n v="6.1"/>
    <n v="36"/>
    <n v="114"/>
    <n v="18653615"/>
    <n v="0.81102673913043477"/>
    <n v="23000000"/>
  </r>
  <r>
    <s v="Arlington Road"/>
    <n v="1"/>
    <x v="821"/>
    <s v="Color"/>
    <x v="0"/>
    <s v="English"/>
    <x v="0"/>
    <x v="6"/>
    <s v="Jeff Bridges"/>
    <s v="Mark Pellington"/>
    <n v="12000"/>
    <n v="13576"/>
    <n v="89"/>
    <n v="0"/>
    <n v="7.2"/>
    <n v="155"/>
    <n v="117"/>
    <n v="24362501"/>
    <n v="1.1331395813953489"/>
    <n v="21500000"/>
  </r>
  <r>
    <s v="At First Sight"/>
    <n v="1"/>
    <x v="822"/>
    <s v="Black and White"/>
    <x v="1"/>
    <s v="English"/>
    <x v="0"/>
    <x v="7"/>
    <s v="Mira Sorvino"/>
    <s v="Irwin Winkler"/>
    <n v="978"/>
    <n v="3821"/>
    <n v="34"/>
    <n v="0"/>
    <n v="5.9"/>
    <n v="55"/>
    <n v="128"/>
    <n v="22326247"/>
    <n v="0.37210411666666665"/>
    <n v="60000000"/>
  </r>
  <r>
    <s v="Austin Powers: The Spy Who Shagged Me"/>
    <n v="1"/>
    <x v="823"/>
    <s v="Color"/>
    <x v="7"/>
    <s v="English"/>
    <x v="0"/>
    <x v="7"/>
    <s v="Muse Watson"/>
    <s v="Jay Roach"/>
    <n v="45000"/>
    <n v="47203"/>
    <n v="116"/>
    <n v="0"/>
    <n v="6.6"/>
    <n v="199"/>
    <n v="95"/>
    <n v="205399422"/>
    <n v="6.2242249090909088"/>
    <n v="33000000"/>
  </r>
  <r>
    <s v="Baby Geniuses"/>
    <n v="1"/>
    <x v="824"/>
    <s v="Color"/>
    <x v="3"/>
    <s v="English"/>
    <x v="0"/>
    <x v="5"/>
    <s v="Kathleen Turner"/>
    <s v="Bob Clark"/>
    <n v="899"/>
    <n v="2936"/>
    <n v="84"/>
    <n v="0"/>
    <n v="2.5"/>
    <n v="45"/>
    <n v="97"/>
    <n v="27141959"/>
    <n v="1.5078866111111111"/>
    <n v="18000000"/>
  </r>
  <r>
    <s v="Bats"/>
    <n v="1"/>
    <x v="825"/>
    <s v="Color"/>
    <x v="8"/>
    <s v="English"/>
    <x v="0"/>
    <x v="7"/>
    <s v="Leon"/>
    <s v="Louis Morneau"/>
    <n v="730"/>
    <n v="1405"/>
    <n v="38"/>
    <n v="342"/>
    <n v="3.6"/>
    <n v="97"/>
    <n v="91"/>
    <n v="10149779"/>
    <n v="1.5615044615384615"/>
    <n v="6500000"/>
  </r>
  <r>
    <s v="Being John Malkovich"/>
    <n v="1"/>
    <x v="826"/>
    <s v="Color"/>
    <x v="3"/>
    <s v="English"/>
    <x v="0"/>
    <x v="6"/>
    <s v="Willie Garson"/>
    <s v="Spike Jonze"/>
    <n v="512"/>
    <n v="1171"/>
    <n v="0"/>
    <n v="0"/>
    <n v="7.8"/>
    <n v="242"/>
    <n v="112"/>
    <n v="22858926"/>
    <n v="1.7583789230769231"/>
    <n v="13000000"/>
  </r>
  <r>
    <s v="Beyond the Mat"/>
    <n v="1"/>
    <x v="827"/>
    <s v="Color"/>
    <x v="6"/>
    <s v="English"/>
    <x v="0"/>
    <x v="6"/>
    <s v="Terry Funk"/>
    <s v="Barry W. Blaustein"/>
    <n v="54"/>
    <n v="194"/>
    <n v="6"/>
    <n v="491"/>
    <n v="7.6"/>
    <n v="70"/>
    <n v="108"/>
    <n v="2047570"/>
    <n v="4.0951399999999998"/>
    <n v="500000"/>
  </r>
  <r>
    <s v="Bicentennial Man"/>
    <n v="1"/>
    <x v="828"/>
    <s v="Color"/>
    <x v="3"/>
    <s v="English"/>
    <x v="0"/>
    <x v="5"/>
    <s v="Robin Williams"/>
    <s v="Chris Columbus"/>
    <n v="49000"/>
    <n v="55254"/>
    <n v="0"/>
    <n v="0"/>
    <n v="6.8"/>
    <n v="93"/>
    <n v="132"/>
    <n v="58220776"/>
    <n v="0.58220775999999996"/>
    <n v="100000000"/>
  </r>
  <r>
    <s v="Big Daddy"/>
    <n v="1"/>
    <x v="829"/>
    <s v="Color"/>
    <x v="3"/>
    <s v="English"/>
    <x v="0"/>
    <x v="7"/>
    <s v="Steve Buscemi"/>
    <s v="Dennis Dugan"/>
    <n v="12000"/>
    <n v="26760"/>
    <n v="221"/>
    <n v="0"/>
    <n v="6.4"/>
    <n v="112"/>
    <n v="93"/>
    <n v="163479795"/>
    <n v="4.7801109649122804"/>
    <n v="34200000"/>
  </r>
  <r>
    <s v="Blast from the Past"/>
    <n v="1"/>
    <x v="830"/>
    <s v="Color"/>
    <x v="3"/>
    <s v="English"/>
    <x v="0"/>
    <x v="7"/>
    <s v="Brendan Fraser"/>
    <s v="Hugh Wilson"/>
    <n v="3000"/>
    <n v="5709"/>
    <n v="37"/>
    <n v="0"/>
    <n v="6.6"/>
    <n v="95"/>
    <n v="112"/>
    <n v="26494611"/>
    <n v="0.75698888571428569"/>
    <n v="35000000"/>
  </r>
  <r>
    <s v="Blue Streak"/>
    <n v="1"/>
    <x v="831"/>
    <s v="Color"/>
    <x v="7"/>
    <s v="English"/>
    <x v="0"/>
    <x v="7"/>
    <s v="Peter Greene"/>
    <s v="Les Mayfield"/>
    <n v="789"/>
    <n v="2986"/>
    <n v="10"/>
    <n v="0"/>
    <n v="6.3"/>
    <n v="40"/>
    <n v="93"/>
    <n v="68208190"/>
    <n v="1.0493567692307693"/>
    <n v="65000000"/>
  </r>
  <r>
    <s v="Bowfinger"/>
    <n v="1"/>
    <x v="832"/>
    <s v="Color"/>
    <x v="3"/>
    <s v="English"/>
    <x v="0"/>
    <x v="7"/>
    <s v="Robert Downey Jr."/>
    <s v="Frank Oz"/>
    <n v="21000"/>
    <n v="22458"/>
    <n v="0"/>
    <n v="0"/>
    <n v="6.4"/>
    <n v="140"/>
    <n v="85"/>
    <n v="66365290"/>
    <n v="1.2066416363636363"/>
    <n v="55000000"/>
  </r>
  <r>
    <s v="Boys Don't Cry"/>
    <n v="1"/>
    <x v="833"/>
    <s v="Color"/>
    <x v="6"/>
    <s v="English"/>
    <x v="0"/>
    <x v="6"/>
    <s v="Alicia Goranson"/>
    <s v="Kimberly Peirce"/>
    <n v="173"/>
    <n v="563"/>
    <n v="108"/>
    <n v="0"/>
    <n v="7.6"/>
    <n v="123"/>
    <n v="118"/>
    <n v="11533945"/>
    <n v="5.7669724999999996"/>
    <n v="2000000"/>
  </r>
  <r>
    <s v="Breakfast of Champions"/>
    <n v="1"/>
    <x v="834"/>
    <s v="Color"/>
    <x v="3"/>
    <s v="English"/>
    <x v="0"/>
    <x v="6"/>
    <s v="Bruce Willis"/>
    <s v="Alan Rudolph"/>
    <n v="13000"/>
    <n v="17417"/>
    <n v="18"/>
    <n v="458"/>
    <n v="4.5999999999999996"/>
    <n v="42"/>
    <n v="110"/>
    <n v="175370"/>
    <n v="1.4614166666666666E-2"/>
    <n v="12000000"/>
  </r>
  <r>
    <s v="Bringing Out the Dead"/>
    <n v="1"/>
    <x v="835"/>
    <s v="Color"/>
    <x v="1"/>
    <s v="English"/>
    <x v="0"/>
    <x v="6"/>
    <s v="Nicolas Cage"/>
    <s v="Martin Scorsese"/>
    <n v="12000"/>
    <n v="13040"/>
    <n v="17000"/>
    <n v="0"/>
    <n v="6.8"/>
    <n v="163"/>
    <n v="121"/>
    <n v="16640210"/>
    <n v="0.30254927272727272"/>
    <n v="55000000"/>
  </r>
  <r>
    <s v="Brokedown Palace"/>
    <n v="1"/>
    <x v="836"/>
    <s v="Color"/>
    <x v="1"/>
    <s v="English"/>
    <x v="0"/>
    <x v="7"/>
    <s v="John Doe"/>
    <s v="Jonathan Kaplan"/>
    <n v="181"/>
    <n v="582"/>
    <n v="57"/>
    <n v="0"/>
    <n v="6.4"/>
    <n v="70"/>
    <n v="100"/>
    <n v="10114315"/>
    <n v="0.4045726"/>
    <n v="25000000"/>
  </r>
  <r>
    <s v="But I'm a Cheerleader"/>
    <n v="1"/>
    <x v="837"/>
    <s v="Color"/>
    <x v="3"/>
    <s v="English"/>
    <x v="0"/>
    <x v="6"/>
    <s v="Natasha Lyonne"/>
    <s v="Jamie Babbit"/>
    <n v="1000"/>
    <n v="4289"/>
    <n v="91"/>
    <n v="0"/>
    <n v="6.6"/>
    <n v="99"/>
    <n v="85"/>
    <n v="2199853"/>
    <n v="1.8332108333333332"/>
    <n v="1200000"/>
  </r>
  <r>
    <s v="Chill Factor"/>
    <n v="1"/>
    <x v="838"/>
    <s v="Color"/>
    <x v="7"/>
    <s v="English"/>
    <x v="0"/>
    <x v="6"/>
    <s v="David Paymer"/>
    <s v="Hugh Johnson"/>
    <n v="372"/>
    <n v="1274"/>
    <n v="3"/>
    <n v="120"/>
    <n v="5.2"/>
    <n v="68"/>
    <n v="102"/>
    <n v="11227940"/>
    <n v="0.3302335294117647"/>
    <n v="34000000"/>
  </r>
  <r>
    <s v="Cradle Will Rock"/>
    <n v="1"/>
    <x v="839"/>
    <s v="Color"/>
    <x v="1"/>
    <s v="English"/>
    <x v="0"/>
    <x v="6"/>
    <s v="Bill Murray"/>
    <s v="Tim Robbins"/>
    <n v="13000"/>
    <n v="16878"/>
    <n v="0"/>
    <n v="625"/>
    <n v="6.9"/>
    <n v="70"/>
    <n v="132"/>
    <n v="2899970"/>
    <n v="9.0624062500000005E-2"/>
    <n v="32000000"/>
  </r>
  <r>
    <s v="Crazy in Alabama"/>
    <n v="1"/>
    <x v="840"/>
    <s v="Color"/>
    <x v="3"/>
    <s v="English"/>
    <x v="0"/>
    <x v="7"/>
    <s v="Meat Loaf"/>
    <s v="Antonio Banderas"/>
    <n v="783"/>
    <n v="4834"/>
    <n v="0"/>
    <n v="391"/>
    <n v="6.3"/>
    <n v="28"/>
    <n v="111"/>
    <n v="1954202"/>
    <n v="0.13028013333333333"/>
    <n v="15000000"/>
  </r>
  <r>
    <s v="Cruel Intentions"/>
    <n v="1"/>
    <x v="841"/>
    <s v="Color"/>
    <x v="1"/>
    <s v="English"/>
    <x v="0"/>
    <x v="6"/>
    <s v="Sarah Michelle Gellar"/>
    <s v="Roger Kumble"/>
    <n v="4000"/>
    <n v="6223"/>
    <n v="16"/>
    <n v="0"/>
    <n v="6.9"/>
    <n v="101"/>
    <n v="97"/>
    <n v="38201895"/>
    <n v="3.6382757142857143"/>
    <n v="10500000"/>
  </r>
  <r>
    <s v="Deep Blue Sea"/>
    <n v="1"/>
    <x v="842"/>
    <s v="Color"/>
    <x v="7"/>
    <s v="English"/>
    <x v="0"/>
    <x v="6"/>
    <s v="LL Cool J"/>
    <s v="Renny Harlin"/>
    <n v="1000"/>
    <n v="3697"/>
    <n v="212"/>
    <n v="0"/>
    <n v="5.8"/>
    <n v="199"/>
    <n v="105"/>
    <n v="73648142"/>
    <n v="1.2274690333333333"/>
    <n v="60000000"/>
  </r>
  <r>
    <s v="Deterrence"/>
    <n v="1"/>
    <x v="843"/>
    <s v="Color"/>
    <x v="1"/>
    <s v="English"/>
    <x v="5"/>
    <x v="6"/>
    <s v="Kevin Pollak"/>
    <s v="Rod Lurie"/>
    <n v="574"/>
    <n v="1983"/>
    <n v="37"/>
    <n v="130"/>
    <n v="6.5"/>
    <n v="29"/>
    <n v="104"/>
    <n v="144583"/>
    <n v="0.18072874999999999"/>
    <n v="800000"/>
  </r>
  <r>
    <s v="Detroit Rock City"/>
    <n v="1"/>
    <x v="844"/>
    <s v="Color"/>
    <x v="3"/>
    <s v="English"/>
    <x v="0"/>
    <x v="6"/>
    <s v="Natasha Lyonne"/>
    <s v="Adam Rifkin"/>
    <n v="1000"/>
    <n v="2518"/>
    <n v="89"/>
    <n v="0"/>
    <n v="6.8"/>
    <n v="42"/>
    <n v="95"/>
    <n v="4193025"/>
    <n v="0.27953499999999998"/>
    <n v="15000000"/>
  </r>
  <r>
    <s v="Deuce Bigalow: Male Gigolo"/>
    <n v="1"/>
    <x v="845"/>
    <s v="Color"/>
    <x v="3"/>
    <s v="English"/>
    <x v="0"/>
    <x v="6"/>
    <s v="Amy Poehler"/>
    <s v="Mike Mitchell"/>
    <n v="1000"/>
    <n v="2604"/>
    <n v="31"/>
    <n v="0"/>
    <n v="5.7"/>
    <n v="91"/>
    <n v="88"/>
    <n v="65535067"/>
    <n v="3.8550039411764705"/>
    <n v="17000000"/>
  </r>
  <r>
    <s v="Dick"/>
    <n v="1"/>
    <x v="846"/>
    <s v="Color"/>
    <x v="3"/>
    <s v="English"/>
    <x v="5"/>
    <x v="7"/>
    <s v="Ryan Reynolds"/>
    <s v="Andrew Fleming"/>
    <n v="16000"/>
    <n v="31005"/>
    <n v="26"/>
    <n v="0"/>
    <n v="6.1"/>
    <n v="81"/>
    <n v="94"/>
    <n v="6241697"/>
    <n v="0.48013053846153847"/>
    <n v="13000000"/>
  </r>
  <r>
    <s v="Dogma"/>
    <n v="1"/>
    <x v="847"/>
    <s v="Color"/>
    <x v="5"/>
    <s v="English"/>
    <x v="0"/>
    <x v="6"/>
    <s v="Matt Damon"/>
    <s v="Kevin Smith"/>
    <n v="13000"/>
    <n v="16693"/>
    <n v="0"/>
    <n v="10000"/>
    <n v="7.4"/>
    <n v="206"/>
    <n v="130"/>
    <n v="30651422"/>
    <n v="3.0651421999999999"/>
    <n v="10000000"/>
  </r>
  <r>
    <s v="Double Jeopardy"/>
    <n v="1"/>
    <x v="848"/>
    <s v="Color"/>
    <x v="0"/>
    <s v="English"/>
    <x v="0"/>
    <x v="6"/>
    <s v="Bruce Greenwood"/>
    <s v="Bruce Beresford"/>
    <n v="984"/>
    <n v="2129"/>
    <n v="78"/>
    <n v="0"/>
    <n v="6.4"/>
    <n v="129"/>
    <n v="105"/>
    <n v="116735231"/>
    <n v="1.6676461571428571"/>
    <n v="70000000"/>
  </r>
  <r>
    <s v="Doug's 1st Movie"/>
    <n v="1"/>
    <x v="849"/>
    <s v="Color"/>
    <x v="4"/>
    <s v="English"/>
    <x v="0"/>
    <x v="4"/>
    <s v="Frank Welker"/>
    <s v="Maurice Joyce"/>
    <n v="2000"/>
    <n v="2908"/>
    <n v="0"/>
    <n v="122"/>
    <n v="5"/>
    <n v="28"/>
    <n v="77"/>
    <n v="19421271"/>
    <n v="3.8842542"/>
    <n v="5000000"/>
  </r>
  <r>
    <s v="Dreaming of Joseph Lees"/>
    <n v="1"/>
    <x v="850"/>
    <s v="Color"/>
    <x v="1"/>
    <s v="English"/>
    <x v="0"/>
    <x v="6"/>
    <s v="Samantha Morton"/>
    <s v="Eric Styles"/>
    <n v="631"/>
    <n v="2020"/>
    <n v="4"/>
    <n v="100"/>
    <n v="6.4"/>
    <n v="16"/>
    <n v="92"/>
    <n v="7680"/>
    <n v="3.8400000000000001E-3"/>
    <n v="2000000"/>
  </r>
  <r>
    <s v="Drive Me Crazy"/>
    <n v="1"/>
    <x v="851"/>
    <s v="Color"/>
    <x v="3"/>
    <s v="English"/>
    <x v="0"/>
    <x v="7"/>
    <s v="Stephen Collins"/>
    <s v="John Schultz"/>
    <n v="452"/>
    <n v="1760"/>
    <n v="13"/>
    <n v="0"/>
    <n v="5.7"/>
    <n v="59"/>
    <n v="91"/>
    <n v="17843379"/>
    <n v="2.2304223749999998"/>
    <n v="8000000"/>
  </r>
  <r>
    <s v="Drop Dead Gorgeous"/>
    <n v="1"/>
    <x v="835"/>
    <s v="Color"/>
    <x v="3"/>
    <s v="English"/>
    <x v="1"/>
    <x v="7"/>
    <s v="Kirsten Dunst"/>
    <s v="Michael Patrick Jann"/>
    <n v="4000"/>
    <n v="6388"/>
    <n v="31"/>
    <n v="0"/>
    <n v="6.5"/>
    <n v="77"/>
    <n v="97"/>
    <n v="10561238"/>
    <n v="1.0561237999999999"/>
    <n v="10000000"/>
  </r>
  <r>
    <s v="Dudley Do-Right"/>
    <n v="1"/>
    <x v="847"/>
    <s v="Color"/>
    <x v="3"/>
    <s v="English"/>
    <x v="0"/>
    <x v="5"/>
    <s v="Brendan Fraser"/>
    <s v="Hugh Wilson"/>
    <n v="3000"/>
    <n v="5568"/>
    <n v="37"/>
    <n v="272"/>
    <n v="3.8"/>
    <n v="41"/>
    <n v="77"/>
    <n v="9694105"/>
    <n v="0.44064113636363639"/>
    <n v="22000000"/>
  </r>
  <r>
    <s v="East Is East"/>
    <n v="1"/>
    <x v="852"/>
    <s v="Color"/>
    <x v="3"/>
    <s v="English"/>
    <x v="3"/>
    <x v="6"/>
    <s v="Archie Panjabi"/>
    <s v="Damien O'Donnell"/>
    <n v="883"/>
    <n v="1616"/>
    <n v="70"/>
    <n v="1000"/>
    <n v="6.9"/>
    <n v="82"/>
    <n v="96"/>
    <n v="4170647"/>
    <n v="2.1950773684210527"/>
    <n v="1900000"/>
  </r>
  <r>
    <s v="Edtv"/>
    <n v="1"/>
    <x v="818"/>
    <s v="Color"/>
    <x v="3"/>
    <s v="English"/>
    <x v="0"/>
    <x v="7"/>
    <s v="Matthew McConaughey"/>
    <s v="Ron Howard"/>
    <n v="11000"/>
    <n v="15275"/>
    <n v="2000"/>
    <n v="641"/>
    <n v="6.1"/>
    <n v="115"/>
    <n v="122"/>
    <n v="22362500"/>
    <n v="0.40659090909090911"/>
    <n v="55000000"/>
  </r>
  <r>
    <s v="Election"/>
    <n v="1"/>
    <x v="853"/>
    <s v="Color"/>
    <x v="3"/>
    <s v="English"/>
    <x v="0"/>
    <x v="6"/>
    <s v="Matthew Broderick"/>
    <s v="Alexander Payne"/>
    <n v="2000"/>
    <n v="3516"/>
    <n v="729"/>
    <n v="0"/>
    <n v="7.3"/>
    <n v="175"/>
    <n v="103"/>
    <n v="14879556"/>
    <n v="1.8599444999999999"/>
    <n v="8000000"/>
  </r>
  <r>
    <s v="End of Days"/>
    <n v="1"/>
    <x v="854"/>
    <s v="Color"/>
    <x v="7"/>
    <s v="English"/>
    <x v="0"/>
    <x v="6"/>
    <s v="CCH Pounder"/>
    <s v="Peter Hyams"/>
    <n v="1000"/>
    <n v="3903"/>
    <n v="0"/>
    <n v="2000"/>
    <n v="5.7"/>
    <n v="174"/>
    <n v="121"/>
    <n v="66862068"/>
    <n v="0.80556708433734936"/>
    <n v="83000000"/>
  </r>
  <r>
    <s v="Entrapment"/>
    <n v="1"/>
    <x v="855"/>
    <s v="Color"/>
    <x v="7"/>
    <s v="English"/>
    <x v="0"/>
    <x v="7"/>
    <s v="Will Patton"/>
    <s v="Jon Amiel"/>
    <n v="537"/>
    <n v="1302"/>
    <n v="36"/>
    <n v="0"/>
    <n v="6.2"/>
    <n v="138"/>
    <n v="113"/>
    <n v="87704396"/>
    <n v="1.3288544848484849"/>
    <n v="66000000"/>
  </r>
  <r>
    <s v="eXistenZ"/>
    <n v="1"/>
    <x v="856"/>
    <s v="Color"/>
    <x v="8"/>
    <s v="English"/>
    <x v="9"/>
    <x v="6"/>
    <s v="Jennifer Jason Leigh"/>
    <s v="David Cronenberg"/>
    <n v="1000"/>
    <n v="2990"/>
    <n v="0"/>
    <n v="6000"/>
    <n v="6.8"/>
    <n v="196"/>
    <n v="115"/>
    <n v="2840417"/>
    <n v="9.1626354838709678E-2"/>
    <n v="31000000"/>
  </r>
  <r>
    <s v="Eye of the Beholder"/>
    <n v="1"/>
    <x v="824"/>
    <s v="Color"/>
    <x v="1"/>
    <s v="English"/>
    <x v="9"/>
    <x v="6"/>
    <s v="Jason Priestley"/>
    <s v="Stephan Elliott"/>
    <n v="471"/>
    <n v="1069"/>
    <n v="11"/>
    <n v="327"/>
    <n v="4.9000000000000004"/>
    <n v="88"/>
    <n v="109"/>
    <n v="16459004"/>
    <n v="1.0972669333333334"/>
    <n v="15000000"/>
  </r>
  <r>
    <s v="Eyes Wide Shut"/>
    <n v="1"/>
    <x v="857"/>
    <s v="Color"/>
    <x v="1"/>
    <s v="English"/>
    <x v="3"/>
    <x v="6"/>
    <s v="Tom Cruise"/>
    <s v="Stanley Kubrick"/>
    <n v="10000"/>
    <n v="11424"/>
    <n v="0"/>
    <n v="10000"/>
    <n v="7.3"/>
    <n v="280"/>
    <n v="159"/>
    <n v="55637680"/>
    <n v="0.85596430769230769"/>
    <n v="65000000"/>
  </r>
  <r>
    <s v="Fantasia 2000"/>
    <n v="1"/>
    <x v="858"/>
    <s v="Color"/>
    <x v="4"/>
    <s v="English"/>
    <x v="0"/>
    <x v="4"/>
    <s v="Quincy Jones"/>
    <s v="James Algar"/>
    <n v="340"/>
    <n v="814"/>
    <n v="11"/>
    <n v="607"/>
    <n v="7.3"/>
    <n v="129"/>
    <n v="74"/>
    <n v="60507228"/>
    <n v="0.75634034999999999"/>
    <n v="80000000"/>
  </r>
  <r>
    <s v="Fight Club"/>
    <n v="1"/>
    <x v="859"/>
    <s v="Color"/>
    <x v="1"/>
    <s v="English"/>
    <x v="0"/>
    <x v="6"/>
    <s v="Brad Pitt"/>
    <s v="David Fincher"/>
    <n v="11000"/>
    <n v="13209"/>
    <n v="21000"/>
    <n v="48000"/>
    <n v="8.8000000000000007"/>
    <n v="315"/>
    <n v="151"/>
    <n v="37023395"/>
    <n v="0.58767293650793651"/>
    <n v="63000000"/>
  </r>
  <r>
    <s v="Flawless"/>
    <n v="1"/>
    <x v="860"/>
    <s v="Color"/>
    <x v="3"/>
    <s v="English"/>
    <x v="0"/>
    <x v="6"/>
    <s v="Robert De Niro"/>
    <s v="Joel Schumacher"/>
    <n v="22000"/>
    <n v="46022"/>
    <n v="541"/>
    <n v="0"/>
    <n v="6.4"/>
    <n v="78"/>
    <n v="112"/>
    <n v="4485485"/>
    <n v="0.29903233333333334"/>
    <n v="15000000"/>
  </r>
  <r>
    <s v="Foolish"/>
    <n v="1"/>
    <x v="861"/>
    <s v="Color"/>
    <x v="3"/>
    <s v="English"/>
    <x v="0"/>
    <x v="6"/>
    <s v="Eddie Griffin"/>
    <s v="Dave Meyers"/>
    <n v="489"/>
    <n v="2196"/>
    <n v="11"/>
    <n v="43"/>
    <n v="4.3"/>
    <n v="16"/>
    <n v="84"/>
    <n v="6026908"/>
    <n v="3.0134539999999999"/>
    <n v="2000000"/>
  </r>
  <r>
    <s v="For Love of the Game"/>
    <n v="1"/>
    <x v="834"/>
    <s v="Color"/>
    <x v="1"/>
    <s v="English"/>
    <x v="0"/>
    <x v="7"/>
    <s v="J.K. Simmons"/>
    <s v="Sam Raimi"/>
    <n v="24000"/>
    <n v="25469"/>
    <n v="0"/>
    <n v="0"/>
    <n v="6.5"/>
    <n v="113"/>
    <n v="137"/>
    <n v="35168395"/>
    <n v="0.70336790000000005"/>
    <n v="50000000"/>
  </r>
  <r>
    <s v="Galaxy Quest"/>
    <n v="1"/>
    <x v="862"/>
    <s v="Color"/>
    <x v="5"/>
    <s v="English"/>
    <x v="0"/>
    <x v="5"/>
    <s v="Alan Rickman"/>
    <s v="Dean Parisot"/>
    <n v="25000"/>
    <n v="26998"/>
    <n v="23"/>
    <n v="19000"/>
    <n v="7.3"/>
    <n v="213"/>
    <n v="102"/>
    <n v="71423726"/>
    <n v="1.5871939111111111"/>
    <n v="45000000"/>
  </r>
  <r>
    <s v="Girl, Interrupted"/>
    <n v="1"/>
    <x v="863"/>
    <s v="Color"/>
    <x v="6"/>
    <s v="English"/>
    <x v="0"/>
    <x v="6"/>
    <s v="Angelina Jolie Pitt"/>
    <s v="James Mangold"/>
    <n v="11000"/>
    <n v="13433"/>
    <n v="446"/>
    <n v="0"/>
    <n v="7.3"/>
    <n v="133"/>
    <n v="127"/>
    <n v="28871190"/>
    <n v="1.20296625"/>
    <n v="24000000"/>
  </r>
  <r>
    <s v="Go"/>
    <n v="1"/>
    <x v="864"/>
    <s v="Color"/>
    <x v="3"/>
    <s v="English"/>
    <x v="0"/>
    <x v="6"/>
    <s v="Sarah Polley"/>
    <s v="Doug Liman"/>
    <n v="900"/>
    <n v="2475"/>
    <n v="218"/>
    <n v="0"/>
    <n v="7.3"/>
    <n v="137"/>
    <n v="102"/>
    <n v="16842303"/>
    <n v="2.5911235384615385"/>
    <n v="6500000"/>
  </r>
  <r>
    <s v="Godzilla 2000"/>
    <n v="1"/>
    <x v="865"/>
    <s v="Color"/>
    <x v="7"/>
    <s v="Japanese"/>
    <x v="2"/>
    <x v="5"/>
    <s v="Hiroshi Abe"/>
    <s v="Takao Okawara"/>
    <n v="43"/>
    <n v="53"/>
    <n v="2"/>
    <n v="339"/>
    <n v="6"/>
    <n v="107"/>
    <n v="99"/>
    <n v="10037390"/>
    <n v="1.003739E-2"/>
    <n v="1000000000"/>
  </r>
  <r>
    <s v="Happy, Texas"/>
    <n v="1"/>
    <x v="866"/>
    <s v="Color"/>
    <x v="3"/>
    <s v="English"/>
    <x v="0"/>
    <x v="7"/>
    <s v="Ally Walker"/>
    <s v="Mark Illsley"/>
    <n v="349"/>
    <n v="2095"/>
    <n v="3"/>
    <n v="374"/>
    <n v="6.3"/>
    <n v="77"/>
    <n v="98"/>
    <n v="1943649"/>
    <n v="1.1433229411764705"/>
    <n v="1700000"/>
  </r>
  <r>
    <s v="Held Up"/>
    <n v="1"/>
    <x v="867"/>
    <s v="Color"/>
    <x v="3"/>
    <s v="English"/>
    <x v="0"/>
    <x v="7"/>
    <s v="Barry Corbin"/>
    <s v="Steve Rash"/>
    <n v="883"/>
    <n v="3291"/>
    <n v="15"/>
    <n v="77"/>
    <n v="5.0999999999999996"/>
    <n v="11"/>
    <n v="89"/>
    <n v="4692814"/>
    <n v="0.58660175000000003"/>
    <n v="8000000"/>
  </r>
  <r>
    <s v="House on Haunted Hill"/>
    <n v="1"/>
    <x v="868"/>
    <s v="Color"/>
    <x v="8"/>
    <s v="English"/>
    <x v="0"/>
    <x v="6"/>
    <s v="Jeffrey Combs"/>
    <s v="William Malone"/>
    <n v="885"/>
    <n v="2872"/>
    <n v="37"/>
    <n v="0"/>
    <n v="5.6"/>
    <n v="147"/>
    <n v="93"/>
    <n v="40846082"/>
    <n v="2.149793789473684"/>
    <n v="19000000"/>
  </r>
  <r>
    <s v="Human Traffic"/>
    <n v="1"/>
    <x v="869"/>
    <s v="Color"/>
    <x v="3"/>
    <s v="English"/>
    <x v="3"/>
    <x v="6"/>
    <s v="Danny Dyer"/>
    <s v="Justin Kerrigan"/>
    <n v="798"/>
    <n v="1430"/>
    <n v="8"/>
    <n v="0"/>
    <n v="7.1"/>
    <n v="47"/>
    <n v="99"/>
    <n v="104257"/>
    <n v="4.7389545454545455E-2"/>
    <n v="2200000"/>
  </r>
  <r>
    <s v="Idle Hands"/>
    <n v="1"/>
    <x v="870"/>
    <s v="Color"/>
    <x v="3"/>
    <s v="English"/>
    <x v="0"/>
    <x v="6"/>
    <s v="Vivica A. Fox"/>
    <s v="Rodman Flender"/>
    <n v="890"/>
    <n v="3654"/>
    <n v="6"/>
    <n v="0"/>
    <n v="6.2"/>
    <n v="59"/>
    <n v="92"/>
    <n v="4002955"/>
    <n v="0.20014775000000001"/>
    <n v="20000000"/>
  </r>
  <r>
    <s v="In Dreams"/>
    <n v="1"/>
    <x v="815"/>
    <s v="Color"/>
    <x v="1"/>
    <s v="English"/>
    <x v="0"/>
    <x v="6"/>
    <s v="Robert Downey Jr."/>
    <s v="Neil Jordan"/>
    <n v="21000"/>
    <n v="22006"/>
    <n v="277"/>
    <n v="654"/>
    <n v="5.5"/>
    <n v="62"/>
    <n v="100"/>
    <n v="11900000"/>
    <n v="0.39666666666666667"/>
    <n v="30000000"/>
  </r>
  <r>
    <s v="In Too Deep"/>
    <n v="1"/>
    <x v="871"/>
    <s v="Color"/>
    <x v="0"/>
    <s v="English"/>
    <x v="0"/>
    <x v="6"/>
    <s v="LL Cool J"/>
    <s v="Michael Rymer"/>
    <n v="1000"/>
    <n v="4837"/>
    <n v="48"/>
    <n v="375"/>
    <n v="6.1"/>
    <n v="28"/>
    <n v="95"/>
    <n v="14003141"/>
    <n v="2.0004487142857141"/>
    <n v="7000000"/>
  </r>
  <r>
    <s v="Inspector Gadget"/>
    <n v="1"/>
    <x v="872"/>
    <s v="Color"/>
    <x v="7"/>
    <s v="English"/>
    <x v="0"/>
    <x v="5"/>
    <s v="Matthew Broderick"/>
    <s v="David Kellogg"/>
    <n v="2000"/>
    <n v="5320"/>
    <n v="16"/>
    <n v="509"/>
    <n v="4.0999999999999996"/>
    <n v="70"/>
    <n v="110"/>
    <n v="97360069"/>
    <n v="1.2981342533333333"/>
    <n v="75000000"/>
  </r>
  <r>
    <s v="Instinct"/>
    <n v="1"/>
    <x v="871"/>
    <s v="Color"/>
    <x v="1"/>
    <s v="English"/>
    <x v="0"/>
    <x v="6"/>
    <s v="Anthony Hopkins"/>
    <s v="Jon Turteltaub"/>
    <n v="12000"/>
    <n v="13406"/>
    <n v="226"/>
    <n v="0"/>
    <n v="6.5"/>
    <n v="100"/>
    <n v="126"/>
    <n v="34098563"/>
    <n v="0.61997387272727278"/>
    <n v="55000000"/>
  </r>
  <r>
    <s v="Jakob the Liar"/>
    <n v="1"/>
    <x v="873"/>
    <s v="Color"/>
    <x v="1"/>
    <s v="English"/>
    <x v="5"/>
    <x v="7"/>
    <s v="Robin Williams"/>
    <s v="Peter Kassovitz"/>
    <n v="49000"/>
    <n v="51657"/>
    <n v="0"/>
    <n v="0"/>
    <n v="6.5"/>
    <n v="68"/>
    <n v="120"/>
    <n v="4956401"/>
    <n v="0.33042673333333333"/>
    <n v="15000000"/>
  </r>
  <r>
    <s v="Jawbreaker"/>
    <n v="1"/>
    <x v="874"/>
    <s v="Color"/>
    <x v="3"/>
    <s v="English"/>
    <x v="0"/>
    <x v="6"/>
    <s v="Julie Benz"/>
    <s v="Darren Stein"/>
    <n v="3000"/>
    <n v="9555"/>
    <n v="18"/>
    <n v="0"/>
    <n v="5.4"/>
    <n v="49"/>
    <n v="87"/>
    <n v="3071947"/>
    <n v="0.8776991428571429"/>
    <n v="3500000"/>
  </r>
  <r>
    <s v="Jesus' Son"/>
    <n v="1"/>
    <x v="875"/>
    <s v="Color"/>
    <x v="1"/>
    <s v="English"/>
    <x v="0"/>
    <x v="6"/>
    <s v="Billy Crudup"/>
    <s v="Alison Maclean"/>
    <n v="745"/>
    <n v="2125"/>
    <n v="7"/>
    <n v="500"/>
    <n v="7"/>
    <n v="74"/>
    <n v="107"/>
    <n v="1282084"/>
    <n v="0.5128336"/>
    <n v="2500000"/>
  </r>
  <r>
    <s v="Just Looking"/>
    <n v="1"/>
    <x v="876"/>
    <s v="Color"/>
    <x v="3"/>
    <s v="English"/>
    <x v="0"/>
    <x v="6"/>
    <s v="Gretchen Mol"/>
    <s v="Jason Alexander"/>
    <n v="599"/>
    <n v="1030"/>
    <n v="700"/>
    <n v="117"/>
    <n v="6.7"/>
    <n v="20"/>
    <n v="97"/>
    <n v="39852"/>
    <n v="1.3284000000000001E-2"/>
    <n v="3000000"/>
  </r>
  <r>
    <s v="Lake Placid"/>
    <n v="1"/>
    <x v="877"/>
    <s v="Color"/>
    <x v="7"/>
    <s v="English"/>
    <x v="0"/>
    <x v="6"/>
    <s v="Oliver Platt"/>
    <s v="Steve Miner"/>
    <n v="1000"/>
    <n v="3313"/>
    <n v="49"/>
    <n v="2000"/>
    <n v="5.6"/>
    <n v="152"/>
    <n v="82"/>
    <n v="31768374"/>
    <n v="1.1766064444444444"/>
    <n v="27000000"/>
  </r>
  <r>
    <s v="Light It Up"/>
    <n v="1"/>
    <x v="878"/>
    <s v="Color"/>
    <x v="1"/>
    <s v="English"/>
    <x v="0"/>
    <x v="6"/>
    <s v="Rosario Dawson"/>
    <s v="Craig Bolotin"/>
    <n v="3000"/>
    <n v="6485"/>
    <n v="7"/>
    <n v="251"/>
    <n v="6"/>
    <n v="39"/>
    <n v="99"/>
    <n v="5871603"/>
    <n v="0.45166176923076923"/>
    <n v="13000000"/>
  </r>
  <r>
    <s v="Limbo"/>
    <n v="1"/>
    <x v="879"/>
    <s v="Color"/>
    <x v="5"/>
    <s v="English"/>
    <x v="0"/>
    <x v="6"/>
    <s v="Mary Elizabeth Mastrantonio"/>
    <s v="John Sayles"/>
    <n v="638"/>
    <n v="823"/>
    <n v="407"/>
    <n v="196"/>
    <n v="7.1"/>
    <n v="46"/>
    <n v="126"/>
    <n v="1997807"/>
    <n v="0.24972587500000001"/>
    <n v="8000000"/>
  </r>
  <r>
    <s v="Love Stinks"/>
    <n v="1"/>
    <x v="880"/>
    <s v="Color"/>
    <x v="3"/>
    <s v="English"/>
    <x v="0"/>
    <x v="6"/>
    <s v="Ivana Milicevic"/>
    <s v="Jeff Franklin"/>
    <n v="834"/>
    <n v="2662"/>
    <n v="24"/>
    <n v="309"/>
    <n v="5.8"/>
    <n v="45"/>
    <n v="94"/>
    <n v="2800000"/>
    <n v="0.7"/>
    <n v="4000000"/>
  </r>
  <r>
    <s v="Magnolia"/>
    <n v="1"/>
    <x v="881"/>
    <s v="Color"/>
    <x v="1"/>
    <s v="English"/>
    <x v="0"/>
    <x v="6"/>
    <s v="Patton Oswalt"/>
    <s v="Paul Thomas Anderson"/>
    <n v="786"/>
    <n v="1906"/>
    <n v="0"/>
    <n v="13000"/>
    <n v="8"/>
    <n v="224"/>
    <n v="188"/>
    <n v="22450975"/>
    <n v="0.60678310810810809"/>
    <n v="37000000"/>
  </r>
  <r>
    <s v="Man on the Moon"/>
    <n v="1"/>
    <x v="853"/>
    <s v="Color"/>
    <x v="6"/>
    <s v="English"/>
    <x v="3"/>
    <x v="6"/>
    <s v="Matt Price"/>
    <s v="Milos Forman"/>
    <n v="134"/>
    <n v="209"/>
    <n v="869"/>
    <n v="0"/>
    <n v="7.4"/>
    <n v="140"/>
    <n v="118"/>
    <n v="34580635"/>
    <n v="0.66501221153846157"/>
    <n v="52000000"/>
  </r>
  <r>
    <s v="Message in a Bottle"/>
    <n v="1"/>
    <x v="882"/>
    <s v="Color"/>
    <x v="1"/>
    <s v="English"/>
    <x v="0"/>
    <x v="7"/>
    <s v="Robin Wright"/>
    <s v="Luis Mandoki"/>
    <n v="18000"/>
    <n v="19815"/>
    <n v="43"/>
    <n v="0"/>
    <n v="6.1"/>
    <n v="85"/>
    <n v="131"/>
    <n v="52799004"/>
    <n v="0.95998189090909092"/>
    <n v="55000000"/>
  </r>
  <r>
    <s v="Mickey Blue Eyes"/>
    <n v="1"/>
    <x v="883"/>
    <s v="Color"/>
    <x v="3"/>
    <s v="English"/>
    <x v="3"/>
    <x v="7"/>
    <s v="Jeanne Tripplehorn"/>
    <s v="Kelly Makin"/>
    <n v="711"/>
    <n v="2913"/>
    <n v="6"/>
    <n v="445"/>
    <n v="5.8"/>
    <n v="90"/>
    <n v="102"/>
    <n v="33864342"/>
    <n v="0.84660855000000002"/>
    <n v="40000000"/>
  </r>
  <r>
    <s v="Molly"/>
    <n v="1"/>
    <x v="865"/>
    <s v="Color"/>
    <x v="3"/>
    <s v="English"/>
    <x v="0"/>
    <x v="7"/>
    <s v="Elaine Hendrix"/>
    <s v="John Duigan"/>
    <n v="670"/>
    <n v="1562"/>
    <n v="18"/>
    <n v="284"/>
    <n v="5.8"/>
    <n v="16"/>
    <n v="102"/>
    <n v="15593"/>
    <n v="7.4252380952380956E-4"/>
    <n v="21000000"/>
  </r>
  <r>
    <s v="Mumford"/>
    <n v="1"/>
    <x v="884"/>
    <s v="Black and White"/>
    <x v="3"/>
    <s v="English"/>
    <x v="0"/>
    <x v="6"/>
    <s v="Zooey Deschanel"/>
    <s v="Lawrence Kasdan"/>
    <n v="11000"/>
    <n v="17873"/>
    <n v="759"/>
    <n v="209"/>
    <n v="6.9"/>
    <n v="65"/>
    <n v="112"/>
    <n v="4554569"/>
    <n v="0.16266317857142856"/>
    <n v="28000000"/>
  </r>
  <r>
    <s v="Muppets from Space"/>
    <n v="1"/>
    <x v="885"/>
    <s v="Color"/>
    <x v="5"/>
    <s v="English"/>
    <x v="0"/>
    <x v="4"/>
    <s v="Josh Charles"/>
    <s v="Tim Hill"/>
    <n v="1000"/>
    <n v="3243"/>
    <n v="25"/>
    <n v="619"/>
    <n v="6.2"/>
    <n v="70"/>
    <n v="87"/>
    <n v="16290976"/>
    <n v="0.67879066666666665"/>
    <n v="24000000"/>
  </r>
  <r>
    <s v="My Favorite Martian"/>
    <n v="1"/>
    <x v="873"/>
    <s v="Color"/>
    <x v="3"/>
    <s v="English"/>
    <x v="0"/>
    <x v="5"/>
    <s v="Steven Anthony Lawrence"/>
    <s v="Donald Petrie"/>
    <n v="1000"/>
    <n v="2151"/>
    <n v="80"/>
    <n v="448"/>
    <n v="4.9000000000000004"/>
    <n v="49"/>
    <n v="94"/>
    <n v="36830057"/>
    <n v="0.56661626153846156"/>
    <n v="65000000"/>
  </r>
  <r>
    <s v="Mystery Men"/>
    <n v="1"/>
    <x v="886"/>
    <s v="Color"/>
    <x v="7"/>
    <s v="English"/>
    <x v="0"/>
    <x v="7"/>
    <s v="Janeane Garofalo"/>
    <s v="Kinka Usher"/>
    <n v="1000"/>
    <n v="3986"/>
    <n v="18"/>
    <n v="0"/>
    <n v="6"/>
    <n v="125"/>
    <n v="121"/>
    <n v="29655590"/>
    <n v="0.45623984615384616"/>
    <n v="65000000"/>
  </r>
  <r>
    <s v="Mystery, Alaska"/>
    <n v="1"/>
    <x v="887"/>
    <s v="Color"/>
    <x v="3"/>
    <s v="English"/>
    <x v="9"/>
    <x v="6"/>
    <s v="Scott Grimes"/>
    <s v="Jay Roach"/>
    <n v="738"/>
    <n v="2171"/>
    <n v="116"/>
    <n v="913"/>
    <n v="6.7"/>
    <n v="74"/>
    <n v="119"/>
    <n v="8888143"/>
    <n v="0.31743367857142857"/>
    <n v="28000000"/>
  </r>
  <r>
    <s v="Notting Hill"/>
    <n v="1"/>
    <x v="888"/>
    <s v="Color"/>
    <x v="3"/>
    <s v="English"/>
    <x v="3"/>
    <x v="7"/>
    <s v="Julia Roberts"/>
    <s v="Roger Michell"/>
    <n v="8000"/>
    <n v="9255"/>
    <n v="50"/>
    <n v="11000"/>
    <n v="7"/>
    <n v="150"/>
    <n v="124"/>
    <n v="116006080"/>
    <n v="2.762049523809524"/>
    <n v="42000000"/>
  </r>
  <r>
    <s v="Office Space"/>
    <n v="1"/>
    <x v="889"/>
    <s v="Color"/>
    <x v="3"/>
    <s v="English"/>
    <x v="0"/>
    <x v="6"/>
    <s v="Gary Cole"/>
    <s v="Mike Judge"/>
    <n v="989"/>
    <n v="3462"/>
    <n v="406"/>
    <n v="16000"/>
    <n v="7.8"/>
    <n v="144"/>
    <n v="89"/>
    <n v="10824921"/>
    <n v="1.0824921000000001"/>
    <n v="10000000"/>
  </r>
  <r>
    <s v="One Man's Hero"/>
    <n v="1"/>
    <x v="890"/>
    <s v="Color"/>
    <x v="7"/>
    <s v="English"/>
    <x v="19"/>
    <x v="6"/>
    <s v="Tom Berenger"/>
    <s v="Lance Hool"/>
    <n v="854"/>
    <n v="2705"/>
    <n v="0"/>
    <n v="271"/>
    <n v="6.2"/>
    <n v="10"/>
    <n v="121"/>
    <n v="229311"/>
    <n v="2.0203612334801762E-2"/>
    <n v="11350000"/>
  </r>
  <r>
    <s v="Outside Providence"/>
    <n v="1"/>
    <x v="891"/>
    <s v="Color"/>
    <x v="3"/>
    <s v="English"/>
    <x v="0"/>
    <x v="6"/>
    <s v="Jonathan Brandis"/>
    <s v="Michael Corrente"/>
    <n v="761"/>
    <n v="2018"/>
    <n v="30"/>
    <n v="0"/>
    <n v="6.4"/>
    <n v="72"/>
    <n v="96"/>
    <n v="7292175"/>
    <n v="1.0417392857142858"/>
    <n v="7000000"/>
  </r>
  <r>
    <s v="Payback"/>
    <n v="1"/>
    <x v="860"/>
    <s v="Color"/>
    <x v="7"/>
    <s v="English"/>
    <x v="0"/>
    <x v="6"/>
    <s v="Bill Duke"/>
    <s v="Brian Helgeland"/>
    <n v="1000"/>
    <n v="3148"/>
    <n v="241"/>
    <n v="0"/>
    <n v="7.1"/>
    <n v="143"/>
    <n v="90"/>
    <n v="81517441"/>
    <n v="1.63034882"/>
    <n v="50000000"/>
  </r>
  <r>
    <s v="Play It to the Bone"/>
    <n v="1"/>
    <x v="846"/>
    <s v="Color"/>
    <x v="3"/>
    <s v="English"/>
    <x v="0"/>
    <x v="6"/>
    <s v="Willie Garson"/>
    <s v="Ron Shelton"/>
    <n v="512"/>
    <n v="1523"/>
    <n v="41"/>
    <n v="153"/>
    <n v="5.4"/>
    <n v="73"/>
    <n v="124"/>
    <n v="8427204"/>
    <n v="0.35113349999999999"/>
    <n v="24000000"/>
  </r>
  <r>
    <s v="Pushing Tin"/>
    <n v="1"/>
    <x v="892"/>
    <s v="Color"/>
    <x v="3"/>
    <s v="English"/>
    <x v="0"/>
    <x v="6"/>
    <s v="Angelina Jolie Pitt"/>
    <s v="Mike Newell"/>
    <n v="11000"/>
    <n v="13093"/>
    <n v="179"/>
    <n v="783"/>
    <n v="6"/>
    <n v="56"/>
    <n v="124"/>
    <n v="8406264"/>
    <n v="0.22121747368421052"/>
    <n v="38000000"/>
  </r>
  <r>
    <s v="Random Hearts"/>
    <n v="1"/>
    <x v="893"/>
    <s v="Color"/>
    <x v="1"/>
    <s v="English"/>
    <x v="0"/>
    <x v="6"/>
    <s v="Harrison Ford"/>
    <s v="Sydney Pollack"/>
    <n v="11000"/>
    <n v="16710"/>
    <n v="521"/>
    <n v="295"/>
    <n v="5.0999999999999996"/>
    <n v="96"/>
    <n v="133"/>
    <n v="31054924"/>
    <n v="0.4852331875"/>
    <n v="64000000"/>
  </r>
  <r>
    <s v="Ravenous"/>
    <n v="1"/>
    <x v="894"/>
    <s v="Color"/>
    <x v="12"/>
    <s v="English"/>
    <x v="20"/>
    <x v="6"/>
    <s v="Jeremy Davies"/>
    <s v="Antonia Bird"/>
    <n v="769"/>
    <n v="2543"/>
    <n v="61"/>
    <n v="0"/>
    <n v="7.1"/>
    <n v="131"/>
    <n v="101"/>
    <n v="2060953"/>
    <n v="0.17174608333333333"/>
    <n v="12000000"/>
  </r>
  <r>
    <s v="Ride with the Devil"/>
    <n v="1"/>
    <x v="895"/>
    <s v="Color"/>
    <x v="1"/>
    <s v="English"/>
    <x v="0"/>
    <x v="6"/>
    <s v="Jeremy W. Auman"/>
    <s v="Ang Lee"/>
    <n v="3"/>
    <n v="5"/>
    <n v="0"/>
    <n v="633"/>
    <n v="6.8"/>
    <n v="95"/>
    <n v="148"/>
    <n v="630779"/>
    <n v="1.8022257142857143E-2"/>
    <n v="35000000"/>
  </r>
  <r>
    <s v="Runaway Bride"/>
    <n v="1"/>
    <x v="896"/>
    <s v="Color"/>
    <x v="3"/>
    <s v="English"/>
    <x v="0"/>
    <x v="5"/>
    <s v="Julia Roberts"/>
    <s v="Garry Marshall"/>
    <n v="8000"/>
    <n v="12790"/>
    <n v="0"/>
    <n v="0"/>
    <n v="5.5"/>
    <n v="103"/>
    <n v="116"/>
    <n v="152149590"/>
    <n v="2.1735655714285715"/>
    <n v="70000000"/>
  </r>
  <r>
    <s v="She's All That"/>
    <n v="1"/>
    <x v="823"/>
    <s v="Color"/>
    <x v="3"/>
    <s v="English"/>
    <x v="0"/>
    <x v="7"/>
    <s v="Paul Walker"/>
    <s v="Robert Iscove"/>
    <n v="23000"/>
    <n v="28734"/>
    <n v="7"/>
    <n v="0"/>
    <n v="5.8"/>
    <n v="96"/>
    <n v="95"/>
    <n v="63319509"/>
    <n v="6.3319508999999998"/>
    <n v="10000000"/>
  </r>
  <r>
    <s v="Simply Irresistible"/>
    <n v="1"/>
    <x v="812"/>
    <s v="Color"/>
    <x v="3"/>
    <s v="English"/>
    <x v="1"/>
    <x v="7"/>
    <s v="Sarah Michelle Gellar"/>
    <s v="Mark Tarlov"/>
    <n v="4000"/>
    <n v="5668"/>
    <n v="3"/>
    <n v="901"/>
    <n v="5.3"/>
    <n v="35"/>
    <n v="96"/>
    <n v="4394936"/>
    <n v="0.73248933333333333"/>
    <n v="6000000"/>
  </r>
  <r>
    <s v="Smiling Fish &amp; Goat on Fire"/>
    <n v="1"/>
    <x v="811"/>
    <s v="Color"/>
    <x v="3"/>
    <s v="English"/>
    <x v="0"/>
    <x v="6"/>
    <s v="Derick Martini"/>
    <s v="Kevin Jordan"/>
    <n v="20000"/>
    <n v="20814"/>
    <n v="4"/>
    <n v="0"/>
    <n v="7.6"/>
    <n v="21"/>
    <n v="90"/>
    <n v="277233"/>
    <n v="6.9308249999999996"/>
    <n v="40000"/>
  </r>
  <r>
    <s v="Snow Falling on Cedars"/>
    <n v="1"/>
    <x v="897"/>
    <s v="Color"/>
    <x v="1"/>
    <s v="English"/>
    <x v="0"/>
    <x v="7"/>
    <s v="Rick Yune"/>
    <s v="Scott Hicks"/>
    <n v="746"/>
    <n v="2393"/>
    <n v="96"/>
    <n v="846"/>
    <n v="6.8"/>
    <n v="95"/>
    <n v="127"/>
    <n v="14378353"/>
    <n v="0.39939869444444442"/>
    <n v="36000000"/>
  </r>
  <r>
    <s v="South Park: Bigger Longer &amp; Uncut"/>
    <n v="1"/>
    <x v="898"/>
    <s v="Color"/>
    <x v="4"/>
    <s v="English"/>
    <x v="0"/>
    <x v="6"/>
    <s v="Minnie Driver"/>
    <s v="Trey Parker"/>
    <n v="893"/>
    <n v="3003"/>
    <n v="406"/>
    <n v="0"/>
    <n v="7.8"/>
    <n v="163"/>
    <n v="81"/>
    <n v="52008288"/>
    <n v="2.476585142857143"/>
    <n v="21000000"/>
  </r>
  <r>
    <s v="Star Wars: Episode I - The Phantom Menace"/>
    <n v="1"/>
    <x v="837"/>
    <s v="Color"/>
    <x v="7"/>
    <s v="English"/>
    <x v="0"/>
    <x v="5"/>
    <s v="Natalie Portman"/>
    <s v="George Lucas"/>
    <n v="20000"/>
    <n v="37723"/>
    <n v="0"/>
    <n v="13000"/>
    <n v="6.5"/>
    <n v="320"/>
    <n v="136"/>
    <n v="474544677"/>
    <n v="4.1264754521739127"/>
    <n v="115000000"/>
  </r>
  <r>
    <s v="Stigmata"/>
    <n v="1"/>
    <x v="899"/>
    <s v="Color"/>
    <x v="8"/>
    <s v="English"/>
    <x v="0"/>
    <x v="6"/>
    <s v="Nia Long"/>
    <s v="Rupert Wainwright"/>
    <n v="826"/>
    <n v="3004"/>
    <n v="9"/>
    <n v="0"/>
    <n v="6.2"/>
    <n v="131"/>
    <n v="103"/>
    <n v="50041732"/>
    <n v="1.7255769655172415"/>
    <n v="29000000"/>
  </r>
  <r>
    <s v="Stir of Echoes"/>
    <n v="1"/>
    <x v="860"/>
    <s v="Color"/>
    <x v="8"/>
    <s v="English"/>
    <x v="0"/>
    <x v="6"/>
    <s v="Illeana Douglas"/>
    <s v="David Koepp"/>
    <n v="347"/>
    <n v="1254"/>
    <n v="192"/>
    <n v="0"/>
    <n v="7"/>
    <n v="164"/>
    <n v="99"/>
    <n v="21133087"/>
    <n v="1.7610905833333332"/>
    <n v="12000000"/>
  </r>
  <r>
    <s v="Stuart Little"/>
    <n v="1"/>
    <x v="900"/>
    <s v="Color"/>
    <x v="5"/>
    <s v="English"/>
    <x v="1"/>
    <x v="5"/>
    <s v="Chazz Palminteri"/>
    <s v="Rob Minkoff"/>
    <n v="979"/>
    <n v="3382"/>
    <n v="50"/>
    <n v="0"/>
    <n v="5.9"/>
    <n v="101"/>
    <n v="84"/>
    <n v="140015224"/>
    <n v="1.0527460451127819"/>
    <n v="133000000"/>
  </r>
  <r>
    <s v="Sugar Town"/>
    <n v="1"/>
    <x v="899"/>
    <s v="Color"/>
    <x v="3"/>
    <s v="English"/>
    <x v="3"/>
    <x v="6"/>
    <s v="Ally Sheedy"/>
    <s v="Allison Anders"/>
    <n v="793"/>
    <n v="1987"/>
    <n v="99"/>
    <n v="93"/>
    <n v="6.1"/>
    <n v="29"/>
    <n v="92"/>
    <n v="177840"/>
    <n v="0.71135999999999999"/>
    <n v="250000"/>
  </r>
  <r>
    <s v="Summer of Sam"/>
    <n v="1"/>
    <x v="901"/>
    <s v="Color"/>
    <x v="0"/>
    <s v="English"/>
    <x v="0"/>
    <x v="6"/>
    <s v="Mira Sorvino"/>
    <s v="Spike Lee"/>
    <n v="978"/>
    <n v="5386"/>
    <n v="0"/>
    <n v="0"/>
    <n v="6.6"/>
    <n v="85"/>
    <n v="142"/>
    <n v="19283782"/>
    <n v="0.87653554545454548"/>
    <n v="22000000"/>
  </r>
  <r>
    <s v="Superstar"/>
    <n v="1"/>
    <x v="902"/>
    <s v="Color"/>
    <x v="3"/>
    <s v="English"/>
    <x v="0"/>
    <x v="7"/>
    <s v="Will Ferrell"/>
    <s v="Bruce McCulloch"/>
    <n v="8000"/>
    <n v="10792"/>
    <n v="54"/>
    <n v="2000"/>
    <n v="5"/>
    <n v="43"/>
    <n v="81"/>
    <n v="30628981"/>
    <n v="2.1877843571428572"/>
    <n v="14000000"/>
  </r>
  <r>
    <s v="Tea with Mussolini"/>
    <n v="1"/>
    <x v="903"/>
    <s v="Color"/>
    <x v="3"/>
    <s v="English"/>
    <x v="4"/>
    <x v="5"/>
    <s v="Lily Tomlin"/>
    <s v="Franco Zeffirelli"/>
    <n v="718"/>
    <n v="1148"/>
    <n v="160"/>
    <n v="970"/>
    <n v="6.9"/>
    <n v="62"/>
    <n v="117"/>
    <n v="14348123"/>
    <n v="1.1956769166666668"/>
    <n v="12000000"/>
  </r>
  <r>
    <s v="The 13th Warrior"/>
    <n v="1"/>
    <x v="904"/>
    <s v="Color"/>
    <x v="7"/>
    <s v="English"/>
    <x v="0"/>
    <x v="6"/>
    <s v="Tony Curran"/>
    <s v="John McTiernan"/>
    <n v="845"/>
    <n v="1815"/>
    <n v="323"/>
    <n v="0"/>
    <n v="6.6"/>
    <n v="85"/>
    <n v="102"/>
    <n v="32694788"/>
    <n v="0.38464456470588237"/>
    <n v="85000000"/>
  </r>
  <r>
    <s v="The Adventures of Elmo in Grouchland"/>
    <n v="1"/>
    <x v="898"/>
    <s v="Color"/>
    <x v="5"/>
    <s v="English"/>
    <x v="0"/>
    <x v="4"/>
    <s v="Vanessa Williams"/>
    <s v="Gary Halvorson"/>
    <n v="1000"/>
    <n v="2020"/>
    <n v="11"/>
    <n v="339"/>
    <n v="5.8"/>
    <n v="44"/>
    <n v="73"/>
    <n v="11634458"/>
    <n v="0.68437988235294123"/>
    <n v="17000000"/>
  </r>
  <r>
    <s v="The Astronaut's Wife"/>
    <n v="1"/>
    <x v="905"/>
    <s v="Color"/>
    <x v="1"/>
    <s v="English"/>
    <x v="0"/>
    <x v="6"/>
    <s v="Johnny Depp"/>
    <s v="Rand Ravich"/>
    <n v="40000"/>
    <n v="52621"/>
    <n v="7"/>
    <n v="1000"/>
    <n v="5.3"/>
    <n v="107"/>
    <n v="109"/>
    <n v="10654581"/>
    <n v="0.31337002941176473"/>
    <n v="34000000"/>
  </r>
  <r>
    <s v="The Basket"/>
    <n v="1"/>
    <x v="906"/>
    <s v="Color"/>
    <x v="1"/>
    <s v="English"/>
    <x v="0"/>
    <x v="5"/>
    <s v="Eric Dane"/>
    <s v="Rich Cowan"/>
    <n v="2000"/>
    <n v="3475"/>
    <n v="7"/>
    <n v="117"/>
    <n v="6.5"/>
    <n v="14"/>
    <n v="105"/>
    <n v="609042"/>
    <n v="0.46849384615384615"/>
    <n v="1300000"/>
  </r>
  <r>
    <s v="The Best Man"/>
    <n v="1"/>
    <x v="905"/>
    <s v="Color"/>
    <x v="3"/>
    <s v="English"/>
    <x v="0"/>
    <x v="6"/>
    <s v="Harold Perrineau"/>
    <s v="Malcolm D. Lee"/>
    <n v="1000"/>
    <n v="5420"/>
    <n v="92"/>
    <n v="0"/>
    <n v="6.7"/>
    <n v="32"/>
    <n v="120"/>
    <n v="34074895"/>
    <n v="3.7860994444444445"/>
    <n v="9000000"/>
  </r>
  <r>
    <s v="The Big Tease"/>
    <n v="1"/>
    <x v="907"/>
    <s v="Color"/>
    <x v="3"/>
    <s v="English"/>
    <x v="3"/>
    <x v="6"/>
    <s v="Craig Ferguson"/>
    <s v="Kevin Allen"/>
    <n v="759"/>
    <n v="2805"/>
    <n v="8"/>
    <n v="182"/>
    <n v="6.3"/>
    <n v="33"/>
    <n v="86"/>
    <n v="185577"/>
    <n v="4.6394249999999998E-2"/>
    <n v="4000000"/>
  </r>
  <r>
    <s v="The Blair Witch Project"/>
    <n v="1"/>
    <x v="908"/>
    <s v="Black and White"/>
    <x v="8"/>
    <s v="English"/>
    <x v="0"/>
    <x v="6"/>
    <s v="Heather Donahue"/>
    <s v="Daniel Myrick"/>
    <n v="170"/>
    <n v="399"/>
    <n v="19"/>
    <n v="0"/>
    <n v="6.4"/>
    <n v="360"/>
    <n v="81"/>
    <n v="140530114"/>
    <n v="2342.1685666666667"/>
    <n v="60000"/>
  </r>
  <r>
    <s v="The Bone Collector"/>
    <n v="1"/>
    <x v="909"/>
    <s v="Color"/>
    <x v="0"/>
    <s v="English"/>
    <x v="0"/>
    <x v="6"/>
    <s v="Denzel Washington"/>
    <s v="Phillip Noyce"/>
    <n v="18000"/>
    <n v="29748"/>
    <n v="176"/>
    <n v="0"/>
    <n v="6.7"/>
    <n v="75"/>
    <n v="118"/>
    <n v="66488090"/>
    <n v="1.3851685416666666"/>
    <n v="48000000"/>
  </r>
  <r>
    <s v="The Corruptor"/>
    <n v="1"/>
    <x v="879"/>
    <s v="Color"/>
    <x v="7"/>
    <s v="English"/>
    <x v="0"/>
    <x v="6"/>
    <s v="Byron Mann"/>
    <s v="James Foley"/>
    <n v="258"/>
    <n v="571"/>
    <n v="164"/>
    <n v="328"/>
    <n v="6"/>
    <n v="91"/>
    <n v="110"/>
    <n v="15156200"/>
    <n v="0.50520666666666669"/>
    <n v="30000000"/>
  </r>
  <r>
    <s v="The Deep End of the Ocean"/>
    <n v="1"/>
    <x v="910"/>
    <s v="Color"/>
    <x v="1"/>
    <s v="English"/>
    <x v="0"/>
    <x v="7"/>
    <s v="Alexa PenaVega"/>
    <s v="Ulu Grosbard"/>
    <n v="2000"/>
    <n v="4327"/>
    <n v="22"/>
    <n v="579"/>
    <n v="6.3"/>
    <n v="54"/>
    <n v="106"/>
    <n v="13376506"/>
    <n v="0.33441264999999998"/>
    <n v="40000000"/>
  </r>
  <r>
    <s v="The End of the Affair"/>
    <n v="1"/>
    <x v="911"/>
    <s v="Color"/>
    <x v="1"/>
    <s v="English"/>
    <x v="3"/>
    <x v="6"/>
    <s v="Stephen Rea"/>
    <s v="Neil Jordan"/>
    <n v="327"/>
    <n v="672"/>
    <n v="277"/>
    <n v="0"/>
    <n v="7.2"/>
    <n v="90"/>
    <n v="102"/>
    <n v="10660147"/>
    <n v="0.46348465217391305"/>
    <n v="23000000"/>
  </r>
  <r>
    <s v="The General's Daughter"/>
    <n v="1"/>
    <x v="912"/>
    <s v="Color"/>
    <x v="1"/>
    <s v="English"/>
    <x v="0"/>
    <x v="6"/>
    <s v="Daniel von Bargen"/>
    <s v="Simon West"/>
    <n v="577"/>
    <n v="2321"/>
    <n v="165"/>
    <n v="885"/>
    <n v="6.3"/>
    <n v="113"/>
    <n v="116"/>
    <n v="102678089"/>
    <n v="1.0808219894736841"/>
    <n v="95000000"/>
  </r>
  <r>
    <s v="The Green Mile"/>
    <n v="1"/>
    <x v="913"/>
    <s v="Color"/>
    <x v="0"/>
    <s v="English"/>
    <x v="0"/>
    <x v="6"/>
    <s v="Tom Hanks"/>
    <s v="Frank Darabont"/>
    <n v="15000"/>
    <n v="17716"/>
    <n v="0"/>
    <n v="30000"/>
    <n v="8.5"/>
    <n v="186"/>
    <n v="189"/>
    <n v="136801374"/>
    <n v="2.2800229000000001"/>
    <n v="60000000"/>
  </r>
  <r>
    <s v="The Haunting"/>
    <n v="1"/>
    <x v="827"/>
    <s v="Color"/>
    <x v="12"/>
    <s v="English"/>
    <x v="0"/>
    <x v="7"/>
    <s v="Liam Neeson"/>
    <s v="Jan de Bont"/>
    <n v="14000"/>
    <n v="17786"/>
    <n v="101"/>
    <n v="0"/>
    <n v="4.9000000000000004"/>
    <n v="167"/>
    <n v="113"/>
    <n v="91188905"/>
    <n v="1.1398613124999999"/>
    <n v="80000000"/>
  </r>
  <r>
    <s v="The Hurricane"/>
    <n v="1"/>
    <x v="914"/>
    <s v="Black and White"/>
    <x v="6"/>
    <s v="English"/>
    <x v="0"/>
    <x v="6"/>
    <s v="Denzel Washington"/>
    <s v="Norman Jewison"/>
    <n v="18000"/>
    <n v="20516"/>
    <n v="278"/>
    <n v="0"/>
    <n v="7.6"/>
    <n v="65"/>
    <n v="146"/>
    <n v="50668906"/>
    <n v="1.3333922631578947"/>
    <n v="38000000"/>
  </r>
  <r>
    <s v="The Insider"/>
    <n v="1"/>
    <x v="915"/>
    <s v="Color"/>
    <x v="6"/>
    <s v="English"/>
    <x v="0"/>
    <x v="6"/>
    <s v="Al Pacino"/>
    <s v="Michael Mann"/>
    <n v="14000"/>
    <n v="18216"/>
    <n v="0"/>
    <n v="0"/>
    <n v="7.9"/>
    <n v="209"/>
    <n v="157"/>
    <n v="28965197"/>
    <n v="0.42595877941176469"/>
    <n v="68000000"/>
  </r>
  <r>
    <s v="The Iron Giant"/>
    <n v="1"/>
    <x v="912"/>
    <s v="Color"/>
    <x v="7"/>
    <s v="English"/>
    <x v="0"/>
    <x v="5"/>
    <s v="Vin Diesel"/>
    <s v="Brad Bird"/>
    <n v="14000"/>
    <n v="16358"/>
    <n v="663"/>
    <n v="0"/>
    <n v="8"/>
    <n v="162"/>
    <n v="90"/>
    <n v="23159305"/>
    <n v="0.33084721428571429"/>
    <n v="70000000"/>
  </r>
  <r>
    <s v="The Limey"/>
    <n v="1"/>
    <x v="916"/>
    <s v="Color"/>
    <x v="0"/>
    <s v="English"/>
    <x v="0"/>
    <x v="6"/>
    <s v="Peter Fonda"/>
    <s v="Steven Soderbergh"/>
    <n v="402"/>
    <n v="1335"/>
    <n v="0"/>
    <n v="944"/>
    <n v="7.1"/>
    <n v="111"/>
    <n v="89"/>
    <n v="3193102"/>
    <n v="0.35478911111111111"/>
    <n v="9000000"/>
  </r>
  <r>
    <s v="The Loss of Sexual Innocence"/>
    <n v="1"/>
    <x v="917"/>
    <s v="Color"/>
    <x v="1"/>
    <s v="English"/>
    <x v="0"/>
    <x v="6"/>
    <s v="Kelly Macdonald"/>
    <s v="Mike Figgis"/>
    <n v="2000"/>
    <n v="4343"/>
    <n v="81"/>
    <n v="111"/>
    <n v="5.4"/>
    <n v="31"/>
    <n v="106"/>
    <n v="399793"/>
    <n v="9.9948250000000002E-2"/>
    <n v="4000000"/>
  </r>
  <r>
    <s v="The Matrix"/>
    <n v="1"/>
    <x v="918"/>
    <s v="Color"/>
    <x v="7"/>
    <s v="English"/>
    <x v="0"/>
    <x v="6"/>
    <s v="Keanu Reeves"/>
    <s v="Lana Wachowski"/>
    <n v="18000"/>
    <n v="18563"/>
    <n v="0"/>
    <n v="25000"/>
    <n v="8.6999999999999993"/>
    <n v="313"/>
    <n v="136"/>
    <n v="171383253"/>
    <n v="2.7203690952380954"/>
    <n v="63000000"/>
  </r>
  <r>
    <s v="The Messenger: The Story of Joan of Arc"/>
    <n v="1"/>
    <x v="919"/>
    <s v="Color"/>
    <x v="5"/>
    <s v="English"/>
    <x v="5"/>
    <x v="6"/>
    <s v="Paul Brooke"/>
    <s v="Luc Besson"/>
    <n v="51"/>
    <n v="144"/>
    <n v="0"/>
    <n v="0"/>
    <n v="6.4"/>
    <n v="111"/>
    <n v="158"/>
    <n v="14131298"/>
    <n v="3.6234097435897436E-2"/>
    <n v="390000000"/>
  </r>
  <r>
    <s v="The Muse"/>
    <n v="1"/>
    <x v="920"/>
    <s v="Color"/>
    <x v="3"/>
    <s v="English"/>
    <x v="0"/>
    <x v="7"/>
    <s v="Jeff Bridges"/>
    <s v="Albert Brooks"/>
    <n v="12000"/>
    <n v="15209"/>
    <n v="745"/>
    <n v="251"/>
    <n v="5.6"/>
    <n v="97"/>
    <n v="97"/>
    <n v="11614236"/>
    <n v="0.77428240000000004"/>
    <n v="15000000"/>
  </r>
  <r>
    <s v="The Ninth Gate"/>
    <n v="1"/>
    <x v="921"/>
    <s v="Color"/>
    <x v="11"/>
    <s v="English"/>
    <x v="19"/>
    <x v="6"/>
    <s v="Johnny Depp"/>
    <s v="Roman Polanski"/>
    <n v="40000"/>
    <n v="42344"/>
    <n v="2000"/>
    <n v="0"/>
    <n v="6.7"/>
    <n v="172"/>
    <n v="133"/>
    <n v="18653746"/>
    <n v="0.49088805263157897"/>
    <n v="38000000"/>
  </r>
  <r>
    <s v="The Omega Code"/>
    <n v="1"/>
    <x v="922"/>
    <s v="Color"/>
    <x v="7"/>
    <s v="English"/>
    <x v="0"/>
    <x v="7"/>
    <s v="George Coe"/>
    <s v="Robert Marcarelli"/>
    <n v="488"/>
    <n v="2428"/>
    <n v="0"/>
    <n v="129"/>
    <n v="3.5"/>
    <n v="39"/>
    <n v="100"/>
    <n v="12610552"/>
    <n v="1.6814069333333332"/>
    <n v="7500000"/>
  </r>
  <r>
    <s v="The Out-of-Towners"/>
    <n v="1"/>
    <x v="876"/>
    <s v="Color"/>
    <x v="3"/>
    <s v="English"/>
    <x v="0"/>
    <x v="7"/>
    <s v="Oliver Hudson"/>
    <s v="Sam Weisman"/>
    <n v="607"/>
    <n v="1335"/>
    <n v="39"/>
    <n v="279"/>
    <n v="5.3"/>
    <n v="62"/>
    <n v="90"/>
    <n v="28535768"/>
    <n v="0.71339419999999998"/>
    <n v="40000000"/>
  </r>
  <r>
    <s v="The Rage: Carrie 2"/>
    <n v="1"/>
    <x v="923"/>
    <s v="Black and White"/>
    <x v="8"/>
    <s v="English"/>
    <x v="0"/>
    <x v="6"/>
    <s v="Jason London"/>
    <s v="Katt Shea"/>
    <n v="711"/>
    <n v="3162"/>
    <n v="52"/>
    <n v="897"/>
    <n v="4.5999999999999996"/>
    <n v="85"/>
    <n v="104"/>
    <n v="17757087"/>
    <n v="0.84557557142857143"/>
    <n v="21000000"/>
  </r>
  <r>
    <s v="The Sixth Sense"/>
    <n v="1"/>
    <x v="924"/>
    <s v="Color"/>
    <x v="1"/>
    <s v="English"/>
    <x v="0"/>
    <x v="7"/>
    <s v="Bruce Willis"/>
    <s v="M. Night Shyamalan"/>
    <n v="13000"/>
    <n v="17540"/>
    <n v="0"/>
    <n v="14000"/>
    <n v="8.1"/>
    <n v="234"/>
    <n v="107"/>
    <n v="293501675"/>
    <n v="7.3375418750000003"/>
    <n v="40000000"/>
  </r>
  <r>
    <s v="The Story of Us"/>
    <n v="1"/>
    <x v="925"/>
    <s v="Color"/>
    <x v="3"/>
    <s v="English"/>
    <x v="0"/>
    <x v="6"/>
    <s v="Bruce Willis"/>
    <s v="Rob Reiner"/>
    <n v="13000"/>
    <n v="14706"/>
    <n v="0"/>
    <n v="0"/>
    <n v="5.9"/>
    <n v="99"/>
    <n v="95"/>
    <n v="27067160"/>
    <n v="0.54134320000000002"/>
    <n v="50000000"/>
  </r>
  <r>
    <s v="The Straight Story"/>
    <n v="1"/>
    <x v="926"/>
    <s v="Color"/>
    <x v="6"/>
    <s v="English"/>
    <x v="5"/>
    <x v="4"/>
    <s v="Sissy Spacek"/>
    <s v="David Lynch"/>
    <n v="874"/>
    <n v="1351"/>
    <n v="0"/>
    <n v="0"/>
    <n v="8"/>
    <n v="143"/>
    <n v="112"/>
    <n v="6197866"/>
    <n v="0.61978659999999997"/>
    <n v="10000000"/>
  </r>
  <r>
    <s v="The Talented Mr. Ripley"/>
    <n v="1"/>
    <x v="878"/>
    <s v="Color"/>
    <x v="0"/>
    <s v="English"/>
    <x v="0"/>
    <x v="6"/>
    <s v="Philip Seymour Hoffman"/>
    <s v="Anthony Minghella"/>
    <n v="22000"/>
    <n v="36810"/>
    <n v="333"/>
    <n v="0"/>
    <n v="7.3"/>
    <n v="203"/>
    <n v="139"/>
    <n v="81292135"/>
    <n v="2.0323033750000001"/>
    <n v="40000000"/>
  </r>
  <r>
    <s v="The Thirteenth Floor"/>
    <n v="1"/>
    <x v="927"/>
    <s v="Color"/>
    <x v="11"/>
    <s v="English"/>
    <x v="1"/>
    <x v="6"/>
    <s v="Gretchen Mol"/>
    <s v="Josef Rusnak"/>
    <n v="599"/>
    <n v="2389"/>
    <n v="9"/>
    <n v="0"/>
    <n v="7"/>
    <n v="111"/>
    <n v="100"/>
    <n v="15500000"/>
    <n v="0.96875"/>
    <n v="16000000"/>
  </r>
  <r>
    <s v="The Thomas Crown Affair"/>
    <n v="1"/>
    <x v="928"/>
    <s v="Color"/>
    <x v="0"/>
    <s v="English"/>
    <x v="0"/>
    <x v="6"/>
    <s v="Mark Margolis"/>
    <s v="John McTiernan"/>
    <n v="1000"/>
    <n v="4660"/>
    <n v="323"/>
    <n v="0"/>
    <n v="6.8"/>
    <n v="152"/>
    <n v="113"/>
    <n v="69304264"/>
    <n v="1.4438388333333334"/>
    <n v="48000000"/>
  </r>
  <r>
    <s v="The Virgin Suicides"/>
    <n v="1"/>
    <x v="929"/>
    <s v="Color"/>
    <x v="1"/>
    <s v="English"/>
    <x v="0"/>
    <x v="6"/>
    <s v="Kirsten Dunst"/>
    <s v="Sofia Coppola"/>
    <n v="4000"/>
    <n v="7103"/>
    <n v="0"/>
    <n v="0"/>
    <n v="7.2"/>
    <n v="152"/>
    <n v="90"/>
    <n v="4859475"/>
    <n v="0.80991250000000004"/>
    <n v="6000000"/>
  </r>
  <r>
    <s v="The Woman Chaser"/>
    <n v="1"/>
    <x v="930"/>
    <s v="Black and White"/>
    <x v="3"/>
    <s v="English"/>
    <x v="0"/>
    <x v="12"/>
    <s v="Marilyn Rising"/>
    <s v="Robinson Devor"/>
    <n v="142"/>
    <n v="168"/>
    <n v="14"/>
    <n v="73"/>
    <n v="7.3"/>
    <n v="18"/>
    <n v="88"/>
    <n v="110720"/>
    <n v="9.2266666666666663E-2"/>
    <n v="1200000"/>
  </r>
  <r>
    <s v="The Wood"/>
    <n v="1"/>
    <x v="928"/>
    <s v="Color"/>
    <x v="3"/>
    <s v="English"/>
    <x v="0"/>
    <x v="6"/>
    <s v="Omar Epps"/>
    <s v="Rick Famuyiwa"/>
    <n v="865"/>
    <n v="2724"/>
    <n v="44"/>
    <n v="990"/>
    <n v="6.9"/>
    <n v="18"/>
    <n v="106"/>
    <n v="25047631"/>
    <n v="4.1746051666666668"/>
    <n v="6000000"/>
  </r>
  <r>
    <s v="The World Is Not Enough"/>
    <n v="1"/>
    <x v="825"/>
    <s v="Color"/>
    <x v="7"/>
    <s v="English"/>
    <x v="3"/>
    <x v="7"/>
    <s v="Colin Salmon"/>
    <s v="Michael Apted"/>
    <n v="766"/>
    <n v="2037"/>
    <n v="150"/>
    <n v="2000"/>
    <n v="6.4"/>
    <n v="197"/>
    <n v="128"/>
    <n v="126930660"/>
    <n v="0.94022711111111112"/>
    <n v="135000000"/>
  </r>
  <r>
    <s v="Three Kings"/>
    <n v="1"/>
    <x v="931"/>
    <s v="Color"/>
    <x v="7"/>
    <s v="English"/>
    <x v="0"/>
    <x v="6"/>
    <s v="Judy Greer"/>
    <s v="David O. Russell"/>
    <n v="2000"/>
    <n v="3743"/>
    <n v="737"/>
    <n v="3000"/>
    <n v="7.1"/>
    <n v="150"/>
    <n v="114"/>
    <n v="60652036"/>
    <n v="1.2635840833333334"/>
    <n v="48000000"/>
  </r>
  <r>
    <s v="Three to Tango"/>
    <n v="1"/>
    <x v="932"/>
    <s v="Color"/>
    <x v="3"/>
    <s v="English"/>
    <x v="8"/>
    <x v="7"/>
    <s v="Matthew Perry"/>
    <s v="Damon Santostefano"/>
    <n v="2000"/>
    <n v="4843"/>
    <n v="4"/>
    <n v="311"/>
    <n v="6.1"/>
    <n v="81"/>
    <n v="98"/>
    <n v="10544143"/>
    <n v="0.52720714999999996"/>
    <n v="20000000"/>
  </r>
  <r>
    <s v="Topsy-Turvy"/>
    <n v="1"/>
    <x v="933"/>
    <s v="Color"/>
    <x v="6"/>
    <s v="English"/>
    <x v="3"/>
    <x v="6"/>
    <s v="Jim Broadbent"/>
    <s v="Mike Leigh"/>
    <n v="1000"/>
    <n v="1690"/>
    <n v="608"/>
    <n v="608"/>
    <n v="7.4"/>
    <n v="103"/>
    <n v="154"/>
    <n v="6201757"/>
    <n v="0.6201757"/>
    <n v="10000000"/>
  </r>
  <r>
    <s v="Toy Story 2"/>
    <n v="1"/>
    <x v="934"/>
    <s v="Color"/>
    <x v="5"/>
    <s v="English"/>
    <x v="0"/>
    <x v="4"/>
    <s v="Tom Hanks"/>
    <s v="John Lasseter"/>
    <n v="15000"/>
    <n v="21275"/>
    <n v="487"/>
    <n v="0"/>
    <n v="7.9"/>
    <n v="191"/>
    <n v="82"/>
    <n v="245823397"/>
    <n v="2.7313710777777778"/>
    <n v="90000000"/>
  </r>
  <r>
    <s v="Tumbleweeds"/>
    <n v="1"/>
    <x v="929"/>
    <s v="Color"/>
    <x v="3"/>
    <s v="English"/>
    <x v="0"/>
    <x v="7"/>
    <s v="Kimberly J. Brown"/>
    <s v="Gavin O'Connor"/>
    <n v="409"/>
    <n v="1986"/>
    <n v="149"/>
    <n v="121"/>
    <n v="6.7"/>
    <n v="64"/>
    <n v="102"/>
    <n v="1281176"/>
    <n v="4.1063333333333336"/>
    <n v="312000"/>
  </r>
  <r>
    <s v="Twin Falls Idaho"/>
    <n v="1"/>
    <x v="935"/>
    <s v="Color"/>
    <x v="1"/>
    <s v="English"/>
    <x v="0"/>
    <x v="6"/>
    <s v="Sasha Alexander"/>
    <s v="Michael Polish"/>
    <n v="980"/>
    <n v="3166"/>
    <n v="35"/>
    <n v="180"/>
    <n v="7.3"/>
    <n v="54"/>
    <n v="111"/>
    <n v="985341"/>
    <n v="1.970682"/>
    <n v="500000"/>
  </r>
  <r>
    <s v="Universal Soldier: The Return"/>
    <n v="1"/>
    <x v="855"/>
    <s v="Color"/>
    <x v="7"/>
    <s v="English"/>
    <x v="0"/>
    <x v="6"/>
    <s v="Michael Jai White"/>
    <s v="Mic Rodgers"/>
    <n v="2000"/>
    <n v="4024"/>
    <n v="7"/>
    <n v="401"/>
    <n v="4.0999999999999996"/>
    <n v="75"/>
    <n v="83"/>
    <n v="10431220"/>
    <n v="0.43463416666666665"/>
    <n v="24000000"/>
  </r>
  <r>
    <s v="Varsity Blues"/>
    <n v="1"/>
    <x v="936"/>
    <s v="Color"/>
    <x v="3"/>
    <s v="English"/>
    <x v="0"/>
    <x v="6"/>
    <s v="Paul Walker"/>
    <s v="Brian Robbins"/>
    <n v="23000"/>
    <n v="23369"/>
    <n v="48"/>
    <n v="0"/>
    <n v="6.4"/>
    <n v="67"/>
    <n v="106"/>
    <n v="52885587"/>
    <n v="3.3053491875000001"/>
    <n v="16000000"/>
  </r>
  <r>
    <s v="Wild Wild West"/>
    <n v="1"/>
    <x v="937"/>
    <s v="Color"/>
    <x v="7"/>
    <s v="English"/>
    <x v="0"/>
    <x v="7"/>
    <s v="Will Smith"/>
    <s v="Barry Sonnenfeld"/>
    <n v="10000"/>
    <n v="15870"/>
    <n v="188"/>
    <n v="0"/>
    <n v="4.8"/>
    <n v="85"/>
    <n v="106"/>
    <n v="113745408"/>
    <n v="0.66909063529411761"/>
    <n v="170000000"/>
  </r>
  <r>
    <s v="Wing Commander"/>
    <n v="1"/>
    <x v="938"/>
    <s v="Color"/>
    <x v="7"/>
    <s v="English"/>
    <x v="0"/>
    <x v="7"/>
    <s v="Saffron Burrows"/>
    <s v="Chris Roberts"/>
    <n v="811"/>
    <n v="2497"/>
    <n v="38"/>
    <n v="858"/>
    <n v="4.0999999999999996"/>
    <n v="85"/>
    <n v="100"/>
    <n v="11576087"/>
    <n v="0.38586956666666666"/>
    <n v="30000000"/>
  </r>
  <r>
    <s v="102 Dalmatians"/>
    <n v="1"/>
    <x v="939"/>
    <s v="Color"/>
    <x v="5"/>
    <s v="English"/>
    <x v="0"/>
    <x v="4"/>
    <s v="Ioan Gruffudd"/>
    <s v="Kevin Lima"/>
    <n v="2000"/>
    <n v="4182"/>
    <n v="36"/>
    <n v="372"/>
    <n v="4.8"/>
    <n v="84"/>
    <n v="100"/>
    <n v="66941559"/>
    <n v="0.78754775294117652"/>
    <n v="85000000"/>
  </r>
  <r>
    <s v="28 Days"/>
    <n v="1"/>
    <x v="940"/>
    <s v="Color"/>
    <x v="3"/>
    <s v="English"/>
    <x v="0"/>
    <x v="7"/>
    <s v="Steve Buscemi"/>
    <s v="Betty Thomas"/>
    <n v="12000"/>
    <n v="23864"/>
    <n v="84"/>
    <n v="0"/>
    <n v="6"/>
    <n v="116"/>
    <n v="103"/>
    <n v="37035515"/>
    <n v="0.86129104651162791"/>
    <n v="43000000"/>
  </r>
  <r>
    <s v="3 Strikes"/>
    <n v="1"/>
    <x v="941"/>
    <s v="Color"/>
    <x v="3"/>
    <s v="English"/>
    <x v="0"/>
    <x v="6"/>
    <s v="Mo'Nique"/>
    <s v="DJ Pooh"/>
    <n v="939"/>
    <n v="3354"/>
    <n v="69"/>
    <n v="118"/>
    <n v="4"/>
    <n v="22"/>
    <n v="82"/>
    <n v="9821335"/>
    <n v="1.6368891666666667"/>
    <n v="6000000"/>
  </r>
  <r>
    <s v="Aberdeen"/>
    <n v="1"/>
    <x v="942"/>
    <s v="Color"/>
    <x v="1"/>
    <s v="English"/>
    <x v="3"/>
    <x v="12"/>
    <s v="Charlotte Rampling"/>
    <s v="Hans Petter Moland"/>
    <n v="844"/>
    <n v="846"/>
    <n v="19"/>
    <n v="260"/>
    <n v="7.3"/>
    <n v="28"/>
    <n v="106"/>
    <n v="64148"/>
    <n v="9.8689230769230772E-3"/>
    <n v="6500000"/>
  </r>
  <r>
    <s v="All the Pretty Horses"/>
    <n v="1"/>
    <x v="943"/>
    <s v="Color"/>
    <x v="1"/>
    <s v="English"/>
    <x v="0"/>
    <x v="7"/>
    <s v="Matt Damon"/>
    <s v="Billy Bob Thornton"/>
    <n v="13000"/>
    <n v="15006"/>
    <n v="0"/>
    <n v="652"/>
    <n v="5.8"/>
    <n v="85"/>
    <n v="220"/>
    <n v="15527125"/>
    <n v="0.27240570175438594"/>
    <n v="57000000"/>
  </r>
  <r>
    <s v="Almost Famous"/>
    <n v="1"/>
    <x v="944"/>
    <s v="Color"/>
    <x v="5"/>
    <s v="English"/>
    <x v="0"/>
    <x v="6"/>
    <s v="Philip Seymour Hoffman"/>
    <s v="Cameron Crowe"/>
    <n v="22000"/>
    <n v="36897"/>
    <n v="488"/>
    <n v="15000"/>
    <n v="7.9"/>
    <n v="149"/>
    <n v="152"/>
    <n v="32522352"/>
    <n v="0.54203920000000005"/>
    <n v="60000000"/>
  </r>
  <r>
    <s v="American Psycho"/>
    <n v="1"/>
    <x v="945"/>
    <s v="Color"/>
    <x v="0"/>
    <s v="English"/>
    <x v="0"/>
    <x v="6"/>
    <s v="Christian Bale"/>
    <s v="Mary Harron"/>
    <n v="23000"/>
    <n v="25462"/>
    <n v="126"/>
    <n v="18000"/>
    <n v="7.6"/>
    <n v="288"/>
    <n v="102"/>
    <n v="15047419"/>
    <n v="2.1496312857142859"/>
    <n v="7000000"/>
  </r>
  <r>
    <s v="Amores Perros"/>
    <n v="1"/>
    <x v="946"/>
    <s v="Color"/>
    <x v="1"/>
    <s v="Spanish"/>
    <x v="18"/>
    <x v="6"/>
    <s v="Adriana Barraza"/>
    <s v="Alejandro G. IÃ±Ã¡rritu"/>
    <n v="85"/>
    <n v="318"/>
    <n v="0"/>
    <n v="11000"/>
    <n v="8.1"/>
    <n v="157"/>
    <n v="115"/>
    <n v="5383834"/>
    <n v="2.6919170000000001"/>
    <n v="2000000"/>
  </r>
  <r>
    <s v="An Everlasting Piece"/>
    <n v="1"/>
    <x v="947"/>
    <s v="Color"/>
    <x v="3"/>
    <s v="English"/>
    <x v="0"/>
    <x v="6"/>
    <s v="Anna Friel"/>
    <s v="Barry Levinson"/>
    <n v="736"/>
    <n v="1403"/>
    <n v="272"/>
    <n v="132"/>
    <n v="6.3"/>
    <n v="34"/>
    <n v="103"/>
    <n v="75078"/>
    <n v="5.3627142857142858E-3"/>
    <n v="14000000"/>
  </r>
  <r>
    <s v="Anatomy"/>
    <n v="1"/>
    <x v="948"/>
    <s v="Color"/>
    <x v="8"/>
    <s v="German"/>
    <x v="1"/>
    <x v="6"/>
    <s v="Benno FÃ¼rmann"/>
    <s v="Stefan Ruzowitzky"/>
    <n v="127"/>
    <n v="163"/>
    <n v="24"/>
    <n v="560"/>
    <n v="6.1"/>
    <n v="62"/>
    <n v="103"/>
    <n v="5725"/>
    <n v="6.8154761904761906E-4"/>
    <n v="8400000"/>
  </r>
  <r>
    <s v="Autumn in New York"/>
    <n v="1"/>
    <x v="949"/>
    <s v="Color"/>
    <x v="1"/>
    <s v="English"/>
    <x v="0"/>
    <x v="7"/>
    <s v="J.K. Simmons"/>
    <s v="Joan Chen"/>
    <n v="24000"/>
    <n v="26938"/>
    <n v="643"/>
    <n v="0"/>
    <n v="5.5"/>
    <n v="101"/>
    <n v="103"/>
    <n v="37752931"/>
    <n v="0.94382327499999996"/>
    <n v="40000000"/>
  </r>
  <r>
    <s v="Bamboozled"/>
    <n v="1"/>
    <x v="950"/>
    <s v="Color"/>
    <x v="3"/>
    <s v="English"/>
    <x v="0"/>
    <x v="6"/>
    <s v="Gillian White"/>
    <s v="Spike Lee"/>
    <n v="1000"/>
    <n v="4266"/>
    <n v="0"/>
    <n v="1000"/>
    <n v="6.5"/>
    <n v="57"/>
    <n v="135"/>
    <n v="2185266"/>
    <n v="0.21852659999999999"/>
    <n v="10000000"/>
  </r>
  <r>
    <s v="Battlefield Earth"/>
    <n v="1"/>
    <x v="951"/>
    <s v="Color"/>
    <x v="7"/>
    <s v="English"/>
    <x v="0"/>
    <x v="7"/>
    <s v="Richard Tyson"/>
    <s v="Roger Christian"/>
    <n v="743"/>
    <n v="971"/>
    <n v="64"/>
    <n v="0"/>
    <n v="2.4"/>
    <n v="174"/>
    <n v="119"/>
    <n v="21471685"/>
    <n v="0.4879928409090909"/>
    <n v="44000000"/>
  </r>
  <r>
    <s v="Bedazzled"/>
    <n v="1"/>
    <x v="952"/>
    <s v="Color"/>
    <x v="3"/>
    <s v="English"/>
    <x v="0"/>
    <x v="7"/>
    <s v="Brendan Fraser"/>
    <s v="Harold Ramis"/>
    <n v="3000"/>
    <n v="5390"/>
    <n v="11000"/>
    <n v="0"/>
    <n v="6"/>
    <n v="125"/>
    <n v="93"/>
    <n v="37879996"/>
    <n v="0.78916658333333334"/>
    <n v="48000000"/>
  </r>
  <r>
    <s v="Best in Show"/>
    <n v="1"/>
    <x v="953"/>
    <s v="Color"/>
    <x v="3"/>
    <s v="English"/>
    <x v="0"/>
    <x v="7"/>
    <s v="John Michael Higgins"/>
    <s v="Christopher Guest"/>
    <n v="957"/>
    <n v="4611"/>
    <n v="378"/>
    <n v="0"/>
    <n v="7.5"/>
    <n v="119"/>
    <n v="90"/>
    <n v="18621249"/>
    <n v="3.1035415"/>
    <n v="6000000"/>
  </r>
  <r>
    <s v="Big Momma's House"/>
    <n v="1"/>
    <x v="954"/>
    <s v="Color"/>
    <x v="7"/>
    <s v="English"/>
    <x v="0"/>
    <x v="7"/>
    <s v="Nia Long"/>
    <s v="Raja Gosnell"/>
    <n v="826"/>
    <n v="1790"/>
    <n v="67"/>
    <n v="1000"/>
    <n v="5.0999999999999996"/>
    <n v="100"/>
    <n v="99"/>
    <n v="117559438"/>
    <n v="3.9186479333333333"/>
    <n v="30000000"/>
  </r>
  <r>
    <s v="Billy Elliot"/>
    <n v="1"/>
    <x v="955"/>
    <s v="Color"/>
    <x v="1"/>
    <s v="English"/>
    <x v="3"/>
    <x v="6"/>
    <s v="Julie Walters"/>
    <s v="Stephen Daldry"/>
    <n v="838"/>
    <n v="1122"/>
    <n v="335"/>
    <n v="0"/>
    <n v="7.7"/>
    <n v="151"/>
    <n v="110"/>
    <n v="21994911"/>
    <n v="4.3989821999999998"/>
    <n v="5000000"/>
  </r>
  <r>
    <s v="Bless the Child"/>
    <n v="1"/>
    <x v="956"/>
    <s v="Color"/>
    <x v="0"/>
    <s v="English"/>
    <x v="0"/>
    <x v="6"/>
    <s v="Rufus Sewell"/>
    <s v="Chuck Russell"/>
    <n v="3000"/>
    <n v="4565"/>
    <n v="55"/>
    <n v="394"/>
    <n v="5.0999999999999996"/>
    <n v="100"/>
    <n v="107"/>
    <n v="29374178"/>
    <n v="0.73435444999999999"/>
    <n v="40000000"/>
  </r>
  <r>
    <s v="Boiler Room"/>
    <n v="1"/>
    <x v="957"/>
    <s v="Color"/>
    <x v="0"/>
    <s v="English"/>
    <x v="0"/>
    <x v="6"/>
    <s v="Vin Diesel"/>
    <s v="Ben Younger"/>
    <n v="14000"/>
    <n v="17336"/>
    <n v="46"/>
    <n v="0"/>
    <n v="7"/>
    <n v="132"/>
    <n v="120"/>
    <n v="16938179"/>
    <n v="2.1172723750000002"/>
    <n v="8000000"/>
  </r>
  <r>
    <s v="Book of Shadows: Blair Witch 2"/>
    <n v="1"/>
    <x v="958"/>
    <s v="Color"/>
    <x v="5"/>
    <s v="English"/>
    <x v="0"/>
    <x v="6"/>
    <s v="Kim Director"/>
    <s v="Joe Berlinger"/>
    <n v="193"/>
    <n v="608"/>
    <n v="31"/>
    <n v="949"/>
    <n v="4"/>
    <n v="160"/>
    <n v="90"/>
    <n v="26421314"/>
    <n v="1.7614209333333333"/>
    <n v="15000000"/>
  </r>
  <r>
    <s v="Boys and Girls"/>
    <n v="1"/>
    <x v="959"/>
    <s v="Color"/>
    <x v="3"/>
    <s v="English"/>
    <x v="0"/>
    <x v="7"/>
    <s v="Alyson Hannigan"/>
    <s v="Robert Iscove"/>
    <n v="3000"/>
    <n v="3451"/>
    <n v="7"/>
    <n v="487"/>
    <n v="5.3"/>
    <n v="67"/>
    <n v="94"/>
    <n v="20627372"/>
    <n v="1.2892107500000001"/>
    <n v="16000000"/>
  </r>
  <r>
    <s v="Bring It On"/>
    <n v="1"/>
    <x v="960"/>
    <s v="Color"/>
    <x v="3"/>
    <s v="English"/>
    <x v="0"/>
    <x v="7"/>
    <s v="Kirsten Dunst"/>
    <s v="Peyton Reed"/>
    <n v="4000"/>
    <n v="5270"/>
    <n v="235"/>
    <n v="0"/>
    <n v="5.9"/>
    <n v="139"/>
    <n v="98"/>
    <n v="68353550"/>
    <n v="6.8353549999999998"/>
    <n v="10000000"/>
  </r>
  <r>
    <s v="Brother"/>
    <n v="1"/>
    <x v="961"/>
    <s v="Color"/>
    <x v="0"/>
    <s v="English"/>
    <x v="0"/>
    <x v="6"/>
    <s v="Omar Epps"/>
    <s v="Takeshi Kitano"/>
    <n v="865"/>
    <n v="2126"/>
    <n v="0"/>
    <n v="0"/>
    <n v="7.2"/>
    <n v="81"/>
    <n v="114"/>
    <n v="447750"/>
    <n v="4.4775000000000002E-2"/>
    <n v="10000000"/>
  </r>
  <r>
    <s v="Cast Away"/>
    <n v="1"/>
    <x v="962"/>
    <s v="Color"/>
    <x v="5"/>
    <s v="English"/>
    <x v="0"/>
    <x v="7"/>
    <s v="Tom Hanks"/>
    <s v="Robert Zemeckis"/>
    <n v="15000"/>
    <n v="15838"/>
    <n v="0"/>
    <n v="23000"/>
    <n v="7.7"/>
    <n v="221"/>
    <n v="143"/>
    <n v="233630478"/>
    <n v="2.5958942"/>
    <n v="90000000"/>
  </r>
  <r>
    <s v="Cecil B. DeMented"/>
    <n v="1"/>
    <x v="963"/>
    <s v="Color"/>
    <x v="3"/>
    <s v="English"/>
    <x v="5"/>
    <x v="6"/>
    <s v="Alicia Witt"/>
    <s v="John Waters"/>
    <n v="975"/>
    <n v="3059"/>
    <n v="0"/>
    <n v="795"/>
    <n v="6.2"/>
    <n v="90"/>
    <n v="87"/>
    <n v="1276984"/>
    <n v="0.12769839999999999"/>
    <n v="10000000"/>
  </r>
  <r>
    <s v="Center Stage"/>
    <n v="1"/>
    <x v="964"/>
    <s v="Color"/>
    <x v="1"/>
    <s v="English"/>
    <x v="0"/>
    <x v="7"/>
    <s v="Amanda Schull"/>
    <s v="Nicholas Hytner"/>
    <n v="757"/>
    <n v="1201"/>
    <n v="13"/>
    <n v="0"/>
    <n v="6.7"/>
    <n v="68"/>
    <n v="115"/>
    <n v="17174870"/>
    <n v="0.95415944444444445"/>
    <n v="18000000"/>
  </r>
  <r>
    <s v="Charlie's Angels"/>
    <n v="1"/>
    <x v="965"/>
    <s v="Color"/>
    <x v="7"/>
    <s v="English"/>
    <x v="0"/>
    <x v="7"/>
    <s v="Bill Murray"/>
    <s v="McG"/>
    <n v="13000"/>
    <n v="15419"/>
    <n v="368"/>
    <n v="0"/>
    <n v="5.5"/>
    <n v="181"/>
    <n v="94"/>
    <n v="125305545"/>
    <n v="1.3620167934782608"/>
    <n v="92000000"/>
  </r>
  <r>
    <s v="Chicken Run"/>
    <n v="1"/>
    <x v="966"/>
    <s v="Color"/>
    <x v="5"/>
    <s v="English"/>
    <x v="3"/>
    <x v="4"/>
    <s v="Imelda Staunton"/>
    <s v="Peter Lord"/>
    <n v="579"/>
    <n v="1817"/>
    <n v="91"/>
    <n v="0"/>
    <n v="7"/>
    <n v="187"/>
    <n v="84"/>
    <n v="106793915"/>
    <n v="2.3731981111111109"/>
    <n v="45000000"/>
  </r>
  <r>
    <s v="Chocolat"/>
    <n v="1"/>
    <x v="967"/>
    <s v="Color"/>
    <x v="1"/>
    <s v="English"/>
    <x v="3"/>
    <x v="7"/>
    <s v="Lena Olin"/>
    <s v="Lasse HallstrÃ¶m"/>
    <n v="541"/>
    <n v="1323"/>
    <n v="529"/>
    <n v="18000"/>
    <n v="7.3"/>
    <n v="152"/>
    <n v="121"/>
    <n v="71309760"/>
    <n v="2.8523904"/>
    <n v="25000000"/>
  </r>
  <r>
    <s v="Chuck &amp; Buck"/>
    <n v="1"/>
    <x v="968"/>
    <s v="Color"/>
    <x v="3"/>
    <s v="English"/>
    <x v="0"/>
    <x v="6"/>
    <s v="Lupe Ontiveros"/>
    <s v="Miguel Arteta"/>
    <n v="625"/>
    <n v="1378"/>
    <n v="44"/>
    <n v="170"/>
    <n v="6.6"/>
    <n v="59"/>
    <n v="96"/>
    <n v="1050600"/>
    <n v="4.2023999999999999"/>
    <n v="250000"/>
  </r>
  <r>
    <s v="Coyote Ugly"/>
    <n v="1"/>
    <x v="958"/>
    <s v="Color"/>
    <x v="3"/>
    <s v="English"/>
    <x v="0"/>
    <x v="7"/>
    <s v="Adam Garcia"/>
    <s v="David McNally"/>
    <n v="811"/>
    <n v="3106"/>
    <n v="18"/>
    <n v="0"/>
    <n v="5.6"/>
    <n v="155"/>
    <n v="107"/>
    <n v="60786269"/>
    <n v="1.3508059777777779"/>
    <n v="45000000"/>
  </r>
  <r>
    <s v="Crouching Tiger, Hidden Dragon"/>
    <n v="1"/>
    <x v="969"/>
    <s v="Color"/>
    <x v="7"/>
    <s v="Mandarin"/>
    <x v="21"/>
    <x v="7"/>
    <s v="Chen Chang"/>
    <s v="Ang Lee"/>
    <n v="103"/>
    <n v="129"/>
    <n v="0"/>
    <n v="0"/>
    <n v="7.9"/>
    <n v="287"/>
    <n v="120"/>
    <n v="128067808"/>
    <n v="8.5378538666666675"/>
    <n v="15000000"/>
  </r>
  <r>
    <s v="Dancer in the Dark"/>
    <n v="1"/>
    <x v="970"/>
    <s v="Color"/>
    <x v="0"/>
    <s v="English"/>
    <x v="15"/>
    <x v="6"/>
    <s v="Catherine Deneuve"/>
    <s v="Lars von Trier"/>
    <n v="963"/>
    <n v="2894"/>
    <n v="3000"/>
    <n v="0"/>
    <n v="8"/>
    <n v="177"/>
    <n v="140"/>
    <n v="4157491"/>
    <n v="0.32480398437500002"/>
    <n v="12800000"/>
  </r>
  <r>
    <s v="Digimon: The Movie"/>
    <n v="1"/>
    <x v="971"/>
    <s v="Color"/>
    <x v="7"/>
    <s v="English"/>
    <x v="0"/>
    <x v="5"/>
    <s v="Lara Jill Miller"/>
    <s v="Mamoru Hosoda"/>
    <n v="93"/>
    <n v="315"/>
    <n v="99"/>
    <n v="207"/>
    <n v="5.9"/>
    <n v="29"/>
    <n v="82"/>
    <n v="9628751"/>
    <n v="1.9257502"/>
    <n v="5000000"/>
  </r>
  <r>
    <s v="Dinosaur"/>
    <n v="1"/>
    <x v="971"/>
    <s v="Color"/>
    <x v="5"/>
    <s v="English"/>
    <x v="0"/>
    <x v="5"/>
    <s v="Alfre Woodard"/>
    <s v="Eric Leighton"/>
    <n v="1000"/>
    <n v="2945"/>
    <n v="0"/>
    <n v="0"/>
    <n v="6.5"/>
    <n v="145"/>
    <n v="82"/>
    <n v="137748063"/>
    <n v="1.0803769647058823"/>
    <n v="127500000"/>
  </r>
  <r>
    <s v="Down to You"/>
    <n v="1"/>
    <x v="972"/>
    <s v="Color"/>
    <x v="3"/>
    <s v="English"/>
    <x v="0"/>
    <x v="7"/>
    <s v="Rosario Dawson"/>
    <s v="Kris Isacsson"/>
    <n v="3000"/>
    <n v="4409"/>
    <n v="0"/>
    <n v="580"/>
    <n v="4.9000000000000004"/>
    <n v="64"/>
    <n v="91"/>
    <n v="20035310"/>
    <n v="2.2261455555555556"/>
    <n v="9000000"/>
  </r>
  <r>
    <s v="Dracula 2000"/>
    <n v="1"/>
    <x v="973"/>
    <s v="Color"/>
    <x v="7"/>
    <s v="English"/>
    <x v="0"/>
    <x v="6"/>
    <s v="Gerard Butler"/>
    <s v="Patrick Lussier"/>
    <n v="18000"/>
    <n v="23344"/>
    <n v="71"/>
    <n v="0"/>
    <n v="4.9000000000000004"/>
    <n v="122"/>
    <n v="99"/>
    <n v="33000377"/>
    <n v="1.178584892857143"/>
    <n v="28000000"/>
  </r>
  <r>
    <s v="Drowning Mona"/>
    <n v="1"/>
    <x v="974"/>
    <s v="Color"/>
    <x v="3"/>
    <s v="English"/>
    <x v="0"/>
    <x v="7"/>
    <s v="Will Ferrell"/>
    <s v="Nick Gomez"/>
    <n v="8000"/>
    <n v="11078"/>
    <n v="22"/>
    <n v="492"/>
    <n v="5.6"/>
    <n v="84"/>
    <n v="96"/>
    <n v="15427192"/>
    <n v="0.96419949999999999"/>
    <n v="16000000"/>
  </r>
  <r>
    <s v="Dude, Where's My Car?"/>
    <n v="1"/>
    <x v="975"/>
    <s v="Color"/>
    <x v="3"/>
    <s v="English"/>
    <x v="0"/>
    <x v="7"/>
    <s v="Jennifer Garner"/>
    <s v="Danny Leiner"/>
    <n v="3000"/>
    <n v="6454"/>
    <n v="8"/>
    <n v="0"/>
    <n v="5.5"/>
    <n v="106"/>
    <n v="83"/>
    <n v="46729374"/>
    <n v="3.5945672307692309"/>
    <n v="13000000"/>
  </r>
  <r>
    <s v="Duets"/>
    <n v="1"/>
    <x v="976"/>
    <s v="Color"/>
    <x v="3"/>
    <s v="English"/>
    <x v="0"/>
    <x v="6"/>
    <s v="Lochlyn Munro"/>
    <s v="Bruce Paltrow"/>
    <n v="555"/>
    <n v="1227"/>
    <n v="28"/>
    <n v="573"/>
    <n v="6"/>
    <n v="65"/>
    <n v="112"/>
    <n v="4734235"/>
    <n v="0.31561566666666668"/>
    <n v="15000000"/>
  </r>
  <r>
    <s v="Erin Brockovich"/>
    <n v="1"/>
    <x v="977"/>
    <s v="Color"/>
    <x v="6"/>
    <s v="English"/>
    <x v="0"/>
    <x v="6"/>
    <s v="Julia Roberts"/>
    <s v="Steven Soderbergh"/>
    <n v="8000"/>
    <n v="10003"/>
    <n v="0"/>
    <n v="0"/>
    <n v="7.3"/>
    <n v="169"/>
    <n v="131"/>
    <n v="125548685"/>
    <n v="2.4143977884615384"/>
    <n v="52000000"/>
  </r>
  <r>
    <s v="Final Destination"/>
    <n v="1"/>
    <x v="978"/>
    <s v="Color"/>
    <x v="8"/>
    <s v="English"/>
    <x v="0"/>
    <x v="6"/>
    <s v="Daniel Roebuck"/>
    <s v="James Wong"/>
    <n v="1000"/>
    <n v="3345"/>
    <n v="70"/>
    <n v="0"/>
    <n v="6.7"/>
    <n v="211"/>
    <n v="98"/>
    <n v="53302314"/>
    <n v="2.3174919130434781"/>
    <n v="23000000"/>
  </r>
  <r>
    <s v="Finding Forrester"/>
    <n v="1"/>
    <x v="979"/>
    <s v="Color"/>
    <x v="1"/>
    <s v="English"/>
    <x v="0"/>
    <x v="7"/>
    <s v="F. Murray Abraham"/>
    <s v="Gus Van Sant"/>
    <n v="670"/>
    <n v="1801"/>
    <n v="835"/>
    <n v="0"/>
    <n v="7.3"/>
    <n v="137"/>
    <n v="136"/>
    <n v="51768623"/>
    <n v="1.2039214651162791"/>
    <n v="43000000"/>
  </r>
  <r>
    <s v="Fiza"/>
    <n v="1"/>
    <x v="980"/>
    <s v="Black and White"/>
    <x v="1"/>
    <s v="Hindi"/>
    <x v="22"/>
    <x v="12"/>
    <s v="Karisma Kapoor"/>
    <s v="Khalid Mohamed"/>
    <n v="353"/>
    <n v="773"/>
    <n v="10"/>
    <n v="92"/>
    <n v="6.2"/>
    <n v="1"/>
    <n v="167"/>
    <n v="610991"/>
    <n v="0.61099099999999995"/>
    <n v="1000000"/>
  </r>
  <r>
    <s v="Frequency"/>
    <n v="1"/>
    <x v="981"/>
    <s v="Color"/>
    <x v="0"/>
    <s v="English"/>
    <x v="0"/>
    <x v="7"/>
    <s v="Dennis Quaid"/>
    <s v="Gregory Hoblit"/>
    <n v="2000"/>
    <n v="4045"/>
    <n v="40"/>
    <n v="0"/>
    <n v="7.3"/>
    <n v="168"/>
    <n v="118"/>
    <n v="44983704"/>
    <n v="1.4510872258064516"/>
    <n v="31000000"/>
  </r>
  <r>
    <s v="George Washington"/>
    <n v="1"/>
    <x v="982"/>
    <s v="Color"/>
    <x v="1"/>
    <s v="English"/>
    <x v="0"/>
    <x v="2"/>
    <s v="Paul Schneider"/>
    <s v="David Gordon Green"/>
    <n v="552"/>
    <n v="642"/>
    <n v="234"/>
    <n v="451"/>
    <n v="7.5"/>
    <n v="75"/>
    <n v="90"/>
    <n v="241816"/>
    <n v="5.7575238095238097"/>
    <n v="42000"/>
  </r>
  <r>
    <s v="Get Carter"/>
    <n v="1"/>
    <x v="957"/>
    <s v="Color"/>
    <x v="7"/>
    <s v="English"/>
    <x v="0"/>
    <x v="6"/>
    <s v="Sylvester Stallone"/>
    <s v="Stephen Kay"/>
    <n v="13000"/>
    <n v="14463"/>
    <n v="19"/>
    <n v="604"/>
    <n v="5.0999999999999996"/>
    <n v="102"/>
    <n v="102"/>
    <n v="14967182"/>
    <n v="0.37417955000000003"/>
    <n v="40000000"/>
  </r>
  <r>
    <s v="Gladiator"/>
    <n v="1"/>
    <x v="983"/>
    <s v="Color"/>
    <x v="7"/>
    <s v="English"/>
    <x v="0"/>
    <x v="6"/>
    <s v="Djimon Hounsou"/>
    <s v="Ridley Scott"/>
    <n v="3000"/>
    <n v="6521"/>
    <n v="0"/>
    <n v="21000"/>
    <n v="8.5"/>
    <n v="265"/>
    <n v="171"/>
    <n v="187670866"/>
    <n v="1.8220472427184466"/>
    <n v="103000000"/>
  </r>
  <r>
    <s v="Gone in Sixty Seconds"/>
    <n v="1"/>
    <x v="984"/>
    <s v="Color"/>
    <x v="7"/>
    <s v="English"/>
    <x v="0"/>
    <x v="7"/>
    <s v="Nicolas Cage"/>
    <s v="Dominic Sena"/>
    <n v="12000"/>
    <n v="29069"/>
    <n v="57"/>
    <n v="0"/>
    <n v="6.5"/>
    <n v="175"/>
    <n v="127"/>
    <n v="101643008"/>
    <n v="1.1293667555555555"/>
    <n v="90000000"/>
  </r>
  <r>
    <s v="Gossip"/>
    <n v="1"/>
    <x v="985"/>
    <s v="Color"/>
    <x v="1"/>
    <s v="English"/>
    <x v="0"/>
    <x v="6"/>
    <s v="Norman Reedus"/>
    <s v="Davis Guggenheim"/>
    <n v="12000"/>
    <n v="12776"/>
    <n v="49"/>
    <n v="853"/>
    <n v="5.9"/>
    <n v="63"/>
    <n v="90"/>
    <n v="5108820"/>
    <n v="0.21286749999999999"/>
    <n v="24000000"/>
  </r>
  <r>
    <s v="Groove"/>
    <n v="1"/>
    <x v="985"/>
    <s v="Color"/>
    <x v="1"/>
    <s v="English"/>
    <x v="0"/>
    <x v="6"/>
    <s v="Rachel True"/>
    <s v="Greg Harrison"/>
    <n v="328"/>
    <n v="407"/>
    <n v="7"/>
    <n v="0"/>
    <n v="6.5"/>
    <n v="46"/>
    <n v="86"/>
    <n v="1114943"/>
    <n v="2.229886"/>
    <n v="500000"/>
  </r>
  <r>
    <s v="Gun Shy"/>
    <n v="1"/>
    <x v="986"/>
    <s v="Color"/>
    <x v="3"/>
    <s v="English"/>
    <x v="0"/>
    <x v="6"/>
    <s v="Liam Neeson"/>
    <s v="Eric Blakeney"/>
    <n v="14000"/>
    <n v="17665"/>
    <n v="3"/>
    <n v="242"/>
    <n v="5.7"/>
    <n v="49"/>
    <n v="101"/>
    <n v="1631839"/>
    <n v="0.16318389999999999"/>
    <n v="10000000"/>
  </r>
  <r>
    <s v="Hanging Up"/>
    <n v="1"/>
    <x v="987"/>
    <s v="Color"/>
    <x v="3"/>
    <s v="English"/>
    <x v="1"/>
    <x v="7"/>
    <s v="Adam Arkin"/>
    <s v="Diane Keaton"/>
    <n v="374"/>
    <n v="1238"/>
    <n v="0"/>
    <n v="390"/>
    <n v="4.7"/>
    <n v="82"/>
    <n v="94"/>
    <n v="36037909"/>
    <n v="0.60063181666666665"/>
    <n v="60000000"/>
  </r>
  <r>
    <s v="Here on Earth"/>
    <n v="1"/>
    <x v="973"/>
    <s v="Color"/>
    <x v="1"/>
    <s v="English"/>
    <x v="0"/>
    <x v="7"/>
    <s v="Bruce Greenwood"/>
    <s v="Mark Piznarski"/>
    <n v="989"/>
    <n v="3142"/>
    <n v="4"/>
    <n v="648"/>
    <n v="5.0999999999999996"/>
    <n v="44"/>
    <n v="96"/>
    <n v="10494147"/>
    <n v="0.69960979999999995"/>
    <n v="15000000"/>
  </r>
  <r>
    <s v="High Fidelity"/>
    <n v="1"/>
    <x v="988"/>
    <s v="Color"/>
    <x v="3"/>
    <s v="English"/>
    <x v="3"/>
    <x v="6"/>
    <s v="Drake Bell"/>
    <s v="Stephen Frears"/>
    <n v="1000"/>
    <n v="3141"/>
    <n v="350"/>
    <n v="10000"/>
    <n v="7.6"/>
    <n v="174"/>
    <n v="113"/>
    <n v="27277055"/>
    <n v="1.3638527499999999"/>
    <n v="20000000"/>
  </r>
  <r>
    <s v="Highlander: Endgame"/>
    <n v="1"/>
    <x v="989"/>
    <s v="Color"/>
    <x v="7"/>
    <s v="English"/>
    <x v="0"/>
    <x v="6"/>
    <s v="Christopher Lambert"/>
    <s v="Douglas Aarniokoski"/>
    <n v="1000"/>
    <n v="2764"/>
    <n v="36"/>
    <n v="356"/>
    <n v="4.5999999999999996"/>
    <n v="90"/>
    <n v="101"/>
    <n v="12801190"/>
    <n v="0.85341266666666671"/>
    <n v="15000000"/>
  </r>
  <r>
    <s v="Hollow Man"/>
    <n v="1"/>
    <x v="990"/>
    <s v="Color"/>
    <x v="7"/>
    <s v="English"/>
    <x v="0"/>
    <x v="6"/>
    <s v="Greg Grunberg"/>
    <s v="Paul Verhoeven"/>
    <n v="833"/>
    <n v="2356"/>
    <n v="719"/>
    <n v="0"/>
    <n v="5.7"/>
    <n v="180"/>
    <n v="119"/>
    <n v="73209340"/>
    <n v="0.77062463157894734"/>
    <n v="95000000"/>
  </r>
  <r>
    <s v="How the Grinch Stole Christmas"/>
    <n v="1"/>
    <x v="991"/>
    <s v="Color"/>
    <x v="3"/>
    <s v="English"/>
    <x v="0"/>
    <x v="5"/>
    <s v="Clint Howard"/>
    <s v="Ron Howard"/>
    <n v="1000"/>
    <n v="4146"/>
    <n v="2000"/>
    <n v="0"/>
    <n v="6"/>
    <n v="175"/>
    <n v="110"/>
    <n v="260031035"/>
    <n v="2.114073455284553"/>
    <n v="123000000"/>
  </r>
  <r>
    <s v="I Dreamed of Africa"/>
    <n v="1"/>
    <x v="992"/>
    <s v="Color"/>
    <x v="5"/>
    <s v="English"/>
    <x v="0"/>
    <x v="7"/>
    <s v="Liam Aiken"/>
    <s v="Hugh Hudson"/>
    <n v="818"/>
    <n v="1778"/>
    <n v="46"/>
    <n v="314"/>
    <n v="5.6"/>
    <n v="52"/>
    <n v="114"/>
    <n v="6543194"/>
    <n v="0.19244688235294119"/>
    <n v="34000000"/>
  </r>
  <r>
    <s v="Isn't She Great"/>
    <n v="1"/>
    <x v="985"/>
    <s v="Color"/>
    <x v="6"/>
    <s v="English"/>
    <x v="0"/>
    <x v="6"/>
    <s v="Stockard Channing"/>
    <s v="Andrew Bergman"/>
    <n v="944"/>
    <n v="2928"/>
    <n v="31"/>
    <n v="133"/>
    <n v="5.3"/>
    <n v="63"/>
    <n v="95"/>
    <n v="2954405"/>
    <n v="8.2066805555555553E-2"/>
    <n v="36000000"/>
  </r>
  <r>
    <s v="Keeping the Faith"/>
    <n v="1"/>
    <x v="989"/>
    <s v="Color"/>
    <x v="3"/>
    <s v="English"/>
    <x v="0"/>
    <x v="7"/>
    <s v="Lisa Edelstein"/>
    <s v="Edward Norton"/>
    <n v="955"/>
    <n v="5404"/>
    <n v="0"/>
    <n v="0"/>
    <n v="6.4"/>
    <n v="148"/>
    <n v="128"/>
    <n v="37036404"/>
    <n v="1.2345467999999999"/>
    <n v="30000000"/>
  </r>
  <r>
    <s v="Little Nicky"/>
    <n v="1"/>
    <x v="993"/>
    <s v="Color"/>
    <x v="3"/>
    <s v="English"/>
    <x v="0"/>
    <x v="7"/>
    <s v="Adam Sandler"/>
    <s v="Steven Brill"/>
    <n v="11000"/>
    <n v="25190"/>
    <n v="65"/>
    <n v="0"/>
    <n v="5.3"/>
    <n v="87"/>
    <n v="90"/>
    <n v="39442871"/>
    <n v="0.49303588749999999"/>
    <n v="80000000"/>
  </r>
  <r>
    <s v="Loser"/>
    <n v="1"/>
    <x v="994"/>
    <s v="Color"/>
    <x v="3"/>
    <s v="English"/>
    <x v="0"/>
    <x v="7"/>
    <s v="Andy Dick"/>
    <s v="Amy Heckerling"/>
    <n v="302"/>
    <n v="1189"/>
    <n v="143"/>
    <n v="1000"/>
    <n v="5.3"/>
    <n v="81"/>
    <n v="98"/>
    <n v="15464026"/>
    <n v="0.77320129999999998"/>
    <n v="20000000"/>
  </r>
  <r>
    <s v="Lost Souls"/>
    <n v="1"/>
    <x v="995"/>
    <s v="Color"/>
    <x v="1"/>
    <s v="English"/>
    <x v="0"/>
    <x v="6"/>
    <s v="Philip Baker Hall"/>
    <s v="Janusz Kaminski"/>
    <n v="497"/>
    <n v="1805"/>
    <n v="710"/>
    <n v="209"/>
    <n v="4.8"/>
    <n v="100"/>
    <n v="97"/>
    <n v="16779636"/>
    <n v="0.59927271428571427"/>
    <n v="28000000"/>
  </r>
  <r>
    <s v="Love &amp; Basketball"/>
    <n v="1"/>
    <x v="969"/>
    <s v="Color"/>
    <x v="1"/>
    <s v="English"/>
    <x v="0"/>
    <x v="7"/>
    <s v="Alfre Woodard"/>
    <s v="Gina Prince-Bythewood"/>
    <n v="1000"/>
    <n v="5135"/>
    <n v="107"/>
    <n v="0"/>
    <n v="7.2"/>
    <n v="68"/>
    <n v="124"/>
    <n v="27441122"/>
    <n v="1.8294081333333334"/>
    <n v="15000000"/>
  </r>
  <r>
    <s v="Lucky Numbers"/>
    <n v="1"/>
    <x v="996"/>
    <s v="Color"/>
    <x v="3"/>
    <s v="English"/>
    <x v="5"/>
    <x v="6"/>
    <s v="Michael Rapaport"/>
    <s v="Nora Ephron"/>
    <n v="975"/>
    <n v="3580"/>
    <n v="0"/>
    <n v="177"/>
    <n v="5"/>
    <n v="60"/>
    <n v="105"/>
    <n v="10014234"/>
    <n v="0.15406513846153846"/>
    <n v="65000000"/>
  </r>
  <r>
    <s v="Luminarias"/>
    <n v="1"/>
    <x v="997"/>
    <s v="Color"/>
    <x v="3"/>
    <s v="English"/>
    <x v="0"/>
    <x v="6"/>
    <s v="Cheech Marin"/>
    <s v="JosÃ© Luis Valenzuela"/>
    <n v="844"/>
    <n v="2289"/>
    <n v="0"/>
    <n v="24"/>
    <n v="3.6"/>
    <n v="13"/>
    <n v="100"/>
    <n v="428535"/>
    <n v="0.428535"/>
    <n v="1000000"/>
  </r>
  <r>
    <s v="Me, Myself &amp; Irene"/>
    <n v="1"/>
    <x v="998"/>
    <s v="Color"/>
    <x v="3"/>
    <s v="English"/>
    <x v="0"/>
    <x v="6"/>
    <s v="Robert Forster"/>
    <s v="Bobby Farrelly"/>
    <n v="889"/>
    <n v="1711"/>
    <n v="101"/>
    <n v="0"/>
    <n v="6.5"/>
    <n v="155"/>
    <n v="116"/>
    <n v="90567722"/>
    <n v="1.7758376862745098"/>
    <n v="51000000"/>
  </r>
  <r>
    <s v="Meet the Parents"/>
    <n v="1"/>
    <x v="999"/>
    <s v="Color"/>
    <x v="3"/>
    <s v="English"/>
    <x v="0"/>
    <x v="7"/>
    <s v="Robert De Niro"/>
    <s v="Jay Roach"/>
    <n v="22000"/>
    <n v="24286"/>
    <n v="116"/>
    <n v="0"/>
    <n v="7"/>
    <n v="150"/>
    <n v="108"/>
    <n v="166225040"/>
    <n v="3.0222734545454544"/>
    <n v="55000000"/>
  </r>
  <r>
    <s v="Memento"/>
    <n v="1"/>
    <x v="1000"/>
    <s v="Black and White"/>
    <x v="11"/>
    <s v="English"/>
    <x v="0"/>
    <x v="6"/>
    <s v="Callum Rennie"/>
    <s v="Christopher Nolan"/>
    <n v="716"/>
    <n v="1997"/>
    <n v="22000"/>
    <n v="40000"/>
    <n v="8.5"/>
    <n v="274"/>
    <n v="113"/>
    <n v="25530884"/>
    <n v="2.8367648888888888"/>
    <n v="9000000"/>
  </r>
  <r>
    <s v="Men of Honor"/>
    <n v="1"/>
    <x v="1001"/>
    <s v="Color"/>
    <x v="6"/>
    <s v="English"/>
    <x v="0"/>
    <x v="6"/>
    <s v="Robert De Niro"/>
    <s v="George Tillman Jr."/>
    <n v="22000"/>
    <n v="36069"/>
    <n v="88"/>
    <n v="0"/>
    <n v="7.2"/>
    <n v="98"/>
    <n v="129"/>
    <n v="48814909"/>
    <n v="1.52546590625"/>
    <n v="32000000"/>
  </r>
  <r>
    <s v="Mercy Streets"/>
    <n v="1"/>
    <x v="1002"/>
    <s v="Color"/>
    <x v="7"/>
    <s v="English"/>
    <x v="0"/>
    <x v="7"/>
    <s v="Stacy Keach"/>
    <s v="Jon Gunn"/>
    <n v="602"/>
    <n v="1281"/>
    <n v="16"/>
    <n v="12"/>
    <n v="5.6"/>
    <n v="15"/>
    <n v="106"/>
    <n v="171988"/>
    <n v="0.28664666666666666"/>
    <n v="600000"/>
  </r>
  <r>
    <s v="Miss Congeniality"/>
    <n v="1"/>
    <x v="1003"/>
    <s v="Color"/>
    <x v="7"/>
    <s v="English"/>
    <x v="0"/>
    <x v="7"/>
    <s v="Candice Bergen"/>
    <s v="Donald Petrie"/>
    <n v="545"/>
    <n v="1574"/>
    <n v="80"/>
    <n v="0"/>
    <n v="6.2"/>
    <n v="140"/>
    <n v="109"/>
    <n v="106807667"/>
    <n v="2.3735037111111112"/>
    <n v="45000000"/>
  </r>
  <r>
    <s v="Mission to Mars"/>
    <n v="1"/>
    <x v="1004"/>
    <s v="Color"/>
    <x v="5"/>
    <s v="English"/>
    <x v="0"/>
    <x v="5"/>
    <s v="Don Cheadle"/>
    <s v="Brian De Palma"/>
    <n v="3000"/>
    <n v="4902"/>
    <n v="0"/>
    <n v="0"/>
    <n v="5.6"/>
    <n v="181"/>
    <n v="114"/>
    <n v="60874615"/>
    <n v="0.67638461111111114"/>
    <n v="90000000"/>
  </r>
  <r>
    <s v="Mission: Impossible II"/>
    <n v="1"/>
    <x v="1005"/>
    <s v="Color"/>
    <x v="7"/>
    <s v="English"/>
    <x v="0"/>
    <x v="7"/>
    <s v="Tom Cruise"/>
    <s v="John Woo"/>
    <n v="10000"/>
    <n v="11930"/>
    <n v="610"/>
    <n v="0"/>
    <n v="6.1"/>
    <n v="237"/>
    <n v="123"/>
    <n v="215397307"/>
    <n v="1.7231784560000001"/>
    <n v="125000000"/>
  </r>
  <r>
    <s v="My Dog Skip"/>
    <n v="1"/>
    <x v="1006"/>
    <s v="Color"/>
    <x v="1"/>
    <s v="English"/>
    <x v="0"/>
    <x v="5"/>
    <s v="Clint Howard"/>
    <s v="Jay Russell"/>
    <n v="1000"/>
    <n v="2515"/>
    <n v="13"/>
    <n v="0"/>
    <n v="7"/>
    <n v="79"/>
    <n v="95"/>
    <n v="34099640"/>
    <n v="6.819928"/>
    <n v="5000000"/>
  </r>
  <r>
    <s v="Next Friday"/>
    <n v="1"/>
    <x v="991"/>
    <s v="Color"/>
    <x v="3"/>
    <s v="English"/>
    <x v="0"/>
    <x v="6"/>
    <s v="John Witherspoon"/>
    <s v="Steve Carr"/>
    <n v="723"/>
    <n v="3939"/>
    <n v="41"/>
    <n v="0"/>
    <n v="6.1"/>
    <n v="55"/>
    <n v="98"/>
    <n v="57176582"/>
    <n v="6.0185875789473684"/>
    <n v="9500000"/>
  </r>
  <r>
    <s v="Nine Queens"/>
    <n v="1"/>
    <x v="1007"/>
    <s v="Color"/>
    <x v="0"/>
    <s v="Spanish"/>
    <x v="23"/>
    <x v="6"/>
    <s v="Ricardo DarÃ­n"/>
    <s v="FabiÃ¡n Bielinsky"/>
    <n v="827"/>
    <n v="856"/>
    <n v="44"/>
    <n v="0"/>
    <n v="7.9"/>
    <n v="94"/>
    <n v="114"/>
    <n v="1221261"/>
    <n v="0.81417399999999995"/>
    <n v="1500000"/>
  </r>
  <r>
    <s v="Nurse Betty"/>
    <n v="1"/>
    <x v="1008"/>
    <s v="Color"/>
    <x v="3"/>
    <s v="English"/>
    <x v="1"/>
    <x v="6"/>
    <s v="Morgan Freeman"/>
    <s v="Neil LaBute"/>
    <n v="11000"/>
    <n v="12254"/>
    <n v="119"/>
    <n v="455"/>
    <n v="6.3"/>
    <n v="156"/>
    <n v="110"/>
    <n v="25167270"/>
    <n v="1.0486362499999999"/>
    <n v="24000000"/>
  </r>
  <r>
    <s v="Nutty Professor II: The Klumps"/>
    <n v="1"/>
    <x v="951"/>
    <s v="Color"/>
    <x v="3"/>
    <s v="English"/>
    <x v="0"/>
    <x v="7"/>
    <s v="Larry Miller"/>
    <s v="Peter Segal"/>
    <n v="611"/>
    <n v="2818"/>
    <n v="88"/>
    <n v="374"/>
    <n v="4.3"/>
    <n v="94"/>
    <n v="109"/>
    <n v="123307945"/>
    <n v="1.8970453076923077"/>
    <n v="65000000"/>
  </r>
  <r>
    <s v="O Brother, Where Art Thou?"/>
    <n v="1"/>
    <x v="1009"/>
    <s v="Color"/>
    <x v="5"/>
    <s v="English"/>
    <x v="3"/>
    <x v="7"/>
    <s v="Holly Hunter"/>
    <s v="Joel Coen"/>
    <n v="1000"/>
    <n v="3066"/>
    <n v="0"/>
    <n v="16000"/>
    <n v="7.8"/>
    <n v="197"/>
    <n v="107"/>
    <n v="45506619"/>
    <n v="1.7502545769230768"/>
    <n v="26000000"/>
  </r>
  <r>
    <s v="Pay It Forward"/>
    <n v="1"/>
    <x v="975"/>
    <s v="Color"/>
    <x v="1"/>
    <s v="English"/>
    <x v="0"/>
    <x v="7"/>
    <s v="Kevin Spacey"/>
    <s v="Mimi Leder"/>
    <n v="18000"/>
    <n v="23920"/>
    <n v="75"/>
    <n v="16000"/>
    <n v="7.2"/>
    <n v="157"/>
    <n v="123"/>
    <n v="33508922"/>
    <n v="0.83772305000000002"/>
    <n v="40000000"/>
  </r>
  <r>
    <s v="Pitch Black"/>
    <n v="1"/>
    <x v="1010"/>
    <s v="Color"/>
    <x v="8"/>
    <s v="English"/>
    <x v="0"/>
    <x v="6"/>
    <s v="Vin Diesel"/>
    <s v="David Twohy"/>
    <n v="14000"/>
    <n v="16196"/>
    <n v="123"/>
    <n v="5000"/>
    <n v="7.1"/>
    <n v="214"/>
    <n v="112"/>
    <n v="39235088"/>
    <n v="1.7058733913043478"/>
    <n v="23000000"/>
  </r>
  <r>
    <s v="Pollock"/>
    <n v="1"/>
    <x v="1011"/>
    <s v="Color"/>
    <x v="6"/>
    <s v="English"/>
    <x v="0"/>
    <x v="6"/>
    <s v="John Heard"/>
    <s v="Ed Harris"/>
    <n v="697"/>
    <n v="1517"/>
    <n v="0"/>
    <n v="0"/>
    <n v="7"/>
    <n v="115"/>
    <n v="122"/>
    <n v="8596914"/>
    <n v="1.4328190000000001"/>
    <n v="6000000"/>
  </r>
  <r>
    <s v="Proof of Life"/>
    <n v="1"/>
    <x v="946"/>
    <s v="Color"/>
    <x v="7"/>
    <s v="English"/>
    <x v="0"/>
    <x v="6"/>
    <s v="Pamela Reed"/>
    <s v="Taylor Hackford"/>
    <n v="324"/>
    <n v="1013"/>
    <n v="138"/>
    <n v="892"/>
    <n v="6.2"/>
    <n v="134"/>
    <n v="135"/>
    <n v="32598931"/>
    <n v="0.50152201538461538"/>
    <n v="65000000"/>
  </r>
  <r>
    <s v="Psycho Beach Party"/>
    <n v="1"/>
    <x v="1012"/>
    <s v="Color"/>
    <x v="3"/>
    <s v="English"/>
    <x v="8"/>
    <x v="2"/>
    <s v="Lauren Ambrose"/>
    <s v="Robert Lee King"/>
    <n v="945"/>
    <n v="2282"/>
    <n v="0"/>
    <n v="614"/>
    <n v="6.3"/>
    <n v="51"/>
    <n v="85"/>
    <n v="265107"/>
    <n v="0.17673800000000001"/>
    <n v="1500000"/>
  </r>
  <r>
    <s v="Quills"/>
    <n v="1"/>
    <x v="1013"/>
    <s v="Color"/>
    <x v="6"/>
    <s v="English"/>
    <x v="3"/>
    <x v="6"/>
    <s v="Kate Winslet"/>
    <s v="Philip Kaufman"/>
    <n v="14000"/>
    <n v="14726"/>
    <n v="133"/>
    <n v="0"/>
    <n v="7.4"/>
    <n v="132"/>
    <n v="124"/>
    <n v="7060876"/>
    <n v="0.52302785185185185"/>
    <n v="13500000"/>
  </r>
  <r>
    <s v="Ready to Rumble"/>
    <n v="1"/>
    <x v="1014"/>
    <s v="Color"/>
    <x v="3"/>
    <s v="English"/>
    <x v="0"/>
    <x v="7"/>
    <s v="Oliver Platt"/>
    <s v="Brian Robbins"/>
    <n v="1000"/>
    <n v="4971"/>
    <n v="48"/>
    <n v="650"/>
    <n v="5.3"/>
    <n v="51"/>
    <n v="107"/>
    <n v="12372410"/>
    <n v="0.51551708333333335"/>
    <n v="24000000"/>
  </r>
  <r>
    <s v="Red Planet"/>
    <n v="1"/>
    <x v="1015"/>
    <s v="Color"/>
    <x v="7"/>
    <s v="English"/>
    <x v="0"/>
    <x v="7"/>
    <s v="Bob Neill"/>
    <s v="Antony Hoffman"/>
    <n v="2"/>
    <n v="2"/>
    <n v="14"/>
    <n v="995"/>
    <n v="5.7"/>
    <n v="145"/>
    <n v="106"/>
    <n v="17473245"/>
    <n v="0.24961778571428572"/>
    <n v="70000000"/>
  </r>
  <r>
    <s v="Reindeer Games"/>
    <n v="1"/>
    <x v="1016"/>
    <s v="Color"/>
    <x v="7"/>
    <s v="English"/>
    <x v="0"/>
    <x v="6"/>
    <s v="Charlize Theron"/>
    <s v="John Frankenheimer"/>
    <n v="9000"/>
    <n v="10838"/>
    <n v="287"/>
    <n v="852"/>
    <n v="5.7"/>
    <n v="126"/>
    <n v="124"/>
    <n v="23360779"/>
    <n v="0.68708173529411765"/>
    <n v="34000000"/>
  </r>
  <r>
    <s v="Remember the Titans"/>
    <n v="1"/>
    <x v="1017"/>
    <s v="Color"/>
    <x v="6"/>
    <s v="English"/>
    <x v="0"/>
    <x v="5"/>
    <s v="Ryan Gosling"/>
    <s v="Boaz Yakin"/>
    <n v="33000"/>
    <n v="54877"/>
    <n v="132"/>
    <n v="0"/>
    <n v="7.8"/>
    <n v="157"/>
    <n v="120"/>
    <n v="115648585"/>
    <n v="3.8549528333333334"/>
    <n v="30000000"/>
  </r>
  <r>
    <s v="Requiem for a Dream"/>
    <n v="1"/>
    <x v="1018"/>
    <s v="Color"/>
    <x v="1"/>
    <s v="English"/>
    <x v="0"/>
    <x v="6"/>
    <s v="Ellen Burstyn"/>
    <s v="Darren Aronofsky"/>
    <n v="1000"/>
    <n v="2235"/>
    <n v="0"/>
    <n v="38000"/>
    <n v="8.4"/>
    <n v="234"/>
    <n v="102"/>
    <n v="3609278"/>
    <n v="0.80206177777777776"/>
    <n v="4500000"/>
  </r>
  <r>
    <s v="Return to Me"/>
    <n v="1"/>
    <x v="1019"/>
    <s v="Color"/>
    <x v="3"/>
    <s v="English"/>
    <x v="0"/>
    <x v="5"/>
    <s v="Minnie Driver"/>
    <s v="Bonnie Hunt"/>
    <n v="893"/>
    <n v="3946"/>
    <n v="597"/>
    <n v="0"/>
    <n v="6.9"/>
    <n v="106"/>
    <n v="115"/>
    <n v="32662299"/>
    <n v="1.360929125"/>
    <n v="24000000"/>
  </r>
  <r>
    <s v="Road Trip"/>
    <n v="1"/>
    <x v="1020"/>
    <s v="Color"/>
    <x v="3"/>
    <s v="English"/>
    <x v="0"/>
    <x v="6"/>
    <s v="Ethan Suplee"/>
    <s v="Todd Phillips"/>
    <n v="1000"/>
    <n v="3889"/>
    <n v="480"/>
    <n v="0"/>
    <n v="6.5"/>
    <n v="103"/>
    <n v="94"/>
    <n v="68525609"/>
    <n v="4.3926672435897434"/>
    <n v="15600000"/>
  </r>
  <r>
    <s v="Romeo Must Die"/>
    <n v="1"/>
    <x v="1021"/>
    <s v="Color"/>
    <x v="7"/>
    <s v="English"/>
    <x v="0"/>
    <x v="6"/>
    <s v="Jet Li"/>
    <s v="Andrzej Bartkowiak"/>
    <n v="5000"/>
    <n v="9082"/>
    <n v="43"/>
    <n v="0"/>
    <n v="6.1"/>
    <n v="70"/>
    <n v="115"/>
    <n v="55973336"/>
    <n v="2.2389334399999998"/>
    <n v="25000000"/>
  </r>
  <r>
    <s v="Rugrats in Paris: The Movie"/>
    <n v="1"/>
    <x v="1019"/>
    <s v="Color"/>
    <x v="5"/>
    <s v="English"/>
    <x v="1"/>
    <x v="4"/>
    <s v="Elizabeth Daily"/>
    <s v="Stig Bergqvist"/>
    <n v="971"/>
    <n v="4527"/>
    <n v="0"/>
    <n v="181"/>
    <n v="6.1"/>
    <n v="41"/>
    <n v="78"/>
    <n v="76501438"/>
    <n v="2.5500479333333335"/>
    <n v="30000000"/>
  </r>
  <r>
    <s v="Scream 3"/>
    <n v="1"/>
    <x v="972"/>
    <s v="Color"/>
    <x v="8"/>
    <s v="English"/>
    <x v="0"/>
    <x v="6"/>
    <s v="Kelly Rutherford"/>
    <s v="Wes Craven"/>
    <n v="287"/>
    <n v="600"/>
    <n v="0"/>
    <n v="0"/>
    <n v="5.5"/>
    <n v="212"/>
    <n v="116"/>
    <n v="89138076"/>
    <n v="2.2284519"/>
    <n v="40000000"/>
  </r>
  <r>
    <s v="Screwed"/>
    <n v="1"/>
    <x v="976"/>
    <s v="Color"/>
    <x v="3"/>
    <s v="English"/>
    <x v="0"/>
    <x v="7"/>
    <s v="Sarah Silverman"/>
    <s v="Scott Alexander"/>
    <n v="931"/>
    <n v="3848"/>
    <n v="25"/>
    <n v="262"/>
    <n v="5.7"/>
    <n v="29"/>
    <n v="81"/>
    <n v="6982680"/>
    <n v="0.698268"/>
    <n v="10000000"/>
  </r>
  <r>
    <s v="Shadow of the Vampire"/>
    <n v="1"/>
    <x v="1022"/>
    <s v="Black and White"/>
    <x v="1"/>
    <s v="English"/>
    <x v="3"/>
    <x v="6"/>
    <s v="Eddie Izzard"/>
    <s v="E. Elias Merhige"/>
    <n v="776"/>
    <n v="1761"/>
    <n v="54"/>
    <n v="0"/>
    <n v="6.9"/>
    <n v="196"/>
    <n v="92"/>
    <n v="8279017"/>
    <n v="1.034877125"/>
    <n v="8000000"/>
  </r>
  <r>
    <s v="Shaft"/>
    <n v="1"/>
    <x v="1023"/>
    <s v="Color"/>
    <x v="7"/>
    <s v="English"/>
    <x v="1"/>
    <x v="6"/>
    <s v="Christian Bale"/>
    <s v="John Singleton"/>
    <n v="23000"/>
    <n v="26527"/>
    <n v="309"/>
    <n v="0"/>
    <n v="5.9"/>
    <n v="160"/>
    <n v="99"/>
    <n v="70327868"/>
    <n v="1.5288666956521739"/>
    <n v="46000000"/>
  </r>
  <r>
    <s v="Shanghai Noon"/>
    <n v="1"/>
    <x v="1024"/>
    <s v="Color"/>
    <x v="7"/>
    <s v="English"/>
    <x v="0"/>
    <x v="7"/>
    <s v="Xander Berkeley"/>
    <s v="Tom Dey"/>
    <n v="485"/>
    <n v="939"/>
    <n v="9"/>
    <n v="0"/>
    <n v="6.6"/>
    <n v="146"/>
    <n v="110"/>
    <n v="56932305"/>
    <n v="1.0351328181818182"/>
    <n v="55000000"/>
  </r>
  <r>
    <s v="Small Time Crooks"/>
    <n v="1"/>
    <x v="1025"/>
    <s v="Color"/>
    <x v="3"/>
    <s v="English"/>
    <x v="0"/>
    <x v="5"/>
    <s v="Woody Allen"/>
    <s v="Woody Allen"/>
    <n v="11000"/>
    <n v="23283"/>
    <n v="11000"/>
    <n v="812"/>
    <n v="6.7"/>
    <n v="128"/>
    <n v="94"/>
    <n v="17071230"/>
    <n v="0.9484016666666667"/>
    <n v="18000000"/>
  </r>
  <r>
    <s v="Snatch"/>
    <n v="1"/>
    <x v="1026"/>
    <s v="Color"/>
    <x v="3"/>
    <s v="English"/>
    <x v="3"/>
    <x v="6"/>
    <s v="Jason Statham"/>
    <s v="Guy Ritchie"/>
    <n v="26000"/>
    <n v="39175"/>
    <n v="0"/>
    <n v="27000"/>
    <n v="8.3000000000000007"/>
    <n v="151"/>
    <n v="104"/>
    <n v="30093107"/>
    <n v="5.015517833333333"/>
    <n v="6000000"/>
  </r>
  <r>
    <s v="Snow Day"/>
    <n v="1"/>
    <x v="1027"/>
    <s v="Color"/>
    <x v="5"/>
    <s v="English"/>
    <x v="0"/>
    <x v="5"/>
    <s v="Chris Elliott"/>
    <s v="Chris Koch"/>
    <n v="571"/>
    <n v="2241"/>
    <n v="13"/>
    <n v="0"/>
    <n v="4.9000000000000004"/>
    <n v="42"/>
    <n v="89"/>
    <n v="60008303"/>
    <n v="4.6160233076923074"/>
    <n v="13000000"/>
  </r>
  <r>
    <s v="Songcatcher"/>
    <n v="1"/>
    <x v="968"/>
    <s v="Color"/>
    <x v="1"/>
    <s v="English"/>
    <x v="0"/>
    <x v="7"/>
    <s v="Aidan Quinn"/>
    <s v="Maggie Greenwald"/>
    <n v="767"/>
    <n v="2187"/>
    <n v="9"/>
    <n v="0"/>
    <n v="7.3"/>
    <n v="39"/>
    <n v="109"/>
    <n v="3050934"/>
    <n v="1.6949633333333334"/>
    <n v="1800000"/>
  </r>
  <r>
    <s v="Space Cowboys"/>
    <n v="1"/>
    <x v="1028"/>
    <s v="Black and White"/>
    <x v="7"/>
    <s v="English"/>
    <x v="0"/>
    <x v="7"/>
    <s v="Clint Eastwood"/>
    <s v="Clint Eastwood"/>
    <n v="16000"/>
    <n v="17771"/>
    <n v="16000"/>
    <n v="0"/>
    <n v="6.4"/>
    <n v="169"/>
    <n v="130"/>
    <n v="90454043"/>
    <n v="1.3916006615384615"/>
    <n v="65000000"/>
  </r>
  <r>
    <s v="Supernova"/>
    <n v="1"/>
    <x v="1029"/>
    <s v="Color"/>
    <x v="8"/>
    <s v="English"/>
    <x v="0"/>
    <x v="7"/>
    <s v="Robert Forster"/>
    <s v="Walter Hill"/>
    <n v="889"/>
    <n v="1262"/>
    <n v="394"/>
    <n v="589"/>
    <n v="4.8"/>
    <n v="100"/>
    <n v="91"/>
    <n v="14218868"/>
    <n v="0.21875181538461538"/>
    <n v="65000000"/>
  </r>
  <r>
    <s v="Tadpole"/>
    <n v="1"/>
    <x v="1030"/>
    <s v="Color"/>
    <x v="3"/>
    <s v="English"/>
    <x v="0"/>
    <x v="7"/>
    <s v="Bebe Neuwirth"/>
    <s v="Gary Winick"/>
    <n v="376"/>
    <n v="1144"/>
    <n v="56"/>
    <n v="132"/>
    <n v="6.3"/>
    <n v="91"/>
    <n v="78"/>
    <n v="2882062"/>
    <n v="19.213746666666665"/>
    <n v="150000"/>
  </r>
  <r>
    <s v="The 6th Day"/>
    <n v="1"/>
    <x v="1031"/>
    <s v="Color"/>
    <x v="7"/>
    <s v="English"/>
    <x v="0"/>
    <x v="7"/>
    <s v="Robert Duvall"/>
    <s v="Roger Spottiswoode"/>
    <n v="3000"/>
    <n v="5839"/>
    <n v="55"/>
    <n v="0"/>
    <n v="5.9"/>
    <n v="170"/>
    <n v="123"/>
    <n v="34543701"/>
    <n v="0.42126464634146343"/>
    <n v="82000000"/>
  </r>
  <r>
    <s v="The Adventures of Rocky &amp; Bullwinkle"/>
    <n v="1"/>
    <x v="1032"/>
    <s v="Color"/>
    <x v="5"/>
    <s v="English"/>
    <x v="0"/>
    <x v="5"/>
    <s v="Robert De Niro"/>
    <s v="Des McAnuff"/>
    <n v="22000"/>
    <n v="28050"/>
    <n v="5"/>
    <n v="413"/>
    <n v="4.0999999999999996"/>
    <n v="49"/>
    <n v="92"/>
    <n v="26000610"/>
    <n v="0.34211328947368419"/>
    <n v="76000000"/>
  </r>
  <r>
    <s v="The Art of War"/>
    <n v="1"/>
    <x v="977"/>
    <s v="Color"/>
    <x v="7"/>
    <s v="English"/>
    <x v="0"/>
    <x v="6"/>
    <s v="Michael Biehn"/>
    <s v="Christian Duguay"/>
    <n v="2000"/>
    <n v="3753"/>
    <n v="18"/>
    <n v="470"/>
    <n v="5.7"/>
    <n v="110"/>
    <n v="116"/>
    <n v="30199105"/>
    <n v="0.75497762499999999"/>
    <n v="40000000"/>
  </r>
  <r>
    <s v="The Beach"/>
    <n v="1"/>
    <x v="1033"/>
    <s v="Color"/>
    <x v="5"/>
    <s v="English"/>
    <x v="0"/>
    <x v="6"/>
    <s v="Leonardo DiCaprio"/>
    <s v="Danny Boyle"/>
    <n v="29000"/>
    <n v="29461"/>
    <n v="0"/>
    <n v="0"/>
    <n v="6.6"/>
    <n v="118"/>
    <n v="119"/>
    <n v="39778599"/>
    <n v="0.79557197999999996"/>
    <n v="50000000"/>
  </r>
  <r>
    <s v="The Broken Hearts Club: A Romantic Comedy"/>
    <n v="1"/>
    <x v="1034"/>
    <s v="Color"/>
    <x v="3"/>
    <s v="English"/>
    <x v="0"/>
    <x v="6"/>
    <s v="Justin Theroux"/>
    <s v="Greg Berlanti"/>
    <n v="1000"/>
    <n v="3085"/>
    <n v="112"/>
    <n v="671"/>
    <n v="7"/>
    <n v="51"/>
    <n v="94"/>
    <n v="1744858"/>
    <n v="1.744858"/>
    <n v="1000000"/>
  </r>
  <r>
    <s v="The Cell"/>
    <n v="1"/>
    <x v="1035"/>
    <s v="Color"/>
    <x v="8"/>
    <s v="English"/>
    <x v="0"/>
    <x v="6"/>
    <s v="Dylan Baker"/>
    <s v="Tarsem Singh"/>
    <n v="812"/>
    <n v="2474"/>
    <n v="763"/>
    <n v="0"/>
    <n v="6.3"/>
    <n v="225"/>
    <n v="109"/>
    <n v="61280963"/>
    <n v="1.8569988787878788"/>
    <n v="33000000"/>
  </r>
  <r>
    <s v="The Circle"/>
    <n v="1"/>
    <x v="1031"/>
    <s v="Color"/>
    <x v="1"/>
    <s v="Persian"/>
    <x v="6"/>
    <x v="0"/>
    <s v="Fereshteh Sadre Orafaiy"/>
    <s v="Jafar Panahi"/>
    <n v="5"/>
    <n v="5"/>
    <n v="397"/>
    <n v="697"/>
    <n v="7.5"/>
    <n v="64"/>
    <n v="90"/>
    <n v="673780"/>
    <n v="67.378"/>
    <n v="10000"/>
  </r>
  <r>
    <s v="The Claim"/>
    <n v="1"/>
    <x v="1036"/>
    <s v="Color"/>
    <x v="1"/>
    <s v="English"/>
    <x v="3"/>
    <x v="6"/>
    <s v="Milla Jovovich"/>
    <s v="Michael Winterbottom"/>
    <n v="14000"/>
    <n v="17104"/>
    <n v="187"/>
    <n v="141"/>
    <n v="6.5"/>
    <n v="71"/>
    <n v="115"/>
    <n v="403932"/>
    <n v="2.0196599999999999E-2"/>
    <n v="20000000"/>
  </r>
  <r>
    <s v="The Contender"/>
    <n v="1"/>
    <x v="1009"/>
    <s v="Color"/>
    <x v="1"/>
    <s v="English"/>
    <x v="0"/>
    <x v="6"/>
    <s v="Jeff Bridges"/>
    <s v="Rod Lurie"/>
    <n v="12000"/>
    <n v="25660"/>
    <n v="37"/>
    <n v="1000"/>
    <n v="7"/>
    <n v="136"/>
    <n v="126"/>
    <n v="17804273"/>
    <n v="0.89021364999999997"/>
    <n v="20000000"/>
  </r>
  <r>
    <s v="The Crew"/>
    <n v="1"/>
    <x v="999"/>
    <s v="Color"/>
    <x v="3"/>
    <s v="English"/>
    <x v="0"/>
    <x v="7"/>
    <s v="Seymour Cassel"/>
    <s v="Michael Dinner"/>
    <n v="327"/>
    <n v="1509"/>
    <n v="12"/>
    <n v="153"/>
    <n v="5.6"/>
    <n v="53"/>
    <n v="88"/>
    <n v="13019253"/>
    <n v="0.56605447826086952"/>
    <n v="23000000"/>
  </r>
  <r>
    <s v="The Emperor's New Groove"/>
    <n v="1"/>
    <x v="1037"/>
    <s v="Color"/>
    <x v="5"/>
    <s v="English"/>
    <x v="0"/>
    <x v="4"/>
    <s v="Eartha Kitt"/>
    <s v="Mark Dindal"/>
    <n v="558"/>
    <n v="2039"/>
    <n v="10"/>
    <n v="0"/>
    <n v="7.3"/>
    <n v="141"/>
    <n v="78"/>
    <n v="89296573"/>
    <n v="0.89296573000000001"/>
    <n v="100000000"/>
  </r>
  <r>
    <s v="The Family Man"/>
    <n v="1"/>
    <x v="1038"/>
    <s v="Color"/>
    <x v="3"/>
    <s v="English"/>
    <x v="0"/>
    <x v="7"/>
    <s v="Nicolas Cage"/>
    <s v="Brett Ratner"/>
    <n v="12000"/>
    <n v="16646"/>
    <n v="420"/>
    <n v="0"/>
    <n v="6.7"/>
    <n v="121"/>
    <n v="125"/>
    <n v="75764085"/>
    <n v="1.2627347499999999"/>
    <n v="60000000"/>
  </r>
  <r>
    <s v="The Flintstones in Viva Rock Vegas"/>
    <n v="1"/>
    <x v="1039"/>
    <s v="Color"/>
    <x v="3"/>
    <s v="English"/>
    <x v="0"/>
    <x v="5"/>
    <s v="Taylor Negron"/>
    <s v="Brian Levant"/>
    <n v="1000"/>
    <n v="6299"/>
    <n v="32"/>
    <n v="500"/>
    <n v="3.6"/>
    <n v="57"/>
    <n v="90"/>
    <n v="35231365"/>
    <n v="0.58718941666666669"/>
    <n v="60000000"/>
  </r>
  <r>
    <s v="The House of Mirth"/>
    <n v="1"/>
    <x v="971"/>
    <s v="Color"/>
    <x v="1"/>
    <s v="English"/>
    <x v="3"/>
    <x v="5"/>
    <s v="Eric Stoltz"/>
    <s v="Terence Davies"/>
    <n v="902"/>
    <n v="2735"/>
    <n v="25"/>
    <n v="345"/>
    <n v="7.1"/>
    <n v="96"/>
    <n v="135"/>
    <n v="3041803"/>
    <n v="0.30418030000000001"/>
    <n v="10000000"/>
  </r>
  <r>
    <s v="The In Crowd"/>
    <n v="1"/>
    <x v="945"/>
    <s v="Black and White"/>
    <x v="1"/>
    <s v="English"/>
    <x v="0"/>
    <x v="7"/>
    <s v="Matthew Settle"/>
    <s v="Mary Lambert"/>
    <n v="477"/>
    <n v="2312"/>
    <n v="52"/>
    <n v="157"/>
    <n v="4.5999999999999996"/>
    <n v="49"/>
    <n v="105"/>
    <n v="5217498"/>
    <n v="0.34783320000000001"/>
    <n v="15000000"/>
  </r>
  <r>
    <s v="The Kid"/>
    <n v="1"/>
    <x v="1040"/>
    <s v="Color"/>
    <x v="3"/>
    <s v="English"/>
    <x v="0"/>
    <x v="5"/>
    <s v="Bruce Willis"/>
    <s v="Jon Turteltaub"/>
    <n v="13000"/>
    <n v="16452"/>
    <n v="226"/>
    <n v="0"/>
    <n v="6.1"/>
    <n v="86"/>
    <n v="104"/>
    <n v="69688384"/>
    <n v="1.1614730666666666"/>
    <n v="60000000"/>
  </r>
  <r>
    <s v="The Ladies Man"/>
    <n v="1"/>
    <x v="1041"/>
    <s v="Color"/>
    <x v="3"/>
    <s v="English"/>
    <x v="0"/>
    <x v="6"/>
    <s v="Will Ferrell"/>
    <s v="Reginald Hudlin"/>
    <n v="8000"/>
    <n v="10982"/>
    <n v="71"/>
    <n v="671"/>
    <n v="5.0999999999999996"/>
    <n v="58"/>
    <n v="84"/>
    <n v="13592872"/>
    <n v="1.2357156363636363"/>
    <n v="11000000"/>
  </r>
  <r>
    <s v="The Legend of Bagger Vance"/>
    <n v="1"/>
    <x v="1042"/>
    <s v="Color"/>
    <x v="1"/>
    <s v="English"/>
    <x v="0"/>
    <x v="7"/>
    <s v="Matt Damon"/>
    <s v="Robert Redford"/>
    <n v="13000"/>
    <n v="34774"/>
    <n v="0"/>
    <n v="0"/>
    <n v="6.7"/>
    <n v="125"/>
    <n v="126"/>
    <n v="30695227"/>
    <n v="0.51158711666666667"/>
    <n v="60000000"/>
  </r>
  <r>
    <s v="The Little Vampire"/>
    <n v="1"/>
    <x v="1043"/>
    <s v="Color"/>
    <x v="5"/>
    <s v="English"/>
    <x v="1"/>
    <x v="5"/>
    <s v="Richard E. Grant"/>
    <s v="Uli Edel"/>
    <n v="554"/>
    <n v="2216"/>
    <n v="34"/>
    <n v="0"/>
    <n v="5.7"/>
    <n v="38"/>
    <n v="95"/>
    <n v="13555988"/>
    <n v="0.61618127272727274"/>
    <n v="22000000"/>
  </r>
  <r>
    <s v="The Next Best Thing"/>
    <n v="1"/>
    <x v="1044"/>
    <s v="Color"/>
    <x v="3"/>
    <s v="English"/>
    <x v="0"/>
    <x v="7"/>
    <s v="Mark Valley"/>
    <s v="John Schlesinger"/>
    <n v="774"/>
    <n v="2498"/>
    <n v="154"/>
    <n v="378"/>
    <n v="4.7"/>
    <n v="86"/>
    <n v="99"/>
    <n v="14983572"/>
    <n v="0.59934288000000002"/>
    <n v="25000000"/>
  </r>
  <r>
    <s v="The Original Kings of Comedy"/>
    <n v="1"/>
    <x v="1045"/>
    <s v="Color"/>
    <x v="3"/>
    <s v="English"/>
    <x v="0"/>
    <x v="6"/>
    <s v="Bernie Mac"/>
    <s v="Spike Lee"/>
    <n v="1000"/>
    <n v="1964"/>
    <n v="0"/>
    <n v="290"/>
    <n v="6.6"/>
    <n v="53"/>
    <n v="115"/>
    <n v="38168022"/>
    <n v="12.722674"/>
    <n v="3000000"/>
  </r>
  <r>
    <s v="The Patriot"/>
    <n v="1"/>
    <x v="1046"/>
    <s v="Color"/>
    <x v="7"/>
    <s v="English"/>
    <x v="0"/>
    <x v="6"/>
    <s v="Heath Ledger"/>
    <s v="Roland Emmerich"/>
    <n v="13000"/>
    <n v="19454"/>
    <n v="776"/>
    <n v="4000"/>
    <n v="7.1"/>
    <n v="192"/>
    <n v="142"/>
    <n v="113330342"/>
    <n v="1.0302758363636364"/>
    <n v="110000000"/>
  </r>
  <r>
    <s v="The Perfect Storm"/>
    <n v="1"/>
    <x v="1047"/>
    <s v="Color"/>
    <x v="7"/>
    <s v="English"/>
    <x v="0"/>
    <x v="7"/>
    <s v="Karen Allen"/>
    <s v="Wolfgang Petersen"/>
    <n v="784"/>
    <n v="2684"/>
    <n v="249"/>
    <n v="0"/>
    <n v="6.4"/>
    <n v="231"/>
    <n v="130"/>
    <n v="182618434"/>
    <n v="1.3044173857142858"/>
    <n v="140000000"/>
  </r>
  <r>
    <s v="The Replacements"/>
    <n v="1"/>
    <x v="1048"/>
    <s v="Color"/>
    <x v="3"/>
    <s v="English"/>
    <x v="0"/>
    <x v="7"/>
    <s v="Keanu Reeves"/>
    <s v="Howard Deutch"/>
    <n v="18000"/>
    <n v="24024"/>
    <n v="41"/>
    <n v="0"/>
    <n v="6.5"/>
    <n v="118"/>
    <n v="118"/>
    <n v="44737059"/>
    <n v="0.89474118000000002"/>
    <n v="50000000"/>
  </r>
  <r>
    <s v="The Road to El Dorado"/>
    <n v="1"/>
    <x v="1049"/>
    <s v="Color"/>
    <x v="5"/>
    <s v="English"/>
    <x v="0"/>
    <x v="5"/>
    <s v="Frank Welker"/>
    <s v="Bibo Bergeron"/>
    <n v="2000"/>
    <n v="3372"/>
    <n v="10"/>
    <n v="0"/>
    <n v="6.9"/>
    <n v="82"/>
    <n v="89"/>
    <n v="50802661"/>
    <n v="0.53476485263157891"/>
    <n v="95000000"/>
  </r>
  <r>
    <s v="The Skulls"/>
    <n v="1"/>
    <x v="1012"/>
    <s v="Color"/>
    <x v="7"/>
    <s v="English"/>
    <x v="0"/>
    <x v="7"/>
    <s v="Paul Walker"/>
    <s v="Rob Cohen"/>
    <n v="23000"/>
    <n v="26652"/>
    <n v="357"/>
    <n v="0"/>
    <n v="5.6"/>
    <n v="102"/>
    <n v="106"/>
    <n v="35007180"/>
    <n v="2.333812"/>
    <n v="15000000"/>
  </r>
  <r>
    <s v="The Specials"/>
    <n v="1"/>
    <x v="1050"/>
    <s v="Color"/>
    <x v="7"/>
    <s v="English"/>
    <x v="0"/>
    <x v="6"/>
    <s v="Judy Greer"/>
    <s v="Craig Mazin"/>
    <n v="2000"/>
    <n v="3905"/>
    <n v="82"/>
    <n v="210"/>
    <n v="6"/>
    <n v="29"/>
    <n v="82"/>
    <n v="12996"/>
    <n v="1.2996000000000001E-2"/>
    <n v="1000000"/>
  </r>
  <r>
    <s v="The Tigger Movie"/>
    <n v="1"/>
    <x v="1017"/>
    <s v="Color"/>
    <x v="4"/>
    <s v="English"/>
    <x v="0"/>
    <x v="4"/>
    <s v="Kath Soucie"/>
    <s v="Jun Falkenstein"/>
    <n v="304"/>
    <n v="575"/>
    <n v="25"/>
    <n v="347"/>
    <n v="6.3"/>
    <n v="89"/>
    <n v="77"/>
    <n v="45542421"/>
    <n v="1.5180807000000001"/>
    <n v="30000000"/>
  </r>
  <r>
    <s v="The Watcher"/>
    <n v="1"/>
    <x v="1051"/>
    <s v="Color"/>
    <x v="0"/>
    <s v="English"/>
    <x v="0"/>
    <x v="6"/>
    <s v="Keanu Reeves"/>
    <s v="Joe Charbanic"/>
    <n v="18000"/>
    <n v="18688"/>
    <n v="10"/>
    <n v="463"/>
    <n v="5.3"/>
    <n v="103"/>
    <n v="97"/>
    <n v="28927720"/>
    <n v="0.8765975757575758"/>
    <n v="33000000"/>
  </r>
  <r>
    <s v="The Way of the Gun"/>
    <n v="1"/>
    <x v="1052"/>
    <s v="Color"/>
    <x v="7"/>
    <s v="English"/>
    <x v="0"/>
    <x v="6"/>
    <s v="Kristin Lehman"/>
    <s v="Christopher McQuarrie"/>
    <n v="187"/>
    <n v="358"/>
    <n v="188"/>
    <n v="1000"/>
    <n v="6.7"/>
    <n v="117"/>
    <n v="119"/>
    <n v="6047856"/>
    <n v="0.7115124705882353"/>
    <n v="8500000"/>
  </r>
  <r>
    <s v="The Whole Nine Yards"/>
    <n v="1"/>
    <x v="1053"/>
    <s v="Color"/>
    <x v="3"/>
    <s v="English"/>
    <x v="0"/>
    <x v="6"/>
    <s v="Bruce Willis"/>
    <s v="Jonathan Lynn"/>
    <n v="13000"/>
    <n v="17582"/>
    <n v="36"/>
    <n v="0"/>
    <n v="6.7"/>
    <n v="129"/>
    <n v="98"/>
    <n v="57262492"/>
    <n v="2.3859371666666669"/>
    <n v="24000000"/>
  </r>
  <r>
    <s v="The Widow of Saint-Pierre"/>
    <n v="1"/>
    <x v="1054"/>
    <s v="Color"/>
    <x v="1"/>
    <s v="French"/>
    <x v="5"/>
    <x v="6"/>
    <s v="Emir Kusturica"/>
    <s v="Patrice Leconte"/>
    <n v="2000"/>
    <n v="2389"/>
    <n v="83"/>
    <n v="186"/>
    <n v="7.3"/>
    <n v="61"/>
    <n v="112"/>
    <n v="3058380"/>
    <n v="3.0583800000000001E-2"/>
    <n v="100000000"/>
  </r>
  <r>
    <s v="The Yards"/>
    <n v="1"/>
    <x v="949"/>
    <s v="Color"/>
    <x v="0"/>
    <s v="English"/>
    <x v="0"/>
    <x v="6"/>
    <s v="Charlize Theron"/>
    <s v="James Gray"/>
    <n v="9000"/>
    <n v="11433"/>
    <n v="115"/>
    <n v="401"/>
    <n v="6.4"/>
    <n v="93"/>
    <n v="115"/>
    <n v="882710"/>
    <n v="3.6779583333333331E-2"/>
    <n v="24000000"/>
  </r>
  <r>
    <s v="Thirteen Days"/>
    <n v="1"/>
    <x v="956"/>
    <s v="Color"/>
    <x v="1"/>
    <s v="English"/>
    <x v="0"/>
    <x v="7"/>
    <s v="Bruce Greenwood"/>
    <s v="Roger Donaldson"/>
    <n v="981"/>
    <n v="1825"/>
    <n v="79"/>
    <n v="0"/>
    <n v="7.3"/>
    <n v="162"/>
    <n v="145"/>
    <n v="34566746"/>
    <n v="0.43208432499999999"/>
    <n v="80000000"/>
  </r>
  <r>
    <s v="Thomas and the Magic Railroad"/>
    <n v="1"/>
    <x v="1032"/>
    <s v="Color"/>
    <x v="5"/>
    <s v="English"/>
    <x v="3"/>
    <x v="4"/>
    <s v="Mara Wilson"/>
    <s v="Britt Allcroft"/>
    <n v="1000"/>
    <n v="2429"/>
    <n v="2"/>
    <n v="663"/>
    <n v="3.6"/>
    <n v="47"/>
    <n v="85"/>
    <n v="15911333"/>
    <n v="0.83743857894736839"/>
    <n v="19000000"/>
  </r>
  <r>
    <s v="Titan A.E."/>
    <n v="1"/>
    <x v="970"/>
    <s v="Color"/>
    <x v="7"/>
    <s v="English"/>
    <x v="0"/>
    <x v="5"/>
    <s v="Matt Damon"/>
    <s v="Don Bluth"/>
    <n v="13000"/>
    <n v="15857"/>
    <n v="383"/>
    <n v="0"/>
    <n v="6.6"/>
    <n v="131"/>
    <n v="94"/>
    <n v="22751979"/>
    <n v="0.30335972"/>
    <n v="75000000"/>
  </r>
  <r>
    <s v="Traffic"/>
    <n v="1"/>
    <x v="1055"/>
    <s v="Color"/>
    <x v="0"/>
    <s v="English"/>
    <x v="0"/>
    <x v="6"/>
    <s v="Michael O'Neill"/>
    <s v="Steven Soderbergh"/>
    <n v="599"/>
    <n v="1418"/>
    <n v="0"/>
    <n v="0"/>
    <n v="7.6"/>
    <n v="223"/>
    <n v="190"/>
    <n v="124107476"/>
    <n v="2.5855724166666665"/>
    <n v="48000000"/>
  </r>
  <r>
    <s v="U-571"/>
    <n v="1"/>
    <x v="1056"/>
    <s v="Color"/>
    <x v="7"/>
    <s v="English"/>
    <x v="5"/>
    <x v="7"/>
    <s v="Matthew McConaughey"/>
    <s v="Jonathan Mostow"/>
    <n v="11000"/>
    <n v="14931"/>
    <n v="84"/>
    <n v="0"/>
    <n v="6.6"/>
    <n v="178"/>
    <n v="116"/>
    <n v="77086030"/>
    <n v="1.2433230645161291"/>
    <n v="62000000"/>
  </r>
  <r>
    <s v="Unbreakable"/>
    <n v="1"/>
    <x v="945"/>
    <s v="Color"/>
    <x v="1"/>
    <s v="English"/>
    <x v="0"/>
    <x v="7"/>
    <s v="Robin Wright"/>
    <s v="M. Night Shyamalan"/>
    <n v="18000"/>
    <n v="33645"/>
    <n v="0"/>
    <n v="0"/>
    <n v="7.2"/>
    <n v="294"/>
    <n v="106"/>
    <n v="94999143"/>
    <n v="1.26665524"/>
    <n v="75000000"/>
  </r>
  <r>
    <s v="Urban Legends: Final Cut"/>
    <n v="1"/>
    <x v="1057"/>
    <s v="Color"/>
    <x v="8"/>
    <s v="English"/>
    <x v="0"/>
    <x v="6"/>
    <s v="Loretta Devine"/>
    <s v="John Ottman"/>
    <n v="912"/>
    <n v="2682"/>
    <n v="83"/>
    <n v="243"/>
    <n v="4.0999999999999996"/>
    <n v="108"/>
    <n v="97"/>
    <n v="21468807"/>
    <n v="1.5334862142857142"/>
    <n v="14000000"/>
  </r>
  <r>
    <s v="Urbania"/>
    <n v="1"/>
    <x v="1058"/>
    <s v="Color"/>
    <x v="1"/>
    <s v="English"/>
    <x v="0"/>
    <x v="6"/>
    <s v="Dan Futterman"/>
    <s v="Jon Shear"/>
    <n v="254"/>
    <n v="964"/>
    <n v="0"/>
    <n v="72"/>
    <n v="7"/>
    <n v="38"/>
    <n v="106"/>
    <n v="1027119"/>
    <n v="4.5649733333333335"/>
    <n v="225000"/>
  </r>
  <r>
    <s v="Vertical Limit"/>
    <n v="1"/>
    <x v="1059"/>
    <s v="Color"/>
    <x v="7"/>
    <s v="English"/>
    <x v="0"/>
    <x v="7"/>
    <s v="Nicholas Lea"/>
    <s v="Martin Campbell"/>
    <n v="867"/>
    <n v="3424"/>
    <n v="258"/>
    <n v="0"/>
    <n v="5.9"/>
    <n v="134"/>
    <n v="124"/>
    <n v="68473360"/>
    <n v="0.91297813333333333"/>
    <n v="75000000"/>
  </r>
  <r>
    <s v="What Lies Beneath"/>
    <n v="1"/>
    <x v="1060"/>
    <s v="Color"/>
    <x v="1"/>
    <s v="English"/>
    <x v="0"/>
    <x v="7"/>
    <s v="Harrison Ford"/>
    <s v="Robert Zemeckis"/>
    <n v="11000"/>
    <n v="12890"/>
    <n v="0"/>
    <n v="0"/>
    <n v="6.6"/>
    <n v="185"/>
    <n v="130"/>
    <n v="155370362"/>
    <n v="1.5537036200000001"/>
    <n v="100000000"/>
  </r>
  <r>
    <s v="What Planet Are You From?"/>
    <n v="1"/>
    <x v="1061"/>
    <s v="Color"/>
    <x v="3"/>
    <s v="English"/>
    <x v="0"/>
    <x v="6"/>
    <s v="Judy Greer"/>
    <s v="Mike Nichols"/>
    <n v="2000"/>
    <n v="3954"/>
    <n v="0"/>
    <n v="255"/>
    <n v="5.6"/>
    <n v="82"/>
    <n v="87"/>
    <n v="6291602"/>
    <n v="0.12583204000000001"/>
    <n v="50000000"/>
  </r>
  <r>
    <s v="What Women Want"/>
    <n v="1"/>
    <x v="1037"/>
    <s v="Color"/>
    <x v="3"/>
    <s v="English"/>
    <x v="0"/>
    <x v="7"/>
    <s v="Judy Greer"/>
    <s v="Nancy Meyers"/>
    <n v="2000"/>
    <n v="5838"/>
    <n v="278"/>
    <n v="0"/>
    <n v="6.4"/>
    <n v="149"/>
    <n v="127"/>
    <n v="182805123"/>
    <n v="2.6115017571428569"/>
    <n v="70000000"/>
  </r>
  <r>
    <s v="Whatever It Takes"/>
    <n v="1"/>
    <x v="1062"/>
    <s v="Color"/>
    <x v="3"/>
    <s v="English"/>
    <x v="0"/>
    <x v="7"/>
    <s v="James Franco"/>
    <s v="David Raynr"/>
    <n v="11000"/>
    <n v="13524"/>
    <n v="9"/>
    <n v="816"/>
    <n v="5.5"/>
    <n v="50"/>
    <n v="94"/>
    <n v="8735529"/>
    <n v="0.58236860000000001"/>
    <n v="15000000"/>
  </r>
  <r>
    <s v="Where the Heart Is"/>
    <n v="1"/>
    <x v="1006"/>
    <s v="Color"/>
    <x v="3"/>
    <s v="English"/>
    <x v="0"/>
    <x v="7"/>
    <s v="Natalie Portman"/>
    <s v="Matt Williams"/>
    <n v="20000"/>
    <n v="22383"/>
    <n v="18"/>
    <n v="0"/>
    <n v="6.8"/>
    <n v="78"/>
    <n v="120"/>
    <n v="33771174"/>
    <n v="2.2514116"/>
    <n v="15000000"/>
  </r>
  <r>
    <s v="Whipped"/>
    <n v="1"/>
    <x v="1063"/>
    <s v="Color"/>
    <x v="3"/>
    <s v="English"/>
    <x v="0"/>
    <x v="6"/>
    <s v="Callie Thorne"/>
    <s v="Peter M. Cohen"/>
    <n v="472"/>
    <n v="858"/>
    <n v="0"/>
    <n v="131"/>
    <n v="4.4000000000000004"/>
    <n v="48"/>
    <n v="82"/>
    <n v="4142507"/>
    <n v="1.3808356666666666"/>
    <n v="3000000"/>
  </r>
  <r>
    <s v="Woman on Top"/>
    <n v="1"/>
    <x v="1024"/>
    <s v="Color"/>
    <x v="3"/>
    <s v="English"/>
    <x v="0"/>
    <x v="6"/>
    <s v="Harold Perrineau"/>
    <s v="Fina Torres"/>
    <n v="1000"/>
    <n v="2687"/>
    <n v="26"/>
    <n v="859"/>
    <n v="5.3"/>
    <n v="72"/>
    <n v="92"/>
    <n v="5018450"/>
    <n v="0.62730624999999995"/>
    <n v="8000000"/>
  </r>
  <r>
    <s v="Wonder Boys"/>
    <n v="1"/>
    <x v="1064"/>
    <s v="Color"/>
    <x v="3"/>
    <s v="English"/>
    <x v="0"/>
    <x v="6"/>
    <s v="Robert Downey Jr."/>
    <s v="Curtis Hanson"/>
    <n v="21000"/>
    <n v="22974"/>
    <n v="161"/>
    <n v="0"/>
    <n v="7.4"/>
    <n v="173"/>
    <n v="107"/>
    <n v="19389454"/>
    <n v="0.3525355272727273"/>
    <n v="55000000"/>
  </r>
  <r>
    <s v="X-Men"/>
    <n v="1"/>
    <x v="1065"/>
    <s v="Color"/>
    <x v="7"/>
    <s v="English"/>
    <x v="0"/>
    <x v="7"/>
    <s v="Hugh Jackman"/>
    <s v="Bryan Singer"/>
    <n v="20000"/>
    <n v="21397"/>
    <n v="0"/>
    <n v="0"/>
    <n v="7.4"/>
    <n v="290"/>
    <n v="104"/>
    <n v="157299717"/>
    <n v="2.0973295599999999"/>
    <n v="75000000"/>
  </r>
  <r>
    <s v="You Can Count on Me"/>
    <n v="1"/>
    <x v="1066"/>
    <s v="Color"/>
    <x v="1"/>
    <s v="English"/>
    <x v="0"/>
    <x v="6"/>
    <s v="Matthew Broderick"/>
    <s v="Kenneth Lonergan"/>
    <n v="2000"/>
    <n v="4288"/>
    <n v="50"/>
    <n v="756"/>
    <n v="7.7"/>
    <n v="122"/>
    <n v="111"/>
    <n v="9180275"/>
    <n v="7.6502291666666666"/>
    <n v="1200000"/>
  </r>
  <r>
    <s v="15 Minutes"/>
    <n v="1"/>
    <x v="1067"/>
    <s v="Color"/>
    <x v="7"/>
    <s v="English"/>
    <x v="0"/>
    <x v="6"/>
    <s v="Robert De Niro"/>
    <s v="John Herzfeld"/>
    <n v="22000"/>
    <n v="33585"/>
    <n v="17"/>
    <n v="748"/>
    <n v="6.1"/>
    <n v="151"/>
    <n v="120"/>
    <n v="24375436"/>
    <n v="0.58036752380952383"/>
    <n v="42000000"/>
  </r>
  <r>
    <s v="3000 Miles to Graceland"/>
    <n v="1"/>
    <x v="1068"/>
    <s v="Color"/>
    <x v="7"/>
    <s v="English"/>
    <x v="0"/>
    <x v="6"/>
    <s v="Jon Lovitz"/>
    <s v="Demian Lichtenstein"/>
    <n v="11000"/>
    <n v="14536"/>
    <n v="11"/>
    <n v="0"/>
    <n v="5.9"/>
    <n v="113"/>
    <n v="125"/>
    <n v="15738632"/>
    <n v="0.37472933333333336"/>
    <n v="42000000"/>
  </r>
  <r>
    <s v="A Beautiful Mind"/>
    <n v="1"/>
    <x v="1069"/>
    <s v="Color"/>
    <x v="6"/>
    <s v="English"/>
    <x v="0"/>
    <x v="7"/>
    <s v="Adam Goldberg"/>
    <s v="Ron Howard"/>
    <n v="1000"/>
    <n v="2827"/>
    <n v="2000"/>
    <n v="29000"/>
    <n v="8.1999999999999993"/>
    <n v="205"/>
    <n v="135"/>
    <n v="170708996"/>
    <n v="2.9432585517241381"/>
    <n v="58000000"/>
  </r>
  <r>
    <s v="A Knight's Tale"/>
    <n v="1"/>
    <x v="1070"/>
    <s v="Color"/>
    <x v="7"/>
    <s v="English"/>
    <x v="0"/>
    <x v="7"/>
    <s v="Heath Ledger"/>
    <s v="Brian Helgeland"/>
    <n v="13000"/>
    <n v="18761"/>
    <n v="241"/>
    <n v="0"/>
    <n v="6.9"/>
    <n v="167"/>
    <n v="144"/>
    <n v="56083966"/>
    <n v="0.86283024615384618"/>
    <n v="65000000"/>
  </r>
  <r>
    <s v="A.I. Artificial Intelligence"/>
    <n v="1"/>
    <x v="1071"/>
    <s v="Color"/>
    <x v="5"/>
    <s v="English"/>
    <x v="0"/>
    <x v="7"/>
    <s v="Haley Joel Osment"/>
    <s v="Steven Spielberg"/>
    <n v="3000"/>
    <n v="6217"/>
    <n v="14000"/>
    <n v="11000"/>
    <n v="7.1"/>
    <n v="281"/>
    <n v="146"/>
    <n v="78616689"/>
    <n v="0.78616688999999995"/>
    <n v="100000000"/>
  </r>
  <r>
    <s v="Ali"/>
    <n v="1"/>
    <x v="1072"/>
    <s v="Black and White"/>
    <x v="6"/>
    <s v="English"/>
    <x v="0"/>
    <x v="6"/>
    <s v="Will Smith"/>
    <s v="Michael Mann"/>
    <n v="10000"/>
    <n v="14196"/>
    <n v="0"/>
    <n v="0"/>
    <n v="6.8"/>
    <n v="174"/>
    <n v="165"/>
    <n v="58183966"/>
    <n v="0.54377538317757013"/>
    <n v="107000000"/>
  </r>
  <r>
    <s v="Alias Betty"/>
    <n v="1"/>
    <x v="1073"/>
    <s v="Color"/>
    <x v="3"/>
    <s v="French"/>
    <x v="5"/>
    <x v="12"/>
    <s v="Sandrine Kiberlain"/>
    <s v="Claude Miller"/>
    <n v="71"/>
    <n v="262"/>
    <n v="27"/>
    <n v="26"/>
    <n v="6.9"/>
    <n v="38"/>
    <n v="103"/>
    <n v="206400"/>
    <n v="4.1279999999999997E-3"/>
    <n v="50000000"/>
  </r>
  <r>
    <s v="All the Queen's Men"/>
    <n v="1"/>
    <x v="1074"/>
    <s v="Color"/>
    <x v="7"/>
    <s v="English"/>
    <x v="1"/>
    <x v="7"/>
    <s v="Eddie Izzard"/>
    <s v="Stefan Ruzowitzky"/>
    <n v="776"/>
    <n v="1732"/>
    <n v="24"/>
    <n v="193"/>
    <n v="4.5"/>
    <n v="19"/>
    <n v="105"/>
    <n v="22723"/>
    <n v="9.0892000000000002E-4"/>
    <n v="25000000"/>
  </r>
  <r>
    <s v="Along Came a Spider"/>
    <n v="1"/>
    <x v="1075"/>
    <s v="Color"/>
    <x v="0"/>
    <s v="English"/>
    <x v="0"/>
    <x v="6"/>
    <s v="Morgan Freeman"/>
    <s v="Lee Tamahori"/>
    <n v="11000"/>
    <n v="17109"/>
    <n v="93"/>
    <n v="0"/>
    <n v="6.3"/>
    <n v="133"/>
    <n v="104"/>
    <n v="74058698"/>
    <n v="1.2343116333333333"/>
    <n v="60000000"/>
  </r>
  <r>
    <s v="AmÃ©lie"/>
    <n v="1"/>
    <x v="1076"/>
    <s v="Black and White"/>
    <x v="3"/>
    <s v="French"/>
    <x v="5"/>
    <x v="6"/>
    <s v="Mathieu Kassovitz"/>
    <s v="Jean-Pierre Jeunet"/>
    <n v="326"/>
    <n v="809"/>
    <n v="0"/>
    <n v="39000"/>
    <n v="8.4"/>
    <n v="242"/>
    <n v="122"/>
    <n v="33201661"/>
    <n v="0.4311904025974026"/>
    <n v="77000000"/>
  </r>
  <r>
    <s v="American Desi"/>
    <n v="1"/>
    <x v="1077"/>
    <s v="Color"/>
    <x v="3"/>
    <s v="English"/>
    <x v="0"/>
    <x v="2"/>
    <s v="Purva Bedi"/>
    <s v="Piyush Dinker Pandya"/>
    <n v="250"/>
    <n v="454"/>
    <n v="0"/>
    <n v="133"/>
    <n v="6.7"/>
    <n v="9"/>
    <n v="100"/>
    <n v="902835"/>
    <n v="3.6113400000000002"/>
    <n v="250000"/>
  </r>
  <r>
    <s v="American Outlaws"/>
    <n v="1"/>
    <x v="1078"/>
    <s v="Color"/>
    <x v="7"/>
    <s v="English"/>
    <x v="0"/>
    <x v="7"/>
    <s v="Gregory Smith"/>
    <s v="Les Mayfield"/>
    <n v="694"/>
    <n v="1668"/>
    <n v="10"/>
    <n v="433"/>
    <n v="6"/>
    <n v="44"/>
    <n v="94"/>
    <n v="13264986"/>
    <n v="0.37899959999999999"/>
    <n v="35000000"/>
  </r>
  <r>
    <s v="American Pie 2"/>
    <n v="1"/>
    <x v="1079"/>
    <s v="Color"/>
    <x v="3"/>
    <s v="English"/>
    <x v="0"/>
    <x v="6"/>
    <s v="Alyson Hannigan"/>
    <s v="J.B. Rogers"/>
    <n v="3000"/>
    <n v="7872"/>
    <n v="6"/>
    <n v="0"/>
    <n v="6.4"/>
    <n v="142"/>
    <n v="108"/>
    <n v="145096820"/>
    <n v="4.8365606666666663"/>
    <n v="30000000"/>
  </r>
  <r>
    <s v="America's Sweethearts"/>
    <n v="1"/>
    <x v="1080"/>
    <s v="Color"/>
    <x v="3"/>
    <s v="English"/>
    <x v="0"/>
    <x v="7"/>
    <s v="Julia Roberts"/>
    <s v="Joe Roth"/>
    <n v="8000"/>
    <n v="9176"/>
    <n v="148"/>
    <n v="881"/>
    <n v="5.7"/>
    <n v="142"/>
    <n v="102"/>
    <n v="93607673"/>
    <n v="1.9501598541666667"/>
    <n v="48000000"/>
  </r>
  <r>
    <s v="Angel Eyes"/>
    <n v="1"/>
    <x v="1081"/>
    <s v="Color"/>
    <x v="1"/>
    <s v="English"/>
    <x v="0"/>
    <x v="6"/>
    <s v="Sonia Braga"/>
    <s v="Luis Mandoki"/>
    <n v="308"/>
    <n v="1440"/>
    <n v="43"/>
    <n v="689"/>
    <n v="5.6"/>
    <n v="106"/>
    <n v="102"/>
    <n v="24044532"/>
    <n v="0.63275084210526311"/>
    <n v="38000000"/>
  </r>
  <r>
    <s v="Antitrust"/>
    <n v="1"/>
    <x v="1082"/>
    <s v="Color"/>
    <x v="7"/>
    <s v="English"/>
    <x v="0"/>
    <x v="7"/>
    <s v="Tyler Labine"/>
    <s v="Peter Howitt"/>
    <n v="779"/>
    <n v="1297"/>
    <n v="29"/>
    <n v="0"/>
    <n v="6.1"/>
    <n v="123"/>
    <n v="109"/>
    <n v="10965209"/>
    <n v="0.36550696666666666"/>
    <n v="30000000"/>
  </r>
  <r>
    <s v="Atlantis: The Lost Empire"/>
    <n v="1"/>
    <x v="1083"/>
    <s v="Color"/>
    <x v="7"/>
    <s v="English"/>
    <x v="0"/>
    <x v="5"/>
    <s v="Leonard Nimoy"/>
    <s v="Gary Trousdale"/>
    <n v="12000"/>
    <n v="15237"/>
    <n v="21"/>
    <n v="0"/>
    <n v="6.8"/>
    <n v="146"/>
    <n v="95"/>
    <n v="84037039"/>
    <n v="0.70030865833333333"/>
    <n v="120000000"/>
  </r>
  <r>
    <s v="Ayurveda: Art of Being"/>
    <n v="1"/>
    <x v="1084"/>
    <s v="Color"/>
    <x v="10"/>
    <s v="English"/>
    <x v="22"/>
    <x v="12"/>
    <m/>
    <s v="Pan Nalin"/>
    <m/>
    <n v="0"/>
    <n v="95"/>
    <n v="379"/>
    <n v="7.6"/>
    <n v="15"/>
    <n v="102"/>
    <n v="16892"/>
    <n v="5.6306666666666665E-2"/>
    <n v="300000"/>
  </r>
  <r>
    <s v="Baby Boy"/>
    <n v="1"/>
    <x v="1085"/>
    <s v="Black and White"/>
    <x v="0"/>
    <s v="English"/>
    <x v="0"/>
    <x v="6"/>
    <s v="Mo'Nique"/>
    <s v="John Singleton"/>
    <n v="939"/>
    <n v="3107"/>
    <n v="309"/>
    <n v="1000"/>
    <n v="6.4"/>
    <n v="41"/>
    <n v="130"/>
    <n v="28734552"/>
    <n v="1.7959095"/>
    <n v="16000000"/>
  </r>
  <r>
    <s v="Bandits"/>
    <n v="1"/>
    <x v="1086"/>
    <s v="Color"/>
    <x v="3"/>
    <s v="English"/>
    <x v="0"/>
    <x v="7"/>
    <s v="Bruce Willis"/>
    <s v="Barry Levinson"/>
    <n v="13000"/>
    <n v="13934"/>
    <n v="272"/>
    <n v="0"/>
    <n v="6.6"/>
    <n v="132"/>
    <n v="123"/>
    <n v="41523271"/>
    <n v="0.51904088749999999"/>
    <n v="80000000"/>
  </r>
  <r>
    <s v="Behind Enemy Lines"/>
    <n v="1"/>
    <x v="1087"/>
    <s v="Color"/>
    <x v="7"/>
    <s v="English"/>
    <x v="0"/>
    <x v="7"/>
    <s v="Joaquim de Almeida"/>
    <s v="John Moore"/>
    <n v="578"/>
    <n v="2544"/>
    <n v="212"/>
    <n v="0"/>
    <n v="6.4"/>
    <n v="131"/>
    <n v="106"/>
    <n v="59068786"/>
    <n v="1.4767196499999999"/>
    <n v="40000000"/>
  </r>
  <r>
    <s v="Birthday Girl"/>
    <n v="1"/>
    <x v="1088"/>
    <s v="Color"/>
    <x v="3"/>
    <s v="English"/>
    <x v="3"/>
    <x v="6"/>
    <s v="Mark Gatiss"/>
    <s v="Jez Butterworth"/>
    <n v="567"/>
    <n v="1775"/>
    <n v="16"/>
    <n v="618"/>
    <n v="6.1"/>
    <n v="111"/>
    <n v="93"/>
    <n v="4919896"/>
    <n v="0.37845353846153845"/>
    <n v="13000000"/>
  </r>
  <r>
    <s v="Black Hawk Down"/>
    <n v="1"/>
    <x v="1089"/>
    <s v="Color"/>
    <x v="1"/>
    <s v="English"/>
    <x v="0"/>
    <x v="6"/>
    <s v="Ioan Gruffudd"/>
    <s v="Ridley Scott"/>
    <n v="2000"/>
    <n v="4270"/>
    <n v="0"/>
    <n v="10000"/>
    <n v="7.7"/>
    <n v="200"/>
    <n v="152"/>
    <n v="108638745"/>
    <n v="1.1808559239130434"/>
    <n v="92000000"/>
  </r>
  <r>
    <s v="Black Knight"/>
    <n v="1"/>
    <x v="1090"/>
    <s v="Color"/>
    <x v="5"/>
    <s v="English"/>
    <x v="0"/>
    <x v="7"/>
    <s v="Tom Wilkinson"/>
    <s v="Gil Junger"/>
    <n v="1000"/>
    <n v="2643"/>
    <n v="19"/>
    <n v="0"/>
    <n v="4.8"/>
    <n v="46"/>
    <n v="95"/>
    <n v="33422806"/>
    <n v="0.66845611999999999"/>
    <n v="50000000"/>
  </r>
  <r>
    <s v="Blow"/>
    <n v="1"/>
    <x v="1091"/>
    <s v="Color"/>
    <x v="6"/>
    <s v="English"/>
    <x v="0"/>
    <x v="6"/>
    <s v="Johnny Depp"/>
    <s v="Ted Demme"/>
    <n v="40000"/>
    <n v="43453"/>
    <n v="47"/>
    <n v="13000"/>
    <n v="7.6"/>
    <n v="147"/>
    <n v="124"/>
    <n v="52937130"/>
    <n v="1.7645709999999999"/>
    <n v="30000000"/>
  </r>
  <r>
    <s v="Bridget Jones's Diary"/>
    <n v="1"/>
    <x v="1092"/>
    <s v="Color"/>
    <x v="3"/>
    <s v="English"/>
    <x v="3"/>
    <x v="6"/>
    <s v="Colin Firth"/>
    <s v="Sharon Maguire"/>
    <n v="14000"/>
    <n v="16999"/>
    <n v="11"/>
    <n v="0"/>
    <n v="6.7"/>
    <n v="168"/>
    <n v="97"/>
    <n v="71500556"/>
    <n v="2.7500213846153847"/>
    <n v="26000000"/>
  </r>
  <r>
    <s v="Brigham City"/>
    <n v="1"/>
    <x v="1093"/>
    <s v="Color"/>
    <x v="0"/>
    <s v="English"/>
    <x v="0"/>
    <x v="7"/>
    <s v="Wilford Brimley"/>
    <s v="Richard Dutcher"/>
    <n v="957"/>
    <n v="1107"/>
    <n v="13"/>
    <n v="100"/>
    <n v="7.2"/>
    <n v="12"/>
    <n v="119"/>
    <n v="798341"/>
    <n v="0.79834099999999997"/>
    <n v="1000000"/>
  </r>
  <r>
    <s v="Bubble Boy"/>
    <n v="1"/>
    <x v="1094"/>
    <s v="Color"/>
    <x v="5"/>
    <s v="English"/>
    <x v="0"/>
    <x v="7"/>
    <s v="Jake Gyllenhaal"/>
    <s v="Blair Hayes"/>
    <n v="15000"/>
    <n v="18864"/>
    <n v="2"/>
    <n v="0"/>
    <n v="5.6"/>
    <n v="47"/>
    <n v="84"/>
    <n v="5002310"/>
    <n v="0.3847930769230769"/>
    <n v="13000000"/>
  </r>
  <r>
    <s v="Buffalo Soldiers"/>
    <n v="1"/>
    <x v="1095"/>
    <s v="Color"/>
    <x v="3"/>
    <s v="English"/>
    <x v="3"/>
    <x v="6"/>
    <s v="Dean Stockwell"/>
    <s v="Gregor Jordan"/>
    <n v="936"/>
    <n v="3578"/>
    <n v="34"/>
    <n v="664"/>
    <n v="6.9"/>
    <n v="109"/>
    <n v="98"/>
    <n v="353743"/>
    <n v="2.3582866666666667E-2"/>
    <n v="15000000"/>
  </r>
  <r>
    <s v="Captain Corelli's Mandolin"/>
    <n v="1"/>
    <x v="1096"/>
    <s v="Color"/>
    <x v="1"/>
    <s v="English"/>
    <x v="3"/>
    <x v="6"/>
    <s v="Christian Bale"/>
    <s v="John Madden"/>
    <n v="23000"/>
    <n v="23325"/>
    <n v="108"/>
    <n v="0"/>
    <n v="5.9"/>
    <n v="96"/>
    <n v="131"/>
    <n v="25528495"/>
    <n v="0.44786833333333331"/>
    <n v="57000000"/>
  </r>
  <r>
    <s v="Cats &amp; Dogs"/>
    <n v="1"/>
    <x v="1097"/>
    <s v="Color"/>
    <x v="7"/>
    <s v="English"/>
    <x v="0"/>
    <x v="5"/>
    <s v="Carol Ann Susi"/>
    <s v="Lawrence Guterman"/>
    <n v="3000"/>
    <n v="4171"/>
    <n v="6"/>
    <n v="0"/>
    <n v="5.2"/>
    <n v="105"/>
    <n v="87"/>
    <n v="93375151"/>
    <n v="1.5562525166666668"/>
    <n v="60000000"/>
  </r>
  <r>
    <s v="Corky Romano"/>
    <n v="1"/>
    <x v="1098"/>
    <s v="Color"/>
    <x v="3"/>
    <s v="English"/>
    <x v="0"/>
    <x v="7"/>
    <s v="Vincent Pastore"/>
    <s v="Rob Pritts"/>
    <n v="584"/>
    <n v="3850"/>
    <n v="5"/>
    <n v="365"/>
    <n v="4.5999999999999996"/>
    <n v="62"/>
    <n v="86"/>
    <n v="23978402"/>
    <n v="2.1798547272727271"/>
    <n v="11000000"/>
  </r>
  <r>
    <s v="Crazy/Beautiful"/>
    <n v="1"/>
    <x v="1099"/>
    <s v="Color"/>
    <x v="1"/>
    <s v="English"/>
    <x v="0"/>
    <x v="7"/>
    <s v="Kirsten Dunst"/>
    <s v="John Stockwell"/>
    <n v="4000"/>
    <n v="6214"/>
    <n v="134"/>
    <n v="0"/>
    <n v="6.5"/>
    <n v="84"/>
    <n v="135"/>
    <n v="16929123"/>
    <n v="1.2092230714285714"/>
    <n v="14000000"/>
  </r>
  <r>
    <s v="Crocodile Dundee in Los Angeles"/>
    <n v="1"/>
    <x v="1100"/>
    <s v="Color"/>
    <x v="5"/>
    <s v="English"/>
    <x v="8"/>
    <x v="5"/>
    <s v="Jere Burns"/>
    <s v="Simon Wincer"/>
    <n v="460"/>
    <n v="1315"/>
    <n v="23"/>
    <n v="387"/>
    <n v="4.8"/>
    <n v="71"/>
    <n v="92"/>
    <n v="25590119"/>
    <n v="1.2099347044917257"/>
    <n v="21150000"/>
  </r>
  <r>
    <s v="Domestic Disturbance"/>
    <n v="1"/>
    <x v="1101"/>
    <s v="Color"/>
    <x v="0"/>
    <s v="English"/>
    <x v="0"/>
    <x v="7"/>
    <s v="Steve Buscemi"/>
    <s v="Harold Becker"/>
    <n v="12000"/>
    <n v="13390"/>
    <n v="17"/>
    <n v="361"/>
    <n v="5.5"/>
    <n v="98"/>
    <n v="89"/>
    <n v="45207112"/>
    <n v="0.85296437735849051"/>
    <n v="53000000"/>
  </r>
  <r>
    <s v="Donnie Darko"/>
    <n v="1"/>
    <x v="1102"/>
    <s v="Color"/>
    <x v="1"/>
    <s v="English"/>
    <x v="0"/>
    <x v="6"/>
    <s v="Jake Gyllenhaal"/>
    <s v="Richard Kelly"/>
    <n v="15000"/>
    <n v="17040"/>
    <n v="219"/>
    <n v="33000"/>
    <n v="8.1"/>
    <n v="283"/>
    <n v="133"/>
    <n v="727883"/>
    <n v="0.16175177777777777"/>
    <n v="4500000"/>
  </r>
  <r>
    <s v="Don't Say a Word"/>
    <n v="1"/>
    <x v="1103"/>
    <s v="Color"/>
    <x v="0"/>
    <s v="English"/>
    <x v="0"/>
    <x v="6"/>
    <s v="Oliver Platt"/>
    <s v="Gary Fleder"/>
    <n v="1000"/>
    <n v="3341"/>
    <n v="39"/>
    <n v="970"/>
    <n v="6.3"/>
    <n v="113"/>
    <n v="113"/>
    <n v="54997476"/>
    <n v="1.09994952"/>
    <n v="50000000"/>
  </r>
  <r>
    <s v="Double Take"/>
    <n v="1"/>
    <x v="1104"/>
    <s v="Color"/>
    <x v="7"/>
    <s v="English"/>
    <x v="0"/>
    <x v="7"/>
    <s v="Daniel Roebuck"/>
    <s v="George Gallo"/>
    <n v="1000"/>
    <n v="2557"/>
    <n v="269"/>
    <n v="204"/>
    <n v="5.3"/>
    <n v="45"/>
    <n v="88"/>
    <n v="20218"/>
    <n v="8.4241666666666666E-4"/>
    <n v="24000000"/>
  </r>
  <r>
    <s v="Down and Out with the Dolls"/>
    <n v="1"/>
    <x v="1105"/>
    <s v="Color"/>
    <x v="3"/>
    <s v="English"/>
    <x v="0"/>
    <x v="6"/>
    <s v="Lemmy"/>
    <s v="Kurt Voss"/>
    <n v="268"/>
    <n v="318"/>
    <n v="0"/>
    <n v="27"/>
    <n v="6.1"/>
    <n v="12"/>
    <n v="88"/>
    <n v="58936"/>
    <n v="4.9113333333333335E-2"/>
    <n v="1200000"/>
  </r>
  <r>
    <s v="Down to Earth"/>
    <n v="1"/>
    <x v="1106"/>
    <s v="Color"/>
    <x v="3"/>
    <s v="English"/>
    <x v="0"/>
    <x v="7"/>
    <s v="Chazz Palminteri"/>
    <s v="Chris Weitz"/>
    <n v="979"/>
    <n v="2911"/>
    <n v="129"/>
    <n v="602"/>
    <n v="5.4"/>
    <n v="61"/>
    <n v="87"/>
    <n v="64172251"/>
    <n v="2.1390750333333335"/>
    <n v="30000000"/>
  </r>
  <r>
    <s v="Dr. Dolittle 2"/>
    <n v="1"/>
    <x v="1068"/>
    <s v="Color"/>
    <x v="3"/>
    <s v="English"/>
    <x v="0"/>
    <x v="5"/>
    <s v="Raven-SymonÃ©"/>
    <s v="Steve Carr"/>
    <n v="1000"/>
    <n v="3287"/>
    <n v="41"/>
    <n v="266"/>
    <n v="4.5999999999999996"/>
    <n v="91"/>
    <n v="87"/>
    <n v="112950721"/>
    <n v="1.5687600138888889"/>
    <n v="72000000"/>
  </r>
  <r>
    <s v="Driven"/>
    <n v="1"/>
    <x v="1107"/>
    <s v="Color"/>
    <x v="7"/>
    <s v="English"/>
    <x v="0"/>
    <x v="7"/>
    <s v="Sylvester Stallone"/>
    <s v="Renny Harlin"/>
    <n v="13000"/>
    <n v="14780"/>
    <n v="212"/>
    <n v="886"/>
    <n v="4.5"/>
    <n v="109"/>
    <n v="116"/>
    <n v="32616869"/>
    <n v="0.45301206944444444"/>
    <n v="72000000"/>
  </r>
  <r>
    <s v="Elling"/>
    <n v="1"/>
    <x v="1108"/>
    <s v="Color"/>
    <x v="3"/>
    <s v="Norwegian"/>
    <x v="24"/>
    <x v="6"/>
    <s v="JÃ¸rgen Langhelle"/>
    <s v="Petter NÃ¦ss"/>
    <n v="117"/>
    <n v="155"/>
    <n v="16"/>
    <n v="0"/>
    <n v="7.6"/>
    <n v="67"/>
    <n v="89"/>
    <n v="313436"/>
    <n v="2.0221677419354839E-2"/>
    <n v="15500000"/>
  </r>
  <r>
    <s v="Enemy at the Gates"/>
    <n v="1"/>
    <x v="1109"/>
    <s v="Color"/>
    <x v="1"/>
    <s v="English"/>
    <x v="0"/>
    <x v="6"/>
    <s v="Bob Hoskins"/>
    <s v="Jean-Jacques Annaud"/>
    <n v="5000"/>
    <n v="5103"/>
    <n v="218"/>
    <n v="0"/>
    <n v="7.6"/>
    <n v="187"/>
    <n v="131"/>
    <n v="51396781"/>
    <n v="0.75583501470588232"/>
    <n v="68000000"/>
  </r>
  <r>
    <s v="Exit Wounds"/>
    <n v="1"/>
    <x v="1076"/>
    <s v="Color"/>
    <x v="7"/>
    <s v="English"/>
    <x v="0"/>
    <x v="6"/>
    <s v="Michael Jai White"/>
    <s v="Andrzej Bartkowiak"/>
    <n v="2000"/>
    <n v="5942"/>
    <n v="43"/>
    <n v="742"/>
    <n v="5.5"/>
    <n v="107"/>
    <n v="101"/>
    <n v="51758599"/>
    <n v="1.5684423939393939"/>
    <n v="33000000"/>
  </r>
  <r>
    <s v="Final Fantasy: The Spirits Within"/>
    <n v="1"/>
    <x v="1110"/>
    <s v="Color"/>
    <x v="7"/>
    <s v="English"/>
    <x v="0"/>
    <x v="7"/>
    <s v="Steve Buscemi"/>
    <s v="Hironobu Sakaguchi"/>
    <n v="12000"/>
    <n v="15015"/>
    <n v="6"/>
    <n v="0"/>
    <n v="6.4"/>
    <n v="166"/>
    <n v="106"/>
    <n v="32131830"/>
    <n v="0.23453890510948905"/>
    <n v="137000000"/>
  </r>
  <r>
    <s v="Formula 51"/>
    <n v="1"/>
    <x v="1111"/>
    <s v="Color"/>
    <x v="7"/>
    <s v="English"/>
    <x v="3"/>
    <x v="6"/>
    <s v="Meat Loaf"/>
    <s v="Ronny Yu"/>
    <n v="783"/>
    <n v="1044"/>
    <n v="31"/>
    <n v="0"/>
    <n v="6.3"/>
    <n v="95"/>
    <n v="93"/>
    <n v="5204007"/>
    <n v="0.18585739285714287"/>
    <n v="28000000"/>
  </r>
  <r>
    <s v="Frailty"/>
    <n v="1"/>
    <x v="1112"/>
    <s v="Color"/>
    <x v="0"/>
    <s v="English"/>
    <x v="0"/>
    <x v="6"/>
    <s v="Matthew McConaughey"/>
    <s v="Bill Paxton"/>
    <n v="11000"/>
    <n v="12237"/>
    <n v="0"/>
    <n v="5000"/>
    <n v="7.3"/>
    <n v="161"/>
    <n v="100"/>
    <n v="13103828"/>
    <n v="1.1912570909090909"/>
    <n v="11000000"/>
  </r>
  <r>
    <s v="Freddy Got Fingered"/>
    <n v="1"/>
    <x v="1113"/>
    <s v="Color"/>
    <x v="3"/>
    <s v="English"/>
    <x v="0"/>
    <x v="6"/>
    <s v="Rip Torn"/>
    <s v="Tom Green"/>
    <n v="826"/>
    <n v="2689"/>
    <n v="374"/>
    <n v="0"/>
    <n v="4.5"/>
    <n v="97"/>
    <n v="87"/>
    <n v="14249005"/>
    <n v="0.94993366666666668"/>
    <n v="15000000"/>
  </r>
  <r>
    <s v="From Hell"/>
    <n v="1"/>
    <x v="1114"/>
    <s v="Color"/>
    <x v="8"/>
    <s v="English"/>
    <x v="0"/>
    <x v="6"/>
    <s v="Johnny Depp"/>
    <s v="Albert Hughes"/>
    <n v="40000"/>
    <n v="41636"/>
    <n v="117"/>
    <n v="0"/>
    <n v="6.8"/>
    <n v="208"/>
    <n v="122"/>
    <n v="31598308"/>
    <n v="0.90280879999999997"/>
    <n v="35000000"/>
  </r>
  <r>
    <s v="Get Over It"/>
    <n v="1"/>
    <x v="1115"/>
    <s v="Color"/>
    <x v="3"/>
    <s v="English"/>
    <x v="0"/>
    <x v="7"/>
    <s v="Mila Kunis"/>
    <s v="Tommy O'Haver"/>
    <n v="15000"/>
    <n v="22485"/>
    <n v="13"/>
    <n v="0"/>
    <n v="5.8"/>
    <n v="63"/>
    <n v="87"/>
    <n v="11560259"/>
    <n v="0.52546631818181821"/>
    <n v="22000000"/>
  </r>
  <r>
    <s v="Ghost World"/>
    <n v="1"/>
    <x v="1116"/>
    <s v="Color"/>
    <x v="3"/>
    <s v="English"/>
    <x v="0"/>
    <x v="6"/>
    <s v="Scarlett Johansson"/>
    <s v="Terry Zwigoff"/>
    <n v="19000"/>
    <n v="34106"/>
    <n v="72"/>
    <n v="5000"/>
    <n v="7.4"/>
    <n v="122"/>
    <n v="111"/>
    <n v="6200756"/>
    <n v="0.88582228571428567"/>
    <n v="7000000"/>
  </r>
  <r>
    <s v="Ghosts of Mars"/>
    <n v="1"/>
    <x v="1117"/>
    <s v="Color"/>
    <x v="7"/>
    <s v="English"/>
    <x v="0"/>
    <x v="6"/>
    <s v="Jason Statham"/>
    <s v="John Carpenter"/>
    <n v="26000"/>
    <n v="28867"/>
    <n v="0"/>
    <n v="0"/>
    <n v="4.9000000000000004"/>
    <n v="156"/>
    <n v="98"/>
    <n v="8434601"/>
    <n v="0.30123575000000002"/>
    <n v="28000000"/>
  </r>
  <r>
    <s v="Glitter"/>
    <n v="1"/>
    <x v="1118"/>
    <s v="Color"/>
    <x v="1"/>
    <s v="English"/>
    <x v="0"/>
    <x v="7"/>
    <s v="Mariah Carey"/>
    <s v="Vondie Curtis-Hall"/>
    <n v="736"/>
    <n v="1854"/>
    <n v="170"/>
    <n v="0"/>
    <n v="2.1"/>
    <n v="66"/>
    <n v="104"/>
    <n v="4273372"/>
    <n v="0.19424418181818182"/>
    <n v="22000000"/>
  </r>
  <r>
    <s v="Gosford Park"/>
    <n v="1"/>
    <x v="1073"/>
    <s v="Color"/>
    <x v="1"/>
    <s v="English"/>
    <x v="3"/>
    <x v="6"/>
    <s v="Kristin Scott Thomas"/>
    <s v="Robert Altman"/>
    <n v="1000"/>
    <n v="3261"/>
    <n v="500"/>
    <n v="0"/>
    <n v="7.3"/>
    <n v="187"/>
    <n v="131"/>
    <n v="41300105"/>
    <n v="2.085863888888889"/>
    <n v="19800000"/>
  </r>
  <r>
    <s v="Hardball"/>
    <n v="1"/>
    <x v="1089"/>
    <s v="Color"/>
    <x v="1"/>
    <s v="English"/>
    <x v="0"/>
    <x v="7"/>
    <s v="Keanu Reeves"/>
    <s v="Brian Robbins"/>
    <n v="18000"/>
    <n v="18630"/>
    <n v="48"/>
    <n v="0"/>
    <n v="6.3"/>
    <n v="85"/>
    <n v="106"/>
    <n v="40219708"/>
    <n v="1.9152241904761904"/>
    <n v="21000000"/>
  </r>
  <r>
    <s v="Harry Potter and the Sorcerer's Stone"/>
    <n v="1"/>
    <x v="1112"/>
    <s v="Color"/>
    <x v="5"/>
    <s v="English"/>
    <x v="3"/>
    <x v="5"/>
    <s v="Daniel Radcliffe"/>
    <s v="Chris Columbus"/>
    <n v="11000"/>
    <n v="13191"/>
    <n v="0"/>
    <n v="16000"/>
    <n v="7.5"/>
    <n v="258"/>
    <n v="159"/>
    <n v="317557891"/>
    <n v="2.5404631279999998"/>
    <n v="125000000"/>
  </r>
  <r>
    <s v="Harvard Man"/>
    <n v="1"/>
    <x v="1119"/>
    <s v="Color"/>
    <x v="3"/>
    <s v="English"/>
    <x v="0"/>
    <x v="6"/>
    <s v="Sarah Michelle Gellar"/>
    <s v="James Toback"/>
    <n v="4000"/>
    <n v="6776"/>
    <n v="56"/>
    <n v="113"/>
    <n v="4.9000000000000004"/>
    <n v="27"/>
    <n v="99"/>
    <n v="56007"/>
    <n v="1.0183090909090909E-2"/>
    <n v="5500000"/>
  </r>
  <r>
    <s v="Head Over Heels"/>
    <n v="1"/>
    <x v="1120"/>
    <s v="Color"/>
    <x v="3"/>
    <s v="English"/>
    <x v="0"/>
    <x v="7"/>
    <s v="Monica Potter"/>
    <s v="Mark Waters"/>
    <n v="878"/>
    <n v="2165"/>
    <n v="70"/>
    <n v="613"/>
    <n v="5.4"/>
    <n v="61"/>
    <n v="86"/>
    <n v="10397365"/>
    <n v="0.74266892857142852"/>
    <n v="14000000"/>
  </r>
  <r>
    <s v="Heartbreakers"/>
    <n v="1"/>
    <x v="1106"/>
    <s v="Color"/>
    <x v="3"/>
    <s v="English"/>
    <x v="0"/>
    <x v="7"/>
    <s v="Sarah Silverman"/>
    <s v="David Mirkin"/>
    <n v="931"/>
    <n v="2912"/>
    <n v="7"/>
    <n v="989"/>
    <n v="6.2"/>
    <n v="116"/>
    <n v="123"/>
    <n v="40334024"/>
    <n v="1.1524006857142857"/>
    <n v="35000000"/>
  </r>
  <r>
    <s v="Hearts in Atlantis"/>
    <n v="1"/>
    <x v="1121"/>
    <s v="Color"/>
    <x v="1"/>
    <s v="English"/>
    <x v="0"/>
    <x v="7"/>
    <s v="Anthony Hopkins"/>
    <s v="Scott Hicks"/>
    <n v="12000"/>
    <n v="13811"/>
    <n v="96"/>
    <n v="0"/>
    <n v="6.9"/>
    <n v="135"/>
    <n v="101"/>
    <n v="24185781"/>
    <n v="0.78018648387096778"/>
    <n v="31000000"/>
  </r>
  <r>
    <s v="Hedwig and the Angry Inch"/>
    <n v="1"/>
    <x v="1078"/>
    <s v="Color"/>
    <x v="3"/>
    <s v="English"/>
    <x v="0"/>
    <x v="6"/>
    <s v="John Cameron Mitchell"/>
    <s v="John Cameron Mitchell"/>
    <n v="263"/>
    <n v="993"/>
    <n v="263"/>
    <n v="0"/>
    <n v="7.8"/>
    <n v="108"/>
    <n v="95"/>
    <n v="3029081"/>
    <n v="0.50484683333333336"/>
    <n v="6000000"/>
  </r>
  <r>
    <s v="High Heels and Low Lifes"/>
    <n v="1"/>
    <x v="1122"/>
    <s v="Color"/>
    <x v="7"/>
    <s v="English"/>
    <x v="3"/>
    <x v="6"/>
    <s v="Minnie Driver"/>
    <s v="Mel Smith"/>
    <n v="893"/>
    <n v="3049"/>
    <n v="302"/>
    <n v="117"/>
    <n v="6.2"/>
    <n v="43"/>
    <n v="86"/>
    <n v="226792"/>
    <n v="2.26792E-2"/>
    <n v="10000000"/>
  </r>
  <r>
    <s v="How High"/>
    <n v="1"/>
    <x v="1086"/>
    <s v="Color"/>
    <x v="3"/>
    <s v="English"/>
    <x v="0"/>
    <x v="6"/>
    <s v="Hector Elizondo"/>
    <s v="Jesse Dylan"/>
    <n v="995"/>
    <n v="6105"/>
    <n v="58"/>
    <n v="0"/>
    <n v="6.2"/>
    <n v="34"/>
    <n v="93"/>
    <n v="31155435"/>
    <n v="2.5962862499999999"/>
    <n v="12000000"/>
  </r>
  <r>
    <s v="I Am Sam"/>
    <n v="1"/>
    <x v="1123"/>
    <s v="Color"/>
    <x v="1"/>
    <s v="English"/>
    <x v="0"/>
    <x v="7"/>
    <s v="Dianne Wiest"/>
    <s v="Jessie Nelson"/>
    <n v="967"/>
    <n v="3152"/>
    <n v="24"/>
    <n v="15000"/>
    <n v="7.6"/>
    <n v="129"/>
    <n v="132"/>
    <n v="40270895"/>
    <n v="1.8304952272727273"/>
    <n v="22000000"/>
  </r>
  <r>
    <s v="Impostor"/>
    <n v="1"/>
    <x v="1124"/>
    <s v="Color"/>
    <x v="1"/>
    <s v="English"/>
    <x v="0"/>
    <x v="6"/>
    <s v="Gary Dourdan"/>
    <s v="Gary Fleder"/>
    <n v="1000"/>
    <n v="2664"/>
    <n v="39"/>
    <n v="892"/>
    <n v="6.2"/>
    <n v="83"/>
    <n v="102"/>
    <n v="6114237"/>
    <n v="0.152855925"/>
    <n v="40000000"/>
  </r>
  <r>
    <s v="In the Bedroom"/>
    <n v="1"/>
    <x v="1125"/>
    <s v="Color"/>
    <x v="0"/>
    <s v="English"/>
    <x v="0"/>
    <x v="6"/>
    <s v="Tom Wilkinson"/>
    <s v="Todd Field"/>
    <n v="1000"/>
    <n v="3970"/>
    <n v="143"/>
    <n v="951"/>
    <n v="7.5"/>
    <n v="179"/>
    <n v="138"/>
    <n v="35918429"/>
    <n v="21.128487647058822"/>
    <n v="1700000"/>
  </r>
  <r>
    <s v="Iris"/>
    <n v="1"/>
    <x v="1126"/>
    <s v="Color"/>
    <x v="6"/>
    <s v="English"/>
    <x v="3"/>
    <x v="6"/>
    <s v="Kate Winslet"/>
    <s v="Richard Eyre"/>
    <n v="14000"/>
    <n v="16768"/>
    <n v="14"/>
    <n v="0"/>
    <n v="7.1"/>
    <n v="100"/>
    <n v="91"/>
    <n v="1292119"/>
    <n v="0.23493072727272726"/>
    <n v="5500000"/>
  </r>
  <r>
    <s v="Jason X"/>
    <n v="1"/>
    <x v="1127"/>
    <s v="Color"/>
    <x v="7"/>
    <s v="English"/>
    <x v="0"/>
    <x v="6"/>
    <s v="Peter Mensah"/>
    <s v="James Isaac"/>
    <n v="1000"/>
    <n v="3050"/>
    <n v="52"/>
    <n v="0"/>
    <n v="4.4000000000000004"/>
    <n v="205"/>
    <n v="85"/>
    <n v="12610731"/>
    <n v="1.146430090909091"/>
    <n v="11000000"/>
  </r>
  <r>
    <s v="Jay and Silent Bob Strike Back"/>
    <n v="1"/>
    <x v="1128"/>
    <s v="Color"/>
    <x v="3"/>
    <s v="English"/>
    <x v="0"/>
    <x v="6"/>
    <s v="Will Ferrell"/>
    <s v="Kevin Smith"/>
    <n v="8000"/>
    <n v="11632"/>
    <n v="0"/>
    <n v="0"/>
    <n v="6.9"/>
    <n v="181"/>
    <n v="104"/>
    <n v="30059386"/>
    <n v="1.3663357272727272"/>
    <n v="22000000"/>
  </r>
  <r>
    <s v="Jeepers Creepers"/>
    <n v="1"/>
    <x v="1129"/>
    <s v="Color"/>
    <x v="8"/>
    <s v="English"/>
    <x v="1"/>
    <x v="6"/>
    <s v="Eileen Brennan"/>
    <s v="Victor Salva"/>
    <n v="1000"/>
    <n v="1982"/>
    <n v="108"/>
    <n v="0"/>
    <n v="6.1"/>
    <n v="190"/>
    <n v="90"/>
    <n v="37470017"/>
    <n v="3.7470017000000002"/>
    <n v="10000000"/>
  </r>
  <r>
    <s v="Jimmy Neutron: Boy Genius"/>
    <n v="1"/>
    <x v="1130"/>
    <s v="Color"/>
    <x v="7"/>
    <s v="English"/>
    <x v="0"/>
    <x v="4"/>
    <s v="Martin Short"/>
    <s v="John A. Davis"/>
    <n v="770"/>
    <n v="2251"/>
    <n v="8"/>
    <n v="425"/>
    <n v="6"/>
    <n v="66"/>
    <n v="82"/>
    <n v="80920948"/>
    <n v="2.6973649333333332"/>
    <n v="30000000"/>
  </r>
  <r>
    <s v="Joe Dirt"/>
    <n v="1"/>
    <x v="1131"/>
    <s v="Color"/>
    <x v="5"/>
    <s v="English"/>
    <x v="0"/>
    <x v="7"/>
    <s v="Brittany Daniel"/>
    <s v="Dennie Gordon"/>
    <n v="861"/>
    <n v="2543"/>
    <n v="29"/>
    <n v="0"/>
    <n v="5.9"/>
    <n v="78"/>
    <n v="91"/>
    <n v="27087695"/>
    <n v="1.5303782485875705"/>
    <n v="17700000"/>
  </r>
  <r>
    <s v="Joe Somebody"/>
    <n v="1"/>
    <x v="1079"/>
    <s v="Color"/>
    <x v="3"/>
    <s v="English"/>
    <x v="0"/>
    <x v="5"/>
    <s v="Jim Belushi"/>
    <s v="John Pasquin"/>
    <n v="854"/>
    <n v="2765"/>
    <n v="11"/>
    <n v="168"/>
    <n v="5.5"/>
    <n v="55"/>
    <n v="98"/>
    <n v="22770864"/>
    <n v="0.59923326315789471"/>
    <n v="38000000"/>
  </r>
  <r>
    <s v="Josie and the Pussycats"/>
    <n v="1"/>
    <x v="1132"/>
    <s v="Color"/>
    <x v="3"/>
    <s v="English"/>
    <x v="9"/>
    <x v="7"/>
    <s v="Rosario Dawson"/>
    <s v="Harry Elfont"/>
    <n v="3000"/>
    <n v="3769"/>
    <n v="4"/>
    <n v="0"/>
    <n v="5.3"/>
    <n v="93"/>
    <n v="98"/>
    <n v="14252830"/>
    <n v="0.64785590909090907"/>
    <n v="22000000"/>
  </r>
  <r>
    <s v="Joy Ride"/>
    <n v="1"/>
    <x v="1133"/>
    <s v="Color"/>
    <x v="11"/>
    <s v="English"/>
    <x v="0"/>
    <x v="6"/>
    <s v="Paul Walker"/>
    <s v="John Dahl"/>
    <n v="23000"/>
    <n v="23242"/>
    <n v="131"/>
    <n v="0"/>
    <n v="6.6"/>
    <n v="140"/>
    <n v="97"/>
    <n v="21973182"/>
    <n v="0.95535573913043481"/>
    <n v="23000000"/>
  </r>
  <r>
    <s v="Jurassic Park III"/>
    <n v="1"/>
    <x v="1134"/>
    <s v="Color"/>
    <x v="7"/>
    <s v="English"/>
    <x v="0"/>
    <x v="7"/>
    <s v="Michael Jeter"/>
    <s v="Joe Johnston"/>
    <n v="693"/>
    <n v="2574"/>
    <n v="394"/>
    <n v="0"/>
    <n v="5.9"/>
    <n v="198"/>
    <n v="92"/>
    <n v="181166115"/>
    <n v="1.9480227419354839"/>
    <n v="93000000"/>
  </r>
  <r>
    <s v="Just Visiting"/>
    <n v="1"/>
    <x v="1135"/>
    <s v="Color"/>
    <x v="3"/>
    <s v="English"/>
    <x v="5"/>
    <x v="7"/>
    <s v="Bridgette Wilson-Sampras"/>
    <s v="Jean-Marie PoirÃ©"/>
    <n v="545"/>
    <n v="1149"/>
    <n v="8"/>
    <n v="565"/>
    <n v="5.8"/>
    <n v="61"/>
    <n v="84"/>
    <n v="4777007"/>
    <n v="0.11942517499999999"/>
    <n v="40000000"/>
  </r>
  <r>
    <s v="Kate &amp; Leopold"/>
    <n v="1"/>
    <x v="1136"/>
    <s v="Color"/>
    <x v="3"/>
    <s v="English"/>
    <x v="0"/>
    <x v="7"/>
    <s v="Hugh Jackman"/>
    <s v="James Mangold"/>
    <n v="20000"/>
    <n v="22209"/>
    <n v="446"/>
    <n v="0"/>
    <n v="6.4"/>
    <n v="125"/>
    <n v="123"/>
    <n v="47095453"/>
    <n v="0.98115527083333332"/>
    <n v="48000000"/>
  </r>
  <r>
    <s v="Kiss of the Dragon"/>
    <n v="1"/>
    <x v="1137"/>
    <s v="Color"/>
    <x v="7"/>
    <s v="English"/>
    <x v="5"/>
    <x v="6"/>
    <s v="Jet Li"/>
    <s v="Chris Nahon"/>
    <n v="5000"/>
    <n v="7945"/>
    <n v="20"/>
    <n v="0"/>
    <n v="6.6"/>
    <n v="116"/>
    <n v="98"/>
    <n v="36833473"/>
    <n v="1.47333892"/>
    <n v="25000000"/>
  </r>
  <r>
    <s v="Kissing Jessica Stein"/>
    <n v="1"/>
    <x v="1119"/>
    <s v="Color"/>
    <x v="3"/>
    <s v="English"/>
    <x v="0"/>
    <x v="6"/>
    <s v="Scott Cohen"/>
    <s v="Charles Herman-Wurmfeld"/>
    <n v="378"/>
    <n v="1173"/>
    <n v="0"/>
    <n v="682"/>
    <n v="6.7"/>
    <n v="110"/>
    <n v="97"/>
    <n v="7022940"/>
    <n v="7.0229400000000002"/>
    <n v="1000000"/>
  </r>
  <r>
    <s v="K-PAX"/>
    <n v="1"/>
    <x v="1138"/>
    <s v="Color"/>
    <x v="1"/>
    <s v="English"/>
    <x v="0"/>
    <x v="7"/>
    <s v="Kevin Spacey"/>
    <s v="Iain Softley"/>
    <n v="18000"/>
    <n v="33615"/>
    <n v="34"/>
    <n v="0"/>
    <n v="7.4"/>
    <n v="140"/>
    <n v="120"/>
    <n v="50173190"/>
    <n v="1.0452747916666667"/>
    <n v="48000000"/>
  </r>
  <r>
    <s v="L.I.E."/>
    <n v="1"/>
    <x v="1139"/>
    <s v="Color"/>
    <x v="0"/>
    <s v="English"/>
    <x v="0"/>
    <x v="11"/>
    <s v="Adam LeFevre"/>
    <s v="Michael Cuesta"/>
    <n v="80"/>
    <n v="209"/>
    <n v="52"/>
    <n v="420"/>
    <n v="7.2"/>
    <n v="64"/>
    <n v="97"/>
    <n v="1141829"/>
    <n v="1.6311842857142858"/>
    <n v="700000"/>
  </r>
  <r>
    <s v="Lara Croft: Tomb Raider"/>
    <n v="1"/>
    <x v="1088"/>
    <s v="Color"/>
    <x v="7"/>
    <s v="English"/>
    <x v="0"/>
    <x v="7"/>
    <s v="Angelina Jolie Pitt"/>
    <s v="Simon West"/>
    <n v="11000"/>
    <n v="12150"/>
    <n v="165"/>
    <n v="0"/>
    <n v="5.7"/>
    <n v="199"/>
    <n v="100"/>
    <n v="131144183"/>
    <n v="1.1403842"/>
    <n v="115000000"/>
  </r>
  <r>
    <s v="Last Orders"/>
    <n v="1"/>
    <x v="1140"/>
    <s v="Color"/>
    <x v="1"/>
    <s v="English"/>
    <x v="3"/>
    <x v="6"/>
    <s v="Bob Hoskins"/>
    <s v="Fred Schepisi"/>
    <n v="5000"/>
    <n v="7166"/>
    <n v="40"/>
    <n v="305"/>
    <n v="7"/>
    <n v="61"/>
    <n v="109"/>
    <n v="2326407"/>
    <n v="0.19386724999999999"/>
    <n v="12000000"/>
  </r>
  <r>
    <s v="Legally Blonde"/>
    <n v="1"/>
    <x v="1141"/>
    <s v="Color"/>
    <x v="3"/>
    <s v="English"/>
    <x v="0"/>
    <x v="7"/>
    <s v="Linda Cardellini"/>
    <s v="Robert Luketic"/>
    <n v="2000"/>
    <n v="4380"/>
    <n v="126"/>
    <n v="0"/>
    <n v="6.2"/>
    <n v="163"/>
    <n v="96"/>
    <n v="95001351"/>
    <n v="5.2778528333333332"/>
    <n v="18000000"/>
  </r>
  <r>
    <s v="Life as a House"/>
    <n v="1"/>
    <x v="1142"/>
    <s v="Color"/>
    <x v="1"/>
    <s v="English"/>
    <x v="0"/>
    <x v="6"/>
    <s v="Ian Somerhalder"/>
    <s v="Irwin Winkler"/>
    <n v="16000"/>
    <n v="21622"/>
    <n v="34"/>
    <n v="0"/>
    <n v="7.5"/>
    <n v="99"/>
    <n v="125"/>
    <n v="15561627"/>
    <n v="0.86453483333333336"/>
    <n v="18000000"/>
  </r>
  <r>
    <s v="Lovely &amp; Amazing"/>
    <n v="1"/>
    <x v="1088"/>
    <s v="Color"/>
    <x v="3"/>
    <s v="English"/>
    <x v="0"/>
    <x v="6"/>
    <s v="Aunjanue Ellis"/>
    <s v="Nicole Holofcener"/>
    <n v="400"/>
    <n v="1330"/>
    <n v="132"/>
    <n v="169"/>
    <n v="6.9"/>
    <n v="71"/>
    <n v="91"/>
    <n v="4186931"/>
    <n v="16.747724000000002"/>
    <n v="250000"/>
  </r>
  <r>
    <s v="Lucky Break"/>
    <n v="1"/>
    <x v="1143"/>
    <s v="Color"/>
    <x v="3"/>
    <s v="English"/>
    <x v="3"/>
    <x v="7"/>
    <s v="James Nesbitt"/>
    <s v="Peter Cattaneo"/>
    <n v="773"/>
    <n v="2440"/>
    <n v="11"/>
    <n v="30"/>
    <n v="6.2"/>
    <n v="47"/>
    <n v="107"/>
    <n v="54606"/>
    <n v="9.1009999999999997E-3"/>
    <n v="6000000"/>
  </r>
  <r>
    <s v="Made"/>
    <n v="1"/>
    <x v="1144"/>
    <s v="Color"/>
    <x v="3"/>
    <s v="English"/>
    <x v="0"/>
    <x v="6"/>
    <s v="Jon Favreau"/>
    <s v="Jon Favreau"/>
    <n v="4000"/>
    <n v="5245"/>
    <n v="4000"/>
    <n v="393"/>
    <n v="6.4"/>
    <n v="81"/>
    <n v="95"/>
    <n v="5308707"/>
    <n v="1.0617414000000001"/>
    <n v="5000000"/>
  </r>
  <r>
    <s v="Max Keeble's Big Move"/>
    <n v="1"/>
    <x v="1145"/>
    <s v="Color"/>
    <x v="3"/>
    <s v="English"/>
    <x v="0"/>
    <x v="5"/>
    <s v="Noel Fisher"/>
    <s v="Tim Hill"/>
    <n v="833"/>
    <n v="4551"/>
    <n v="25"/>
    <n v="371"/>
    <n v="5.3"/>
    <n v="37"/>
    <n v="91"/>
    <n v="17292381"/>
    <n v="1.4410317500000001"/>
    <n v="12000000"/>
  </r>
  <r>
    <s v="Mean Machine"/>
    <n v="1"/>
    <x v="1146"/>
    <s v="Color"/>
    <x v="3"/>
    <s v="English"/>
    <x v="3"/>
    <x v="6"/>
    <s v="Jason Statham"/>
    <s v="Barry Skolnick"/>
    <n v="26000"/>
    <n v="29325"/>
    <n v="0"/>
    <n v="0"/>
    <n v="6.5"/>
    <n v="54"/>
    <n v="99"/>
    <n v="92191"/>
    <n v="3.6876399999999997E-2"/>
    <n v="2500000"/>
  </r>
  <r>
    <s v="Megiddo: The Omega Code 2"/>
    <n v="1"/>
    <x v="1147"/>
    <s v="Color"/>
    <x v="7"/>
    <s v="English"/>
    <x v="0"/>
    <x v="7"/>
    <s v="Michael Biehn"/>
    <s v="Brian Trenchard-Smith"/>
    <n v="2000"/>
    <n v="4221"/>
    <n v="53"/>
    <n v="158"/>
    <n v="4.0999999999999996"/>
    <n v="18"/>
    <n v="104"/>
    <n v="5974653"/>
    <n v="0.27157513636363634"/>
    <n v="22000000"/>
  </r>
  <r>
    <s v="Monkeybone"/>
    <n v="1"/>
    <x v="1148"/>
    <s v="Color"/>
    <x v="4"/>
    <s v="English"/>
    <x v="0"/>
    <x v="7"/>
    <s v="Brendan Fraser"/>
    <s v="Henry Selick"/>
    <n v="3000"/>
    <n v="5580"/>
    <n v="253"/>
    <n v="683"/>
    <n v="4.7"/>
    <n v="74"/>
    <n v="93"/>
    <n v="5409517"/>
    <n v="7.2126893333333331E-2"/>
    <n v="75000000"/>
  </r>
  <r>
    <s v="Monsoon Wedding"/>
    <n v="1"/>
    <x v="1149"/>
    <s v="Color"/>
    <x v="3"/>
    <s v="Hindi"/>
    <x v="22"/>
    <x v="6"/>
    <s v="Naseeruddin Shah"/>
    <s v="Mira Nair"/>
    <n v="307"/>
    <n v="809"/>
    <n v="300"/>
    <n v="0"/>
    <n v="7.4"/>
    <n v="137"/>
    <n v="114"/>
    <n v="13876974"/>
    <n v="1.9824248571428571"/>
    <n v="7000000"/>
  </r>
  <r>
    <s v="Monster's Ball"/>
    <n v="1"/>
    <x v="1150"/>
    <s v="Color"/>
    <x v="1"/>
    <s v="English"/>
    <x v="0"/>
    <x v="6"/>
    <s v="Heath Ledger"/>
    <s v="Marc Forster"/>
    <n v="13000"/>
    <n v="13707"/>
    <n v="395"/>
    <n v="0"/>
    <n v="7.1"/>
    <n v="153"/>
    <n v="112"/>
    <n v="31252964"/>
    <n v="7.8132409999999997"/>
    <n v="4000000"/>
  </r>
  <r>
    <s v="Monsters, Inc."/>
    <n v="1"/>
    <x v="1151"/>
    <s v="Color"/>
    <x v="5"/>
    <s v="English"/>
    <x v="0"/>
    <x v="4"/>
    <s v="Steve Buscemi"/>
    <s v="Pete Docter"/>
    <n v="12000"/>
    <n v="15013"/>
    <n v="0"/>
    <n v="0"/>
    <n v="8.1"/>
    <n v="250"/>
    <n v="92"/>
    <n v="289907418"/>
    <n v="2.5209340695652176"/>
    <n v="115000000"/>
  </r>
  <r>
    <s v="Moulin Rouge!"/>
    <n v="1"/>
    <x v="1084"/>
    <s v="Black and White"/>
    <x v="1"/>
    <s v="English"/>
    <x v="0"/>
    <x v="7"/>
    <s v="Jim Broadbent"/>
    <s v="Baz Luhrmann"/>
    <n v="1000"/>
    <n v="2601"/>
    <n v="1000"/>
    <n v="10000"/>
    <n v="7.6"/>
    <n v="209"/>
    <n v="127"/>
    <n v="57386369"/>
    <n v="1.0930736952380953"/>
    <n v="52500000"/>
  </r>
  <r>
    <s v="Mulholland Drive"/>
    <n v="1"/>
    <x v="1152"/>
    <s v="Color"/>
    <x v="1"/>
    <s v="English"/>
    <x v="5"/>
    <x v="6"/>
    <s v="Naomi Watts"/>
    <s v="David Lynch"/>
    <n v="6000"/>
    <n v="8484"/>
    <n v="0"/>
    <n v="16000"/>
    <n v="8"/>
    <n v="252"/>
    <n v="147"/>
    <n v="7219578"/>
    <n v="0.48130519999999999"/>
    <n v="15000000"/>
  </r>
  <r>
    <s v="Never Again"/>
    <n v="1"/>
    <x v="1153"/>
    <s v="Color"/>
    <x v="3"/>
    <s v="English"/>
    <x v="0"/>
    <x v="6"/>
    <s v="Peter Dinklage"/>
    <s v="Eric Schaeffer"/>
    <n v="22000"/>
    <n v="24382"/>
    <n v="71"/>
    <n v="139"/>
    <n v="6"/>
    <n v="25"/>
    <n v="98"/>
    <n v="295468"/>
    <n v="0.59093600000000002"/>
    <n v="500000"/>
  </r>
  <r>
    <s v="Not Another Teen Movie"/>
    <n v="1"/>
    <x v="1154"/>
    <s v="Color"/>
    <x v="3"/>
    <s v="English"/>
    <x v="0"/>
    <x v="6"/>
    <s v="Chris Evans"/>
    <s v="Joel Gallen"/>
    <n v="11000"/>
    <n v="15369"/>
    <n v="11"/>
    <n v="0"/>
    <n v="5.7"/>
    <n v="97"/>
    <n v="99"/>
    <n v="37882551"/>
    <n v="2.3676594375"/>
    <n v="16000000"/>
  </r>
  <r>
    <s v="Novocaine"/>
    <n v="1"/>
    <x v="1155"/>
    <s v="Color"/>
    <x v="3"/>
    <s v="English"/>
    <x v="0"/>
    <x v="6"/>
    <s v="Chelcie Ross"/>
    <s v="David Atkins"/>
    <n v="244"/>
    <n v="489"/>
    <n v="8"/>
    <n v="289"/>
    <n v="5.8"/>
    <n v="84"/>
    <n v="95"/>
    <n v="2025238"/>
    <n v="0.33753966666666668"/>
    <n v="6000000"/>
  </r>
  <r>
    <s v="Nowhere in Africa"/>
    <n v="1"/>
    <x v="1152"/>
    <s v="Color"/>
    <x v="6"/>
    <s v="English"/>
    <x v="1"/>
    <x v="6"/>
    <s v="Merab Ninidze"/>
    <s v="Caroline Link"/>
    <n v="56"/>
    <n v="105"/>
    <n v="11"/>
    <n v="802"/>
    <n v="7.7"/>
    <n v="73"/>
    <n v="141"/>
    <n v="6173485"/>
    <n v="0.88192642857142856"/>
    <n v="7000000"/>
  </r>
  <r>
    <s v="O"/>
    <n v="1"/>
    <x v="1156"/>
    <s v="Color"/>
    <x v="1"/>
    <s v="English"/>
    <x v="0"/>
    <x v="6"/>
    <s v="Mekhi Phifer"/>
    <s v="Tim Blake Nelson"/>
    <n v="1000"/>
    <n v="3300"/>
    <n v="596"/>
    <n v="0"/>
    <n v="6.2"/>
    <n v="92"/>
    <n v="95"/>
    <n v="16017403"/>
    <n v="3.2034805999999998"/>
    <n v="5000000"/>
  </r>
  <r>
    <s v="Ocean's Eleven"/>
    <n v="1"/>
    <x v="1157"/>
    <s v="Color"/>
    <x v="0"/>
    <s v="English"/>
    <x v="0"/>
    <x v="7"/>
    <s v="Brad Pitt"/>
    <s v="Steven Soderbergh"/>
    <n v="11000"/>
    <n v="13028"/>
    <n v="0"/>
    <n v="0"/>
    <n v="7.8"/>
    <n v="186"/>
    <n v="116"/>
    <n v="183405771"/>
    <n v="2.1577149529411765"/>
    <n v="85000000"/>
  </r>
  <r>
    <s v="On the Line"/>
    <n v="1"/>
    <x v="1121"/>
    <s v="Color"/>
    <x v="3"/>
    <s v="English"/>
    <x v="0"/>
    <x v="5"/>
    <s v="Jerry Stiller"/>
    <s v="Eric Bross"/>
    <n v="719"/>
    <n v="2446"/>
    <n v="49"/>
    <n v="0"/>
    <n v="4.0999999999999996"/>
    <n v="46"/>
    <n v="85"/>
    <n v="4356743"/>
    <n v="0.27229643749999999"/>
    <n v="16000000"/>
  </r>
  <r>
    <s v="Original Sin"/>
    <n v="1"/>
    <x v="1158"/>
    <s v="Color"/>
    <x v="1"/>
    <s v="English"/>
    <x v="5"/>
    <x v="6"/>
    <s v="Angelina Jolie Pitt"/>
    <s v="Michael Cristofer"/>
    <n v="11000"/>
    <n v="11662"/>
    <n v="49"/>
    <n v="3000"/>
    <n v="6"/>
    <n v="93"/>
    <n v="118"/>
    <n v="16252765"/>
    <n v="0.38697059523809524"/>
    <n v="42000000"/>
  </r>
  <r>
    <s v="Osmosis Jones"/>
    <n v="1"/>
    <x v="1159"/>
    <s v="Color"/>
    <x v="7"/>
    <s v="English"/>
    <x v="0"/>
    <x v="5"/>
    <s v="Ron Howard"/>
    <s v="Bobby Farrelly"/>
    <n v="2000"/>
    <n v="3734"/>
    <n v="101"/>
    <n v="2000"/>
    <n v="6.2"/>
    <n v="81"/>
    <n v="95"/>
    <n v="13596911"/>
    <n v="0.19424158571428571"/>
    <n v="70000000"/>
  </r>
  <r>
    <s v="Out Cold"/>
    <n v="1"/>
    <x v="1160"/>
    <s v="Color"/>
    <x v="3"/>
    <s v="English"/>
    <x v="0"/>
    <x v="7"/>
    <s v="Lee Majors"/>
    <s v="Brendan Malloy"/>
    <n v="799"/>
    <n v="4291"/>
    <n v="2"/>
    <n v="0"/>
    <n v="6.3"/>
    <n v="37"/>
    <n v="89"/>
    <n v="13903262"/>
    <n v="1.2639329090909091"/>
    <n v="11000000"/>
  </r>
  <r>
    <s v="Pearl Harbor"/>
    <n v="1"/>
    <x v="1161"/>
    <s v="Black and White"/>
    <x v="7"/>
    <s v="English"/>
    <x v="0"/>
    <x v="7"/>
    <s v="Jennifer Garner"/>
    <s v="Michael Bay"/>
    <n v="3000"/>
    <n v="5401"/>
    <n v="0"/>
    <n v="0"/>
    <n v="6.1"/>
    <n v="191"/>
    <n v="184"/>
    <n v="198539855"/>
    <n v="1.4181418214285715"/>
    <n v="140000000"/>
  </r>
  <r>
    <s v="Planet of the Apes"/>
    <n v="1"/>
    <x v="1084"/>
    <s v="Color"/>
    <x v="7"/>
    <s v="English"/>
    <x v="0"/>
    <x v="7"/>
    <s v="Cary-Hiroyuki Tagawa"/>
    <s v="Tim Burton"/>
    <n v="1000"/>
    <n v="2776"/>
    <n v="13000"/>
    <n v="0"/>
    <n v="5.7"/>
    <n v="230"/>
    <n v="119"/>
    <n v="180011740"/>
    <n v="1.8001174"/>
    <n v="100000000"/>
  </r>
  <r>
    <s v="Pootie Tang"/>
    <n v="1"/>
    <x v="1162"/>
    <s v="Color"/>
    <x v="7"/>
    <s v="English"/>
    <x v="0"/>
    <x v="7"/>
    <s v="Wanda Sykes"/>
    <s v="Louis C.K."/>
    <n v="560"/>
    <n v="2238"/>
    <n v="0"/>
    <n v="0"/>
    <n v="5.2"/>
    <n v="31"/>
    <n v="81"/>
    <n v="3293258"/>
    <n v="1.0977526666666666"/>
    <n v="3000000"/>
  </r>
  <r>
    <s v="Rat Race"/>
    <n v="1"/>
    <x v="1163"/>
    <s v="Color"/>
    <x v="5"/>
    <s v="English"/>
    <x v="9"/>
    <x v="7"/>
    <s v="Corinna Harney"/>
    <s v="Jerry Zucker"/>
    <n v="779"/>
    <n v="1823"/>
    <n v="109"/>
    <n v="0"/>
    <n v="6.4"/>
    <n v="103"/>
    <n v="112"/>
    <n v="56607223"/>
    <n v="1.1793171458333334"/>
    <n v="48000000"/>
  </r>
  <r>
    <s v="Recess: School's Out"/>
    <n v="1"/>
    <x v="1164"/>
    <s v="Color"/>
    <x v="4"/>
    <s v="English"/>
    <x v="0"/>
    <x v="4"/>
    <s v="Diedrich Bader"/>
    <s v="Chuck Sheetz"/>
    <n v="759"/>
    <n v="2197"/>
    <n v="6"/>
    <n v="227"/>
    <n v="6.5"/>
    <n v="44"/>
    <n v="82"/>
    <n v="36696761"/>
    <n v="1.5955113478260869"/>
    <n v="23000000"/>
  </r>
  <r>
    <s v="Riding in Cars with Boys"/>
    <n v="1"/>
    <x v="1165"/>
    <s v="Color"/>
    <x v="6"/>
    <s v="English"/>
    <x v="0"/>
    <x v="7"/>
    <s v="Rosie Perez"/>
    <s v="Penny Marshall"/>
    <n v="919"/>
    <n v="4796"/>
    <n v="545"/>
    <n v="0"/>
    <n v="6.4"/>
    <n v="89"/>
    <n v="132"/>
    <n v="29781453"/>
    <n v="0.62044693750000002"/>
    <n v="48000000"/>
  </r>
  <r>
    <s v="Rock Star"/>
    <n v="1"/>
    <x v="1166"/>
    <s v="Color"/>
    <x v="1"/>
    <s v="English"/>
    <x v="0"/>
    <x v="6"/>
    <s v="Beth Grant"/>
    <s v="Stephen Herek"/>
    <n v="628"/>
    <n v="1265"/>
    <n v="65"/>
    <n v="0"/>
    <n v="6.2"/>
    <n v="107"/>
    <n v="105"/>
    <n v="16991902"/>
    <n v="0.2981035438596491"/>
    <n v="57000000"/>
  </r>
  <r>
    <s v="Rush Hour 2"/>
    <n v="1"/>
    <x v="1160"/>
    <s v="Color"/>
    <x v="7"/>
    <s v="English"/>
    <x v="0"/>
    <x v="7"/>
    <s v="Mei MelanÃ§on"/>
    <s v="Brett Ratner"/>
    <n v="191"/>
    <n v="664"/>
    <n v="420"/>
    <n v="0"/>
    <n v="6.6"/>
    <n v="127"/>
    <n v="90"/>
    <n v="226138454"/>
    <n v="2.5126494888888891"/>
    <n v="90000000"/>
  </r>
  <r>
    <s v="Save the Last Dance"/>
    <n v="1"/>
    <x v="1098"/>
    <s v="Color"/>
    <x v="1"/>
    <s v="English"/>
    <x v="0"/>
    <x v="7"/>
    <s v="Sean Patrick Thomas"/>
    <s v="Thomas Carter"/>
    <n v="656"/>
    <n v="1307"/>
    <n v="49"/>
    <n v="0"/>
    <n v="6.1"/>
    <n v="101"/>
    <n v="112"/>
    <n v="91038276"/>
    <n v="7.0029443076923075"/>
    <n v="13000000"/>
  </r>
  <r>
    <s v="Saving Silverman"/>
    <n v="1"/>
    <x v="1167"/>
    <s v="Color"/>
    <x v="3"/>
    <s v="English"/>
    <x v="0"/>
    <x v="7"/>
    <s v="Amanda Detmer"/>
    <s v="Dennis Dugan"/>
    <n v="240"/>
    <n v="664"/>
    <n v="221"/>
    <n v="739"/>
    <n v="5.9"/>
    <n v="97"/>
    <n v="96"/>
    <n v="19351569"/>
    <n v="0.87961677272727268"/>
    <n v="22000000"/>
  </r>
  <r>
    <s v="Say It Isn't So"/>
    <n v="1"/>
    <x v="1168"/>
    <s v="Color"/>
    <x v="3"/>
    <s v="English"/>
    <x v="0"/>
    <x v="6"/>
    <s v="Eddie Cibrian"/>
    <s v="J.B. Rogers"/>
    <n v="849"/>
    <n v="2413"/>
    <n v="6"/>
    <n v="295"/>
    <n v="4.9000000000000004"/>
    <n v="87"/>
    <n v="95"/>
    <n v="5516708"/>
    <n v="0.22066832"/>
    <n v="25000000"/>
  </r>
  <r>
    <s v="Scary Movie 2"/>
    <n v="1"/>
    <x v="1125"/>
    <s v="Color"/>
    <x v="3"/>
    <s v="English"/>
    <x v="0"/>
    <x v="6"/>
    <s v="Natasha Lyonne"/>
    <s v="Keenen Ivory Wayans"/>
    <n v="1000"/>
    <n v="1645"/>
    <n v="322"/>
    <n v="0"/>
    <n v="5.2"/>
    <n v="127"/>
    <n v="83"/>
    <n v="71277420"/>
    <n v="1.5839426666666667"/>
    <n v="45000000"/>
  </r>
  <r>
    <s v="See Spot Run"/>
    <n v="1"/>
    <x v="1169"/>
    <s v="Color"/>
    <x v="7"/>
    <s v="English"/>
    <x v="0"/>
    <x v="5"/>
    <s v="Leslie Bibb"/>
    <s v="John Whitesell"/>
    <n v="1000"/>
    <n v="4194"/>
    <n v="14"/>
    <n v="393"/>
    <n v="5.4"/>
    <n v="51"/>
    <n v="94"/>
    <n v="33357476"/>
    <n v="0.95307074285714288"/>
    <n v="35000000"/>
  </r>
  <r>
    <s v="Serendipity"/>
    <n v="1"/>
    <x v="1114"/>
    <s v="Color"/>
    <x v="3"/>
    <s v="English"/>
    <x v="0"/>
    <x v="7"/>
    <s v="Lilli Lavine"/>
    <s v="Peter Chelsom"/>
    <n v="11"/>
    <n v="37"/>
    <n v="23"/>
    <n v="12000"/>
    <n v="6.9"/>
    <n v="122"/>
    <n v="82"/>
    <n v="49968653"/>
    <n v="1.7845947499999999"/>
    <n v="28000000"/>
  </r>
  <r>
    <s v="Session 9"/>
    <n v="1"/>
    <x v="1170"/>
    <s v="Color"/>
    <x v="8"/>
    <s v="English"/>
    <x v="0"/>
    <x v="6"/>
    <s v="Paul Guilfoyle"/>
    <s v="Brad Anderson"/>
    <n v="210"/>
    <n v="469"/>
    <n v="122"/>
    <n v="0"/>
    <n v="6.5"/>
    <n v="127"/>
    <n v="100"/>
    <n v="373967"/>
    <n v="0.24931133333333333"/>
    <n v="1500000"/>
  </r>
  <r>
    <s v="Shallow Hal"/>
    <n v="1"/>
    <x v="1171"/>
    <s v="Color"/>
    <x v="3"/>
    <s v="English"/>
    <x v="0"/>
    <x v="7"/>
    <s v="Jason Alexander"/>
    <s v="Bobby Farrelly"/>
    <n v="700"/>
    <n v="2842"/>
    <n v="101"/>
    <n v="0"/>
    <n v="5.9"/>
    <n v="109"/>
    <n v="114"/>
    <n v="70836296"/>
    <n v="1.7709074"/>
    <n v="40000000"/>
  </r>
  <r>
    <s v="Shaolin Soccer"/>
    <n v="1"/>
    <x v="1152"/>
    <s v="Black and White"/>
    <x v="7"/>
    <s v="Cantonese"/>
    <x v="12"/>
    <x v="5"/>
    <s v="Wei Zhao"/>
    <s v="Stephen Chow"/>
    <n v="478"/>
    <n v="700"/>
    <n v="0"/>
    <n v="0"/>
    <n v="7.3"/>
    <n v="246"/>
    <n v="85"/>
    <n v="488872"/>
    <n v="4.8887199999999999E-2"/>
    <n v="10000000"/>
  </r>
  <r>
    <s v="Shrek"/>
    <n v="1"/>
    <x v="1091"/>
    <s v="Color"/>
    <x v="5"/>
    <s v="English"/>
    <x v="0"/>
    <x v="5"/>
    <s v="Kathleen Freeman"/>
    <s v="Andrew Adamson"/>
    <n v="145"/>
    <n v="275"/>
    <n v="80"/>
    <n v="0"/>
    <n v="7.9"/>
    <n v="212"/>
    <n v="90"/>
    <n v="267652016"/>
    <n v="4.4608669333333335"/>
    <n v="60000000"/>
  </r>
  <r>
    <s v="Someone Like You..."/>
    <n v="1"/>
    <x v="1172"/>
    <s v="Color"/>
    <x v="3"/>
    <s v="English"/>
    <x v="0"/>
    <x v="7"/>
    <s v="Hugh Jackman"/>
    <s v="Tony Goldwyn"/>
    <n v="20000"/>
    <n v="20798"/>
    <n v="956"/>
    <n v="0"/>
    <n v="6.1"/>
    <n v="92"/>
    <n v="97"/>
    <n v="27338033"/>
    <n v="1.1886101304347827"/>
    <n v="23000000"/>
  </r>
  <r>
    <s v="Soul Survivors"/>
    <n v="1"/>
    <x v="1173"/>
    <s v="Color"/>
    <x v="1"/>
    <s v="English"/>
    <x v="0"/>
    <x v="7"/>
    <s v="Melissa Sagemiller"/>
    <s v="Stephen Carpenter"/>
    <n v="159"/>
    <n v="417"/>
    <n v="12"/>
    <n v="231"/>
    <n v="3.9"/>
    <n v="64"/>
    <n v="84"/>
    <n v="3100650"/>
    <n v="0.22147500000000001"/>
    <n v="14000000"/>
  </r>
  <r>
    <s v="Spirited Away"/>
    <n v="1"/>
    <x v="1174"/>
    <s v="Color"/>
    <x v="5"/>
    <s v="Japanese"/>
    <x v="2"/>
    <x v="5"/>
    <s v="Bunta Sugawara"/>
    <s v="Hayao Miyazaki"/>
    <n v="17"/>
    <n v="44"/>
    <n v="6000"/>
    <n v="28000"/>
    <n v="8.6"/>
    <n v="246"/>
    <n v="125"/>
    <n v="10049886"/>
    <n v="0.52894136842105266"/>
    <n v="19000000"/>
  </r>
  <r>
    <s v="Spy Game"/>
    <n v="1"/>
    <x v="1175"/>
    <s v="Color"/>
    <x v="7"/>
    <s v="English"/>
    <x v="1"/>
    <x v="6"/>
    <s v="Brad Pitt"/>
    <s v="Tony Scott"/>
    <n v="11000"/>
    <n v="12499"/>
    <n v="12000"/>
    <n v="0"/>
    <n v="7"/>
    <n v="142"/>
    <n v="114"/>
    <n v="26871"/>
    <n v="2.9207608695652174E-4"/>
    <n v="92000000"/>
  </r>
  <r>
    <s v="Spy Kids"/>
    <n v="1"/>
    <x v="1074"/>
    <s v="Color"/>
    <x v="7"/>
    <s v="English"/>
    <x v="0"/>
    <x v="5"/>
    <s v="Alexa PenaVega"/>
    <s v="Robert Rodriguez"/>
    <n v="2000"/>
    <n v="4499"/>
    <n v="0"/>
    <n v="0"/>
    <n v="5.4"/>
    <n v="122"/>
    <n v="88"/>
    <n v="112692062"/>
    <n v="3.2197732000000001"/>
    <n v="35000000"/>
  </r>
  <r>
    <s v="Summer Catch"/>
    <n v="1"/>
    <x v="1138"/>
    <s v="Color"/>
    <x v="3"/>
    <s v="English"/>
    <x v="0"/>
    <x v="7"/>
    <s v="Marc Blucas"/>
    <s v="Michael Tollin"/>
    <n v="973"/>
    <n v="3344"/>
    <n v="19"/>
    <n v="476"/>
    <n v="4.9000000000000004"/>
    <n v="50"/>
    <n v="108"/>
    <n v="19693891"/>
    <n v="0.57923208823529415"/>
    <n v="34000000"/>
  </r>
  <r>
    <s v="Super Troopers"/>
    <n v="1"/>
    <x v="1136"/>
    <s v="Color"/>
    <x v="3"/>
    <s v="English"/>
    <x v="0"/>
    <x v="6"/>
    <s v="Geoffrey Arend"/>
    <s v="Jay Chandrasekhar"/>
    <n v="816"/>
    <n v="2893"/>
    <n v="422"/>
    <n v="0"/>
    <n v="7.1"/>
    <n v="100"/>
    <n v="100"/>
    <n v="18488314"/>
    <n v="15.406928333333333"/>
    <n v="1200000"/>
  </r>
  <r>
    <s v="Sweet November"/>
    <n v="1"/>
    <x v="1142"/>
    <s v="Color"/>
    <x v="1"/>
    <s v="English"/>
    <x v="0"/>
    <x v="7"/>
    <s v="Keanu Reeves"/>
    <s v="Pat O'Connor"/>
    <n v="18000"/>
    <n v="29484"/>
    <n v="7"/>
    <n v="8000"/>
    <n v="6.7"/>
    <n v="94"/>
    <n v="119"/>
    <n v="25178165"/>
    <n v="0.62945412499999998"/>
    <n v="40000000"/>
  </r>
  <r>
    <s v="Swordfish"/>
    <n v="1"/>
    <x v="1176"/>
    <s v="Color"/>
    <x v="7"/>
    <s v="English"/>
    <x v="0"/>
    <x v="6"/>
    <s v="Hugh Jackman"/>
    <s v="Dominic Sena"/>
    <n v="20000"/>
    <n v="25942"/>
    <n v="57"/>
    <n v="0"/>
    <n v="6.5"/>
    <n v="166"/>
    <n v="99"/>
    <n v="69772969"/>
    <n v="0.87216211249999998"/>
    <n v="80000000"/>
  </r>
  <r>
    <s v="Texas Rangers"/>
    <n v="1"/>
    <x v="1177"/>
    <s v="Color"/>
    <x v="7"/>
    <s v="English"/>
    <x v="0"/>
    <x v="7"/>
    <s v="Tom Skerritt"/>
    <s v="Steve Miner"/>
    <n v="1000"/>
    <n v="2120"/>
    <n v="49"/>
    <n v="474"/>
    <n v="5.2"/>
    <n v="31"/>
    <n v="110"/>
    <n v="623374"/>
    <n v="1.6404578947368419E-2"/>
    <n v="38000000"/>
  </r>
  <r>
    <s v="The Animal"/>
    <n v="1"/>
    <x v="1178"/>
    <s v="Color"/>
    <x v="3"/>
    <s v="English"/>
    <x v="0"/>
    <x v="7"/>
    <s v="Louis Lombardi"/>
    <s v="Luke Greenfield"/>
    <n v="436"/>
    <n v="1203"/>
    <n v="42"/>
    <n v="1000"/>
    <n v="4.8"/>
    <n v="75"/>
    <n v="84"/>
    <n v="55762229"/>
    <n v="2.5346467727272728"/>
    <n v="22000000"/>
  </r>
  <r>
    <s v="The Believer"/>
    <n v="1"/>
    <x v="1179"/>
    <s v="Black and White"/>
    <x v="1"/>
    <s v="English"/>
    <x v="0"/>
    <x v="6"/>
    <s v="Ryan Gosling"/>
    <s v="Henry Bean"/>
    <n v="33000"/>
    <n v="33441"/>
    <n v="21"/>
    <n v="0"/>
    <n v="7.2"/>
    <n v="84"/>
    <n v="98"/>
    <n v="406035"/>
    <n v="0.27068999999999999"/>
    <n v="1500000"/>
  </r>
  <r>
    <s v="The Brothers"/>
    <n v="1"/>
    <x v="1163"/>
    <s v="Color"/>
    <x v="3"/>
    <s v="English"/>
    <x v="0"/>
    <x v="6"/>
    <s v="Julie Benz"/>
    <s v="Gary Hardwick"/>
    <n v="3000"/>
    <n v="6419"/>
    <n v="10"/>
    <n v="478"/>
    <n v="6.3"/>
    <n v="52"/>
    <n v="106"/>
    <n v="27457409"/>
    <n v="4.5762348333333334"/>
    <n v="6000000"/>
  </r>
  <r>
    <s v="The Curse of the Jade Scorpion"/>
    <n v="1"/>
    <x v="1180"/>
    <s v="Color"/>
    <x v="3"/>
    <s v="English"/>
    <x v="0"/>
    <x v="7"/>
    <s v="Woody Allen"/>
    <s v="Woody Allen"/>
    <n v="11000"/>
    <n v="12534"/>
    <n v="11000"/>
    <n v="826"/>
    <n v="6.8"/>
    <n v="116"/>
    <n v="103"/>
    <n v="7496522"/>
    <n v="0.28832776923076925"/>
    <n v="26000000"/>
  </r>
  <r>
    <s v="The Fast and the Furious"/>
    <n v="1"/>
    <x v="1145"/>
    <s v="Color"/>
    <x v="7"/>
    <s v="English"/>
    <x v="0"/>
    <x v="7"/>
    <s v="Paul Walker"/>
    <s v="Rob Cohen"/>
    <n v="23000"/>
    <n v="45327"/>
    <n v="357"/>
    <n v="14000"/>
    <n v="6.7"/>
    <n v="187"/>
    <n v="106"/>
    <n v="144512310"/>
    <n v="3.8029555263157895"/>
    <n v="38000000"/>
  </r>
  <r>
    <s v="The Forsaken"/>
    <n v="1"/>
    <x v="1181"/>
    <s v="Color"/>
    <x v="8"/>
    <s v="English"/>
    <x v="0"/>
    <x v="6"/>
    <s v="Brendan Fehr"/>
    <s v="J.S. Cardone"/>
    <n v="847"/>
    <n v="3004"/>
    <n v="23"/>
    <n v="327"/>
    <n v="5.3"/>
    <n v="56"/>
    <n v="90"/>
    <n v="6755271"/>
    <n v="1.3510542000000001"/>
    <n v="5000000"/>
  </r>
  <r>
    <s v="The Glass House"/>
    <n v="1"/>
    <x v="1182"/>
    <s v="Color"/>
    <x v="0"/>
    <s v="English"/>
    <x v="0"/>
    <x v="7"/>
    <s v="Chris Noth"/>
    <s v="Daniel Sackheim"/>
    <n v="962"/>
    <n v="4239"/>
    <n v="12"/>
    <n v="804"/>
    <n v="5.8"/>
    <n v="95"/>
    <n v="106"/>
    <n v="17951431"/>
    <n v="0.59838103333333337"/>
    <n v="30000000"/>
  </r>
  <r>
    <s v="The Jimmy Show"/>
    <n v="1"/>
    <x v="1183"/>
    <s v="Color"/>
    <x v="3"/>
    <s v="English"/>
    <x v="0"/>
    <x v="6"/>
    <s v="Lynn Cohen"/>
    <s v="Frank Whaley"/>
    <n v="474"/>
    <n v="920"/>
    <n v="436"/>
    <n v="47"/>
    <n v="5.4"/>
    <n v="9"/>
    <n v="96"/>
    <n v="703"/>
    <n v="4.6866666666666666E-4"/>
    <n v="1500000"/>
  </r>
  <r>
    <s v="The Last Castle"/>
    <n v="1"/>
    <x v="1184"/>
    <s v="Color"/>
    <x v="7"/>
    <s v="English"/>
    <x v="0"/>
    <x v="6"/>
    <s v="Clifton Collins Jr."/>
    <s v="Rod Lurie"/>
    <n v="968"/>
    <n v="3012"/>
    <n v="37"/>
    <n v="0"/>
    <n v="6.9"/>
    <n v="110"/>
    <n v="131"/>
    <n v="18208078"/>
    <n v="0.30346796666666664"/>
    <n v="60000000"/>
  </r>
  <r>
    <s v="The Legend of Suriyothai"/>
    <n v="1"/>
    <x v="1166"/>
    <s v="Color"/>
    <x v="7"/>
    <s v="Thai"/>
    <x v="25"/>
    <x v="6"/>
    <s v="Sarunyu Wongkrachang"/>
    <s v="Chatrichalerm Yukol"/>
    <n v="7"/>
    <n v="32"/>
    <n v="6"/>
    <n v="124"/>
    <n v="6.6"/>
    <n v="31"/>
    <n v="300"/>
    <n v="454255"/>
    <n v="1.1356375000000001E-3"/>
    <n v="400000000"/>
  </r>
  <r>
    <s v="The Lord of the Rings: The Fellowship of the Ring"/>
    <n v="1"/>
    <x v="1185"/>
    <s v="Color"/>
    <x v="7"/>
    <s v="English"/>
    <x v="11"/>
    <x v="7"/>
    <s v="Christopher Lee"/>
    <s v="Peter Jackson"/>
    <n v="16000"/>
    <n v="22342"/>
    <n v="0"/>
    <n v="21000"/>
    <n v="8.8000000000000007"/>
    <n v="297"/>
    <n v="171"/>
    <n v="313837577"/>
    <n v="3.3745976021505375"/>
    <n v="93000000"/>
  </r>
  <r>
    <s v="The Lost Skeleton of Cadavra"/>
    <n v="1"/>
    <x v="1186"/>
    <s v="Black and White"/>
    <x v="3"/>
    <s v="English"/>
    <x v="0"/>
    <x v="5"/>
    <s v="Fay Masterson"/>
    <s v="Larry Blamire"/>
    <n v="126"/>
    <n v="284"/>
    <n v="56"/>
    <n v="0"/>
    <n v="7"/>
    <n v="88"/>
    <n v="90"/>
    <n v="110536"/>
    <n v="2.7633999999999999"/>
    <n v="40000"/>
  </r>
  <r>
    <s v="The Majestic"/>
    <n v="1"/>
    <x v="1187"/>
    <s v="Color"/>
    <x v="1"/>
    <s v="English"/>
    <x v="0"/>
    <x v="5"/>
    <s v="Martin Landau"/>
    <s v="Frank Darabont"/>
    <n v="940"/>
    <n v="4310"/>
    <n v="0"/>
    <n v="0"/>
    <n v="6.9"/>
    <n v="128"/>
    <n v="152"/>
    <n v="27796042"/>
    <n v="0.3860561388888889"/>
    <n v="72000000"/>
  </r>
  <r>
    <s v="The Mexican"/>
    <n v="1"/>
    <x v="1188"/>
    <s v="Color"/>
    <x v="5"/>
    <s v="English"/>
    <x v="0"/>
    <x v="6"/>
    <s v="J.K. Simmons"/>
    <s v="Gore Verbinski"/>
    <n v="24000"/>
    <n v="43917"/>
    <n v="563"/>
    <n v="2000"/>
    <n v="6.1"/>
    <n v="125"/>
    <n v="123"/>
    <n v="66808615"/>
    <n v="1.9649592647058824"/>
    <n v="34000000"/>
  </r>
  <r>
    <s v="The Mummy Returns"/>
    <n v="1"/>
    <x v="1189"/>
    <s v="Color"/>
    <x v="7"/>
    <s v="English"/>
    <x v="0"/>
    <x v="7"/>
    <s v="Dwayne Johnson"/>
    <s v="Stephen Sommers"/>
    <n v="12000"/>
    <n v="15972"/>
    <n v="208"/>
    <n v="0"/>
    <n v="6.3"/>
    <n v="202"/>
    <n v="130"/>
    <n v="202007640"/>
    <n v="2.0613024489795917"/>
    <n v="98000000"/>
  </r>
  <r>
    <s v="The Musketeer"/>
    <n v="1"/>
    <x v="1112"/>
    <s v="Color"/>
    <x v="7"/>
    <s v="English"/>
    <x v="1"/>
    <x v="7"/>
    <s v="Catherine Deneuve"/>
    <s v="Peter Hyams"/>
    <n v="964"/>
    <n v="2888"/>
    <n v="0"/>
    <n v="299"/>
    <n v="4.7"/>
    <n v="107"/>
    <n v="104"/>
    <n v="27053815"/>
    <n v="0.67634537500000003"/>
    <n v="40000000"/>
  </r>
  <r>
    <s v="The One"/>
    <n v="1"/>
    <x v="1190"/>
    <s v="Color"/>
    <x v="7"/>
    <s v="English"/>
    <x v="0"/>
    <x v="7"/>
    <s v="Jason Statham"/>
    <s v="James Wong"/>
    <n v="26000"/>
    <n v="32831"/>
    <n v="70"/>
    <n v="0"/>
    <n v="5.9"/>
    <n v="98"/>
    <n v="85"/>
    <n v="43905746"/>
    <n v="0.89603563265306119"/>
    <n v="49000000"/>
  </r>
  <r>
    <s v="The Other Side of Heaven"/>
    <n v="1"/>
    <x v="1167"/>
    <s v="Color"/>
    <x v="5"/>
    <s v="English"/>
    <x v="0"/>
    <x v="5"/>
    <s v="Anne Hathaway"/>
    <s v="Mitch Davis"/>
    <n v="11000"/>
    <n v="11116"/>
    <n v="7"/>
    <n v="650"/>
    <n v="6.5"/>
    <n v="27"/>
    <n v="113"/>
    <n v="4720371"/>
    <n v="0.67433871428571424"/>
    <n v="7000000"/>
  </r>
  <r>
    <s v="The Others"/>
    <n v="1"/>
    <x v="1150"/>
    <s v="Color"/>
    <x v="12"/>
    <s v="English"/>
    <x v="0"/>
    <x v="7"/>
    <s v="Fionnula Flanagan"/>
    <s v="Alejandro AmenÃ¡bar"/>
    <n v="482"/>
    <n v="956"/>
    <n v="448"/>
    <n v="20000"/>
    <n v="7.6"/>
    <n v="239"/>
    <n v="101"/>
    <n v="96471845"/>
    <n v="5.6748144117647055"/>
    <n v="17000000"/>
  </r>
  <r>
    <s v="The Pledge"/>
    <n v="1"/>
    <x v="1191"/>
    <s v="Color"/>
    <x v="0"/>
    <s v="English"/>
    <x v="0"/>
    <x v="6"/>
    <s v="Costas Mandylor"/>
    <s v="Sean Penn"/>
    <n v="723"/>
    <n v="793"/>
    <n v="0"/>
    <n v="0"/>
    <n v="6.8"/>
    <n v="150"/>
    <n v="124"/>
    <n v="19719930"/>
    <n v="0.43822066666666665"/>
    <n v="45000000"/>
  </r>
  <r>
    <s v="The Princess Diaries"/>
    <n v="1"/>
    <x v="1192"/>
    <s v="Color"/>
    <x v="3"/>
    <s v="English"/>
    <x v="0"/>
    <x v="4"/>
    <s v="Anne Hathaway"/>
    <s v="Garry Marshall"/>
    <n v="11000"/>
    <n v="13645"/>
    <n v="0"/>
    <n v="0"/>
    <n v="6.2"/>
    <n v="108"/>
    <n v="111"/>
    <n v="108244774"/>
    <n v="2.9255344324324324"/>
    <n v="37000000"/>
  </r>
  <r>
    <s v="The Royal Tenenbaums"/>
    <n v="1"/>
    <x v="1166"/>
    <s v="Color"/>
    <x v="3"/>
    <s v="English"/>
    <x v="0"/>
    <x v="6"/>
    <s v="Bill Murray"/>
    <s v="Wes Anderson"/>
    <n v="13000"/>
    <n v="14609"/>
    <n v="0"/>
    <n v="0"/>
    <n v="7.6"/>
    <n v="220"/>
    <n v="110"/>
    <n v="52353636"/>
    <n v="2.4930302857142856"/>
    <n v="21000000"/>
  </r>
  <r>
    <s v="The Score"/>
    <n v="1"/>
    <x v="1193"/>
    <s v="Color"/>
    <x v="0"/>
    <s v="English"/>
    <x v="0"/>
    <x v="6"/>
    <s v="Robert De Niro"/>
    <s v="Frank Oz"/>
    <n v="22000"/>
    <n v="32871"/>
    <n v="0"/>
    <n v="0"/>
    <n v="6.8"/>
    <n v="141"/>
    <n v="124"/>
    <n v="71069884"/>
    <n v="1.0451453529411765"/>
    <n v="68000000"/>
  </r>
  <r>
    <s v="The Shipping News"/>
    <n v="1"/>
    <x v="1075"/>
    <s v="Color"/>
    <x v="1"/>
    <s v="English"/>
    <x v="0"/>
    <x v="6"/>
    <s v="Kevin Spacey"/>
    <s v="Lasse HallstrÃ¶m"/>
    <n v="18000"/>
    <n v="19805"/>
    <n v="529"/>
    <n v="0"/>
    <n v="6.8"/>
    <n v="119"/>
    <n v="111"/>
    <n v="11405825"/>
    <n v="0.3258807142857143"/>
    <n v="35000000"/>
  </r>
  <r>
    <s v="The Tailor of Panama"/>
    <n v="1"/>
    <x v="1107"/>
    <s v="Color"/>
    <x v="1"/>
    <s v="English"/>
    <x v="0"/>
    <x v="6"/>
    <s v="Daniel Radcliffe"/>
    <s v="John Boorman"/>
    <n v="11000"/>
    <n v="14995"/>
    <n v="128"/>
    <n v="813"/>
    <n v="6.1"/>
    <n v="104"/>
    <n v="109"/>
    <n v="13491653"/>
    <n v="0.74953627777777776"/>
    <n v="18000000"/>
  </r>
  <r>
    <s v="The Wash"/>
    <n v="1"/>
    <x v="1145"/>
    <s v="Color"/>
    <x v="3"/>
    <s v="English"/>
    <x v="0"/>
    <x v="6"/>
    <s v="Angell Conwell"/>
    <s v="DJ Pooh"/>
    <n v="522"/>
    <n v="955"/>
    <n v="69"/>
    <n v="842"/>
    <n v="4.5999999999999996"/>
    <n v="27"/>
    <n v="93"/>
    <n v="10097096"/>
    <n v="2.5242740000000001"/>
    <n v="4000000"/>
  </r>
  <r>
    <s v="The Wedding Planner"/>
    <n v="1"/>
    <x v="1068"/>
    <s v="Color"/>
    <x v="3"/>
    <s v="English"/>
    <x v="1"/>
    <x v="7"/>
    <s v="Matthew McConaughey"/>
    <s v="Adam Shankman"/>
    <n v="11000"/>
    <n v="17533"/>
    <n v="163"/>
    <n v="0"/>
    <n v="5.2"/>
    <n v="108"/>
    <n v="103"/>
    <n v="60400856"/>
    <n v="1.7257387428571429"/>
    <n v="35000000"/>
  </r>
  <r>
    <s v="Thir13en Ghosts"/>
    <n v="1"/>
    <x v="1194"/>
    <s v="Color"/>
    <x v="8"/>
    <s v="English"/>
    <x v="0"/>
    <x v="6"/>
    <s v="Shannon Elizabeth"/>
    <s v="Steve Beck"/>
    <n v="1000"/>
    <n v="3023"/>
    <n v="17"/>
    <n v="0"/>
    <n v="5.5"/>
    <n v="149"/>
    <n v="91"/>
    <n v="41867960"/>
    <n v="2.0933980000000001"/>
    <n v="20000000"/>
  </r>
  <r>
    <s v="Thirteen Conversations About One Thing"/>
    <n v="1"/>
    <x v="1176"/>
    <s v="Color"/>
    <x v="1"/>
    <s v="English"/>
    <x v="0"/>
    <x v="6"/>
    <s v="Matthew McConaughey"/>
    <s v="Jill Sprecher"/>
    <n v="11000"/>
    <n v="12250"/>
    <n v="11"/>
    <n v="430"/>
    <n v="7.1"/>
    <n v="79"/>
    <n v="104"/>
    <n v="3287435"/>
    <n v="0.73054111111111109"/>
    <n v="4500000"/>
  </r>
  <r>
    <s v="Tomcats"/>
    <n v="1"/>
    <x v="1126"/>
    <s v="Color"/>
    <x v="3"/>
    <s v="English"/>
    <x v="0"/>
    <x v="6"/>
    <s v="Shannon Elizabeth"/>
    <s v="Gregory Poirier"/>
    <n v="1000"/>
    <n v="2729"/>
    <n v="5"/>
    <n v="449"/>
    <n v="5.3"/>
    <n v="75"/>
    <n v="95"/>
    <n v="13558739"/>
    <n v="1.2326126363636363"/>
    <n v="11000000"/>
  </r>
  <r>
    <s v="Town &amp; Country"/>
    <n v="1"/>
    <x v="1169"/>
    <s v="Color"/>
    <x v="3"/>
    <s v="English"/>
    <x v="26"/>
    <x v="6"/>
    <s v="Del Zamora"/>
    <s v="Peter Chelsom"/>
    <n v="752"/>
    <n v="3133"/>
    <n v="23"/>
    <n v="53"/>
    <n v="4.4000000000000004"/>
    <n v="62"/>
    <n v="104"/>
    <n v="6712451"/>
    <n v="7.458278888888889E-2"/>
    <n v="90000000"/>
  </r>
  <r>
    <s v="Training Day"/>
    <n v="1"/>
    <x v="1195"/>
    <s v="Color"/>
    <x v="0"/>
    <s v="English"/>
    <x v="0"/>
    <x v="6"/>
    <s v="Denzel Washington"/>
    <s v="Antoine Fuqua"/>
    <n v="18000"/>
    <n v="22370"/>
    <n v="845"/>
    <n v="0"/>
    <n v="7.7"/>
    <n v="109"/>
    <n v="122"/>
    <n v="76261036"/>
    <n v="1.6946896888888889"/>
    <n v="45000000"/>
  </r>
  <r>
    <s v="Two Can Play That Game"/>
    <n v="1"/>
    <x v="1196"/>
    <s v="Color"/>
    <x v="3"/>
    <s v="English"/>
    <x v="0"/>
    <x v="6"/>
    <s v="Mo'Nique"/>
    <s v="Mark Brown"/>
    <n v="939"/>
    <n v="2815"/>
    <n v="7"/>
    <n v="593"/>
    <n v="6.1"/>
    <n v="40"/>
    <n v="90"/>
    <n v="22235901"/>
    <n v="3.7059834999999999"/>
    <n v="6000000"/>
  </r>
  <r>
    <s v="Valentine"/>
    <n v="1"/>
    <x v="1197"/>
    <s v="Color"/>
    <x v="8"/>
    <s v="English"/>
    <x v="0"/>
    <x v="6"/>
    <s v="Marley Shelton"/>
    <s v="Jamie Blanks"/>
    <n v="690"/>
    <n v="2402"/>
    <n v="9"/>
    <n v="0"/>
    <n v="4.7"/>
    <n v="120"/>
    <n v="96"/>
    <n v="20384136"/>
    <n v="2.0384136000000002"/>
    <n v="10000000"/>
  </r>
  <r>
    <s v="Vanilla Sky"/>
    <n v="1"/>
    <x v="1181"/>
    <s v="Color"/>
    <x v="12"/>
    <s v="English"/>
    <x v="0"/>
    <x v="6"/>
    <s v="Tom Cruise"/>
    <s v="Cameron Crowe"/>
    <n v="10000"/>
    <n v="11458"/>
    <n v="488"/>
    <n v="0"/>
    <n v="6.9"/>
    <n v="153"/>
    <n v="141"/>
    <n v="100614858"/>
    <n v="1.4796302647058823"/>
    <n v="68000000"/>
  </r>
  <r>
    <s v="Wasabi"/>
    <n v="1"/>
    <x v="1197"/>
    <s v="Color"/>
    <x v="7"/>
    <s v="French"/>
    <x v="5"/>
    <x v="6"/>
    <s v="Carole Bouquet"/>
    <s v="GÃ©rard Krawczyk"/>
    <n v="235"/>
    <n v="303"/>
    <n v="7"/>
    <n v="0"/>
    <n v="6.6"/>
    <n v="40"/>
    <n v="94"/>
    <n v="81525"/>
    <n v="5.3284313725490192E-3"/>
    <n v="15300000"/>
  </r>
  <r>
    <s v="What's the Worst That Could Happen?"/>
    <n v="1"/>
    <x v="1198"/>
    <s v="Color"/>
    <x v="3"/>
    <s v="English"/>
    <x v="0"/>
    <x v="7"/>
    <s v="Bernie Mac"/>
    <s v="Sam Weisman"/>
    <n v="1000"/>
    <n v="3664"/>
    <n v="39"/>
    <n v="304"/>
    <n v="5.5"/>
    <n v="64"/>
    <n v="94"/>
    <n v="32095318"/>
    <n v="0.71322928888888892"/>
    <n v="45000000"/>
  </r>
  <r>
    <s v="Winged Migration"/>
    <n v="1"/>
    <x v="1199"/>
    <s v="Color"/>
    <x v="10"/>
    <s v="English"/>
    <x v="5"/>
    <x v="4"/>
    <s v="Jacques Perrin"/>
    <s v="Jacques Perrin"/>
    <n v="63"/>
    <n v="66"/>
    <n v="63"/>
    <n v="1000"/>
    <n v="8"/>
    <n v="100"/>
    <n v="81"/>
    <n v="10762178"/>
    <n v="6.72636125E-2"/>
    <n v="160000000"/>
  </r>
  <r>
    <s v="Y Tu MamÃ¡ TambiÃ©n"/>
    <n v="1"/>
    <x v="1200"/>
    <s v="Color"/>
    <x v="5"/>
    <s v="Spanish"/>
    <x v="18"/>
    <x v="6"/>
    <s v="Maribel VerdÃº"/>
    <s v="Alfonso CuarÃ³n"/>
    <n v="269"/>
    <n v="361"/>
    <n v="0"/>
    <n v="0"/>
    <n v="7.7"/>
    <n v="173"/>
    <n v="106"/>
    <n v="13622333"/>
    <n v="6.8111664999999997"/>
    <n v="2000000"/>
  </r>
  <r>
    <s v="Zoolander"/>
    <n v="1"/>
    <x v="1171"/>
    <s v="Color"/>
    <x v="3"/>
    <s v="English"/>
    <x v="1"/>
    <x v="7"/>
    <s v="Milla Jovovich"/>
    <s v="Ben Stiller"/>
    <n v="14000"/>
    <n v="34565"/>
    <n v="0"/>
    <n v="0"/>
    <n v="6.6"/>
    <n v="135"/>
    <n v="90"/>
    <n v="45162741"/>
    <n v="1.6129550357142857"/>
    <n v="28000000"/>
  </r>
  <r>
    <s v="25th Hour"/>
    <n v="1"/>
    <x v="1201"/>
    <s v="Color"/>
    <x v="1"/>
    <s v="English"/>
    <x v="0"/>
    <x v="6"/>
    <s v="Philip Seymour Hoffman"/>
    <s v="Spike Lee"/>
    <n v="22000"/>
    <n v="26050"/>
    <n v="0"/>
    <n v="0"/>
    <n v="7.7"/>
    <n v="202"/>
    <n v="108"/>
    <n v="13060843"/>
    <n v="0.87072286666666665"/>
    <n v="15000000"/>
  </r>
  <r>
    <s v="28 Days Later..."/>
    <n v="1"/>
    <x v="1202"/>
    <s v="Color"/>
    <x v="1"/>
    <s v="English"/>
    <x v="3"/>
    <x v="6"/>
    <s v="Noah Huntley"/>
    <s v="Danny Boyle"/>
    <n v="133"/>
    <n v="241"/>
    <n v="0"/>
    <n v="11000"/>
    <n v="7.6"/>
    <n v="224"/>
    <n v="113"/>
    <n v="45063889"/>
    <n v="5.6329861250000004"/>
    <n v="8000000"/>
  </r>
  <r>
    <s v="40 Days and 40 Nights"/>
    <n v="1"/>
    <x v="1203"/>
    <s v="Color"/>
    <x v="3"/>
    <s v="English"/>
    <x v="0"/>
    <x v="6"/>
    <s v="Emmanuelle Vaugier"/>
    <s v="Michael Lehmann"/>
    <n v="1000"/>
    <n v="3294"/>
    <n v="36"/>
    <n v="2000"/>
    <n v="5.6"/>
    <n v="140"/>
    <n v="96"/>
    <n v="37939782"/>
    <n v="2.231751882352941"/>
    <n v="17000000"/>
  </r>
  <r>
    <s v="8 Mile"/>
    <n v="1"/>
    <x v="1204"/>
    <s v="Color"/>
    <x v="1"/>
    <s v="English"/>
    <x v="0"/>
    <x v="6"/>
    <s v="Mekhi Phifer"/>
    <s v="Curtis Hanson"/>
    <n v="1000"/>
    <n v="1954"/>
    <n v="161"/>
    <n v="0"/>
    <n v="7"/>
    <n v="119"/>
    <n v="110"/>
    <n v="116724075"/>
    <n v="2.8469286585365854"/>
    <n v="41000000"/>
  </r>
  <r>
    <s v="8 Women"/>
    <n v="1"/>
    <x v="1205"/>
    <s v="Color"/>
    <x v="3"/>
    <s v="French"/>
    <x v="5"/>
    <x v="6"/>
    <s v="Catherine Deneuve"/>
    <s v="FranÃ§ois Ozon"/>
    <n v="963"/>
    <n v="3543"/>
    <n v="341"/>
    <n v="0"/>
    <n v="7.1"/>
    <n v="128"/>
    <n v="111"/>
    <n v="3076425"/>
    <n v="0.384553125"/>
    <n v="8000000"/>
  </r>
  <r>
    <s v="A Walk to Remember"/>
    <n v="1"/>
    <x v="1206"/>
    <s v="Color"/>
    <x v="1"/>
    <s v="English"/>
    <x v="0"/>
    <x v="5"/>
    <s v="Lauren German"/>
    <s v="Adam Shankman"/>
    <n v="683"/>
    <n v="2436"/>
    <n v="163"/>
    <n v="19000"/>
    <n v="7.4"/>
    <n v="80"/>
    <n v="101"/>
    <n v="41227069"/>
    <n v="3.7479153636363636"/>
    <n v="11000000"/>
  </r>
  <r>
    <s v="Abandon"/>
    <n v="1"/>
    <x v="1207"/>
    <s v="Color"/>
    <x v="1"/>
    <s v="English"/>
    <x v="0"/>
    <x v="7"/>
    <s v="Charlie Hunnam"/>
    <s v="Stephen Gaghan"/>
    <n v="16000"/>
    <n v="28987"/>
    <n v="79"/>
    <n v="261"/>
    <n v="4.9000000000000004"/>
    <n v="72"/>
    <n v="99"/>
    <n v="10719367"/>
    <n v="0.42877468000000002"/>
    <n v="25000000"/>
  </r>
  <r>
    <s v="About a Boy"/>
    <n v="1"/>
    <x v="1208"/>
    <s v="Color"/>
    <x v="3"/>
    <s v="English"/>
    <x v="3"/>
    <x v="7"/>
    <s v="Sharon Small"/>
    <s v="Chris Weitz"/>
    <n v="66"/>
    <n v="74"/>
    <n v="129"/>
    <n v="0"/>
    <n v="7.1"/>
    <n v="158"/>
    <n v="101"/>
    <n v="40566655"/>
    <n v="1.3522218333333333"/>
    <n v="30000000"/>
  </r>
  <r>
    <s v="About Schmidt"/>
    <n v="1"/>
    <x v="1209"/>
    <s v="Color"/>
    <x v="3"/>
    <s v="English"/>
    <x v="0"/>
    <x v="6"/>
    <s v="Hope Davis"/>
    <s v="Alexander Payne"/>
    <n v="442"/>
    <n v="1556"/>
    <n v="729"/>
    <n v="0"/>
    <n v="7.2"/>
    <n v="217"/>
    <n v="125"/>
    <n v="65010106"/>
    <n v="2.1670035333333333"/>
    <n v="30000000"/>
  </r>
  <r>
    <s v="Adaptation."/>
    <n v="1"/>
    <x v="1210"/>
    <s v="Color"/>
    <x v="3"/>
    <s v="English"/>
    <x v="0"/>
    <x v="6"/>
    <s v="Nicolas Cage"/>
    <s v="Spike Jonze"/>
    <n v="12000"/>
    <n v="25489"/>
    <n v="0"/>
    <n v="0"/>
    <n v="7.7"/>
    <n v="241"/>
    <n v="81"/>
    <n v="22245861"/>
    <n v="1.1708347894736841"/>
    <n v="19000000"/>
  </r>
  <r>
    <s v="All About the Benjamins"/>
    <n v="1"/>
    <x v="1211"/>
    <s v="Color"/>
    <x v="7"/>
    <s v="English"/>
    <x v="0"/>
    <x v="6"/>
    <s v="Mike Epps"/>
    <s v="Kevin Bray"/>
    <n v="706"/>
    <n v="1421"/>
    <n v="10"/>
    <n v="530"/>
    <n v="5.7"/>
    <n v="40"/>
    <n v="95"/>
    <n v="25482931"/>
    <n v="1.8202093571428573"/>
    <n v="14000000"/>
  </r>
  <r>
    <s v="All or Nothing"/>
    <n v="1"/>
    <x v="1212"/>
    <s v="Color"/>
    <x v="1"/>
    <s v="English"/>
    <x v="3"/>
    <x v="6"/>
    <s v="Lesley Manville"/>
    <s v="Mike Leigh"/>
    <n v="149"/>
    <n v="251"/>
    <n v="608"/>
    <n v="484"/>
    <n v="7.6"/>
    <n v="81"/>
    <n v="121"/>
    <n v="112935"/>
    <n v="1.2548333333333333E-2"/>
    <n v="9000000"/>
  </r>
  <r>
    <s v="Amen."/>
    <n v="1"/>
    <x v="1213"/>
    <s v="Color"/>
    <x v="6"/>
    <s v="English"/>
    <x v="5"/>
    <x v="2"/>
    <s v="Sebastian Koch"/>
    <s v="Costa-Gavras"/>
    <n v="380"/>
    <n v="1429"/>
    <n v="333"/>
    <n v="0"/>
    <n v="7.3"/>
    <n v="69"/>
    <n v="132"/>
    <n v="274299"/>
    <n v="2.6630970873786409E-3"/>
    <n v="103000000"/>
  </r>
  <r>
    <s v="Analyze That"/>
    <n v="1"/>
    <x v="1214"/>
    <s v="Color"/>
    <x v="3"/>
    <s v="English"/>
    <x v="0"/>
    <x v="6"/>
    <s v="Robert De Niro"/>
    <s v="Harold Ramis"/>
    <n v="22000"/>
    <n v="22889"/>
    <n v="11000"/>
    <n v="846"/>
    <n v="5.9"/>
    <n v="105"/>
    <n v="96"/>
    <n v="32122249"/>
    <n v="0.53537081666666664"/>
    <n v="60000000"/>
  </r>
  <r>
    <s v="Antwone Fisher"/>
    <n v="1"/>
    <x v="1215"/>
    <s v="Color"/>
    <x v="6"/>
    <s v="English"/>
    <x v="0"/>
    <x v="7"/>
    <s v="Denzel Washington"/>
    <s v="Denzel Washington"/>
    <n v="18000"/>
    <n v="20456"/>
    <n v="18000"/>
    <n v="0"/>
    <n v="7.3"/>
    <n v="121"/>
    <n v="117"/>
    <n v="21078145"/>
    <n v="1.6862516000000001"/>
    <n v="12500000"/>
  </r>
  <r>
    <s v="Austin Powers in Goldmember"/>
    <n v="1"/>
    <x v="1216"/>
    <s v="Color"/>
    <x v="7"/>
    <s v="English"/>
    <x v="0"/>
    <x v="7"/>
    <s v="Verne Troyer"/>
    <s v="Jay Roach"/>
    <n v="645"/>
    <n v="2725"/>
    <n v="116"/>
    <n v="0"/>
    <n v="6.2"/>
    <n v="194"/>
    <n v="94"/>
    <n v="213079163"/>
    <n v="3.3822089365079364"/>
    <n v="63000000"/>
  </r>
  <r>
    <s v="Auto Focus"/>
    <n v="1"/>
    <x v="1217"/>
    <s v="Color"/>
    <x v="6"/>
    <s v="English"/>
    <x v="0"/>
    <x v="6"/>
    <s v="Ed Begley Jr."/>
    <s v="Paul Schrader"/>
    <n v="783"/>
    <n v="2684"/>
    <n v="261"/>
    <n v="357"/>
    <n v="6.6"/>
    <n v="97"/>
    <n v="105"/>
    <n v="2062066"/>
    <n v="0.29458085714285714"/>
    <n v="7000000"/>
  </r>
  <r>
    <s v="Bad Company"/>
    <n v="1"/>
    <x v="1218"/>
    <s v="Color"/>
    <x v="7"/>
    <s v="English"/>
    <x v="0"/>
    <x v="7"/>
    <s v="Anthony Hopkins"/>
    <s v="Joel Schumacher"/>
    <n v="12000"/>
    <n v="12993"/>
    <n v="541"/>
    <n v="792"/>
    <n v="5.6"/>
    <n v="128"/>
    <n v="116"/>
    <n v="30157016"/>
    <n v="0.43081451428571427"/>
    <n v="70000000"/>
  </r>
  <r>
    <s v="Ballistic: Ecks vs. Sever"/>
    <n v="1"/>
    <x v="1219"/>
    <s v="Color"/>
    <x v="7"/>
    <s v="English"/>
    <x v="0"/>
    <x v="6"/>
    <s v="Talisa Soto"/>
    <s v="Wych Kaosayananda"/>
    <n v="349"/>
    <n v="1846"/>
    <n v="8"/>
    <n v="391"/>
    <n v="3.6"/>
    <n v="92"/>
    <n v="91"/>
    <n v="14294842"/>
    <n v="0.20421202857142856"/>
    <n v="70000000"/>
  </r>
  <r>
    <s v="Barbershop"/>
    <n v="1"/>
    <x v="1220"/>
    <s v="Color"/>
    <x v="3"/>
    <s v="English"/>
    <x v="0"/>
    <x v="7"/>
    <s v="Sean Patrick Thomas"/>
    <s v="Tim Story"/>
    <n v="656"/>
    <n v="2754"/>
    <n v="167"/>
    <n v="770"/>
    <n v="6.3"/>
    <n v="91"/>
    <n v="102"/>
    <n v="75074950"/>
    <n v="6.2562458333333337"/>
    <n v="12000000"/>
  </r>
  <r>
    <s v="Bend It Like Beckham"/>
    <n v="1"/>
    <x v="1202"/>
    <s v="Color"/>
    <x v="3"/>
    <s v="English"/>
    <x v="3"/>
    <x v="7"/>
    <s v="Archie Panjabi"/>
    <s v="Gurinder Chadha"/>
    <n v="883"/>
    <n v="2201"/>
    <n v="98"/>
    <n v="0"/>
    <n v="6.7"/>
    <n v="161"/>
    <n v="112"/>
    <n v="32541719"/>
    <n v="9.297211640956883"/>
    <n v="3500159"/>
  </r>
  <r>
    <s v="Better Luck Tomorrow"/>
    <n v="1"/>
    <x v="1221"/>
    <s v="Color"/>
    <x v="0"/>
    <s v="English"/>
    <x v="0"/>
    <x v="6"/>
    <s v="Parry Shen"/>
    <s v="Justin Lin"/>
    <n v="94"/>
    <n v="139"/>
    <n v="681"/>
    <n v="661"/>
    <n v="7.2"/>
    <n v="51"/>
    <n v="98"/>
    <n v="3799339"/>
    <n v="15.197355999999999"/>
    <n v="250000"/>
  </r>
  <r>
    <s v="Big Fat Liar"/>
    <n v="1"/>
    <x v="1222"/>
    <s v="Color"/>
    <x v="5"/>
    <s v="English"/>
    <x v="0"/>
    <x v="5"/>
    <s v="Frankie Muniz"/>
    <s v="Shawn Levy"/>
    <n v="934"/>
    <n v="3707"/>
    <n v="189"/>
    <n v="896"/>
    <n v="5.4"/>
    <n v="69"/>
    <n v="88"/>
    <n v="47811275"/>
    <n v="3.1874183333333335"/>
    <n v="15000000"/>
  </r>
  <r>
    <s v="Big Trouble"/>
    <n v="1"/>
    <x v="1222"/>
    <s v="Color"/>
    <x v="3"/>
    <s v="English"/>
    <x v="0"/>
    <x v="7"/>
    <s v="Zooey Deschanel"/>
    <s v="Barry Sonnenfeld"/>
    <n v="11000"/>
    <n v="13917"/>
    <n v="188"/>
    <n v="892"/>
    <n v="6.5"/>
    <n v="87"/>
    <n v="74"/>
    <n v="7262288"/>
    <n v="0.1815572"/>
    <n v="40000000"/>
  </r>
  <r>
    <s v="Blade II"/>
    <n v="1"/>
    <x v="1223"/>
    <s v="Color"/>
    <x v="7"/>
    <s v="English"/>
    <x v="0"/>
    <x v="6"/>
    <s v="Norman Reedus"/>
    <s v="Guillermo del Toro"/>
    <n v="12000"/>
    <n v="15371"/>
    <n v="0"/>
    <n v="0"/>
    <n v="6.7"/>
    <n v="224"/>
    <n v="117"/>
    <n v="81645152"/>
    <n v="1.5119472592592593"/>
    <n v="54000000"/>
  </r>
  <r>
    <s v="Blood Work"/>
    <n v="1"/>
    <x v="1224"/>
    <s v="Color"/>
    <x v="7"/>
    <s v="English"/>
    <x v="0"/>
    <x v="6"/>
    <s v="Clint Eastwood"/>
    <s v="Clint Eastwood"/>
    <n v="16000"/>
    <n v="18635"/>
    <n v="16000"/>
    <n v="705"/>
    <n v="6.4"/>
    <n v="146"/>
    <n v="110"/>
    <n v="26199517"/>
    <n v="0.52399034"/>
    <n v="50000000"/>
  </r>
  <r>
    <s v="Bloody Sunday"/>
    <n v="1"/>
    <x v="1225"/>
    <s v="Color"/>
    <x v="1"/>
    <s v="English"/>
    <x v="3"/>
    <x v="6"/>
    <s v="James Nesbitt"/>
    <s v="Paul Greengrass"/>
    <n v="773"/>
    <n v="976"/>
    <n v="521"/>
    <n v="0"/>
    <n v="7.7"/>
    <n v="92"/>
    <n v="107"/>
    <n v="768045"/>
    <n v="0.38402249999999999"/>
    <n v="2000000"/>
  </r>
  <r>
    <s v="Blue Car"/>
    <n v="1"/>
    <x v="1226"/>
    <s v="Color"/>
    <x v="1"/>
    <s v="English"/>
    <x v="0"/>
    <x v="6"/>
    <s v="Frances Fisher"/>
    <s v="Karen Moncrieff"/>
    <n v="638"/>
    <n v="1641"/>
    <n v="22"/>
    <n v="115"/>
    <n v="6.7"/>
    <n v="44"/>
    <n v="88"/>
    <n v="464126"/>
    <n v="0.46412599999999998"/>
    <n v="1000000"/>
  </r>
  <r>
    <s v="Blue Crush"/>
    <n v="1"/>
    <x v="1227"/>
    <s v="Color"/>
    <x v="1"/>
    <s v="English"/>
    <x v="0"/>
    <x v="7"/>
    <s v="Faizon Love"/>
    <s v="John Stockwell"/>
    <n v="585"/>
    <n v="1165"/>
    <n v="134"/>
    <n v="0"/>
    <n v="5.6"/>
    <n v="69"/>
    <n v="104"/>
    <n v="40118420"/>
    <n v="1.3372806666666666"/>
    <n v="30000000"/>
  </r>
  <r>
    <s v="Boat Trip"/>
    <n v="1"/>
    <x v="1228"/>
    <s v="Color"/>
    <x v="3"/>
    <s v="English"/>
    <x v="0"/>
    <x v="6"/>
    <s v="Vivica A. Fox"/>
    <s v="Mort Nathan"/>
    <n v="890"/>
    <n v="3161"/>
    <n v="2"/>
    <n v="1000"/>
    <n v="4.9000000000000004"/>
    <n v="63"/>
    <n v="97"/>
    <n v="8586376"/>
    <n v="0.4293188"/>
    <n v="20000000"/>
  </r>
  <r>
    <s v="Bowling for Columbine"/>
    <n v="1"/>
    <x v="1229"/>
    <s v="Black and White"/>
    <x v="0"/>
    <s v="English"/>
    <x v="1"/>
    <x v="6"/>
    <s v="Michael Moore"/>
    <s v="Michael Moore"/>
    <n v="909"/>
    <n v="1779"/>
    <n v="909"/>
    <n v="4000"/>
    <n v="8"/>
    <n v="215"/>
    <n v="120"/>
    <n v="21244913"/>
    <n v="5.3112282500000001"/>
    <n v="4000000"/>
  </r>
  <r>
    <s v="Brown Sugar"/>
    <n v="1"/>
    <x v="1230"/>
    <s v="Color"/>
    <x v="3"/>
    <s v="English"/>
    <x v="0"/>
    <x v="7"/>
    <s v="Boris Kodjoe"/>
    <s v="Rick Famuyiwa"/>
    <n v="1000"/>
    <n v="3199"/>
    <n v="44"/>
    <n v="0"/>
    <n v="6.5"/>
    <n v="37"/>
    <n v="109"/>
    <n v="27362712"/>
    <n v="3.4203389999999998"/>
    <n v="8000000"/>
  </r>
  <r>
    <s v="Catch Me If You Can"/>
    <n v="1"/>
    <x v="1231"/>
    <s v="Color"/>
    <x v="6"/>
    <s v="English"/>
    <x v="0"/>
    <x v="7"/>
    <s v="Leonardo DiCaprio"/>
    <s v="Steven Spielberg"/>
    <n v="29000"/>
    <n v="48153"/>
    <n v="14000"/>
    <n v="15000"/>
    <n v="8"/>
    <n v="194"/>
    <n v="141"/>
    <n v="164435221"/>
    <n v="3.1622157884615385"/>
    <n v="52000000"/>
  </r>
  <r>
    <s v="Changing Lanes"/>
    <n v="1"/>
    <x v="1232"/>
    <s v="Color"/>
    <x v="1"/>
    <s v="English"/>
    <x v="0"/>
    <x v="6"/>
    <s v="Sydney Pollack"/>
    <s v="Roger Michell"/>
    <n v="521"/>
    <n v="758"/>
    <n v="50"/>
    <n v="0"/>
    <n v="6.5"/>
    <n v="167"/>
    <n v="91"/>
    <n v="66790248"/>
    <n v="1.4842277333333334"/>
    <n v="45000000"/>
  </r>
  <r>
    <s v="Chicago"/>
    <n v="1"/>
    <x v="1233"/>
    <s v="Black and White"/>
    <x v="3"/>
    <s v="English"/>
    <x v="0"/>
    <x v="7"/>
    <s v="Colm Feore"/>
    <s v="Rob Marshall"/>
    <n v="539"/>
    <n v="813"/>
    <n v="252"/>
    <n v="0"/>
    <n v="7.2"/>
    <n v="223"/>
    <n v="113"/>
    <n v="170684505"/>
    <n v="3.7929889999999999"/>
    <n v="45000000"/>
  </r>
  <r>
    <s v="City by the Sea"/>
    <n v="1"/>
    <x v="1210"/>
    <s v="Color"/>
    <x v="0"/>
    <s v="English"/>
    <x v="0"/>
    <x v="6"/>
    <s v="Robert De Niro"/>
    <s v="Michael Caton-Jones"/>
    <n v="22000"/>
    <n v="34377"/>
    <n v="105"/>
    <n v="416"/>
    <n v="6.2"/>
    <n v="104"/>
    <n v="108"/>
    <n v="22433915"/>
    <n v="0.37389858333333331"/>
    <n v="60000000"/>
  </r>
  <r>
    <s v="City of Ghosts"/>
    <n v="1"/>
    <x v="1234"/>
    <s v="Color"/>
    <x v="0"/>
    <s v="English"/>
    <x v="0"/>
    <x v="6"/>
    <s v="Kirk Fox"/>
    <s v="Matt Dillon"/>
    <n v="109"/>
    <n v="245"/>
    <n v="0"/>
    <n v="204"/>
    <n v="6"/>
    <n v="38"/>
    <n v="116"/>
    <n v="325491"/>
    <n v="1.8599485714285713E-2"/>
    <n v="17500000"/>
  </r>
  <r>
    <s v="City of God"/>
    <n v="1"/>
    <x v="1235"/>
    <s v="Color"/>
    <x v="0"/>
    <s v="Portuguese"/>
    <x v="16"/>
    <x v="6"/>
    <s v="Alice Braga"/>
    <s v="Fernando Meirelles"/>
    <n v="1000"/>
    <n v="1211"/>
    <n v="353"/>
    <n v="28000"/>
    <n v="8.6999999999999993"/>
    <n v="214"/>
    <n v="135"/>
    <n v="7563397"/>
    <n v="2.2919384848484849"/>
    <n v="3300000"/>
  </r>
  <r>
    <s v="Civil Brand"/>
    <n v="1"/>
    <x v="1236"/>
    <s v="Color"/>
    <x v="0"/>
    <s v="English"/>
    <x v="0"/>
    <x v="6"/>
    <s v="Monica Calhoun"/>
    <s v="Neema Barnette"/>
    <n v="597"/>
    <n v="2555"/>
    <n v="21"/>
    <n v="86"/>
    <n v="5.3"/>
    <n v="11"/>
    <n v="91"/>
    <n v="243347"/>
    <n v="0.48669400000000002"/>
    <n v="500000"/>
  </r>
  <r>
    <s v="Clockstoppers"/>
    <n v="1"/>
    <x v="1237"/>
    <s v="Color"/>
    <x v="7"/>
    <s v="English"/>
    <x v="0"/>
    <x v="5"/>
    <s v="Michael Biehn"/>
    <s v="Jonathan Frakes"/>
    <n v="2000"/>
    <n v="3917"/>
    <n v="906"/>
    <n v="874"/>
    <n v="5.2"/>
    <n v="69"/>
    <n v="94"/>
    <n v="36985501"/>
    <n v="1.4225192692307693"/>
    <n v="26000000"/>
  </r>
  <r>
    <s v="Collateral Damage"/>
    <n v="1"/>
    <x v="1238"/>
    <s v="Color"/>
    <x v="7"/>
    <s v="English"/>
    <x v="0"/>
    <x v="6"/>
    <s v="Raymond Cruz"/>
    <s v="Andrew Davis"/>
    <n v="672"/>
    <n v="1460"/>
    <n v="99"/>
    <n v="941"/>
    <n v="5.5"/>
    <n v="135"/>
    <n v="108"/>
    <n v="40048332"/>
    <n v="0.47115684705882355"/>
    <n v="85000000"/>
  </r>
  <r>
    <s v="Crossroads"/>
    <n v="1"/>
    <x v="1239"/>
    <s v="Color"/>
    <x v="3"/>
    <s v="English"/>
    <x v="0"/>
    <x v="7"/>
    <s v="Britney Spears"/>
    <s v="Tamra Davis"/>
    <n v="1000"/>
    <n v="1531"/>
    <n v="33"/>
    <n v="0"/>
    <n v="3.3"/>
    <n v="111"/>
    <n v="93"/>
    <n v="37188667"/>
    <n v="3.0990555833333335"/>
    <n v="12000000"/>
  </r>
  <r>
    <s v="Dark Blue"/>
    <n v="1"/>
    <x v="1240"/>
    <s v="Color"/>
    <x v="0"/>
    <s v="English"/>
    <x v="0"/>
    <x v="6"/>
    <s v="Khandi Alexander"/>
    <s v="Ron Shelton"/>
    <n v="556"/>
    <n v="1873"/>
    <n v="41"/>
    <n v="455"/>
    <n v="6.6"/>
    <n v="71"/>
    <n v="118"/>
    <n v="9059588"/>
    <n v="0.60397253333333334"/>
    <n v="15000000"/>
  </r>
  <r>
    <s v="Darkness"/>
    <n v="1"/>
    <x v="1241"/>
    <s v="Color"/>
    <x v="8"/>
    <s v="English"/>
    <x v="0"/>
    <x v="7"/>
    <s v="Lena Olin"/>
    <s v="Jaume BalaguerÃ³"/>
    <n v="541"/>
    <n v="1228"/>
    <n v="57"/>
    <n v="1000"/>
    <n v="5.4"/>
    <n v="108"/>
    <n v="103"/>
    <n v="22160085"/>
    <n v="2.0905740566037734"/>
    <n v="10600000"/>
  </r>
  <r>
    <s v="Death to Smoochy"/>
    <n v="1"/>
    <x v="1204"/>
    <s v="Color"/>
    <x v="3"/>
    <s v="English"/>
    <x v="3"/>
    <x v="6"/>
    <s v="Robin Williams"/>
    <s v="Danny DeVito"/>
    <n v="49000"/>
    <n v="52885"/>
    <n v="0"/>
    <n v="0"/>
    <n v="6.4"/>
    <n v="105"/>
    <n v="109"/>
    <n v="8355815"/>
    <n v="0.15192390909090908"/>
    <n v="55000000"/>
  </r>
  <r>
    <s v="Deuces Wild"/>
    <n v="1"/>
    <x v="1242"/>
    <s v="Color"/>
    <x v="7"/>
    <s v="English"/>
    <x v="0"/>
    <x v="6"/>
    <s v="Norman Reedus"/>
    <s v="Scott Kalvert"/>
    <n v="12000"/>
    <n v="26961"/>
    <n v="9"/>
    <n v="398"/>
    <n v="5.6"/>
    <n v="38"/>
    <n v="96"/>
    <n v="6044618"/>
    <n v="0.60446180000000005"/>
    <n v="10000000"/>
  </r>
  <r>
    <s v="Die Another Day"/>
    <n v="1"/>
    <x v="1243"/>
    <s v="Black and White"/>
    <x v="7"/>
    <s v="English"/>
    <x v="3"/>
    <x v="7"/>
    <s v="Toby Stephens"/>
    <s v="Lee Tamahori"/>
    <n v="769"/>
    <n v="2538"/>
    <n v="93"/>
    <n v="0"/>
    <n v="6.1"/>
    <n v="264"/>
    <n v="133"/>
    <n v="160201106"/>
    <n v="1.1281768028169015"/>
    <n v="142000000"/>
  </r>
  <r>
    <s v="Dirty Pretty Things"/>
    <n v="1"/>
    <x v="1244"/>
    <s v="Color"/>
    <x v="0"/>
    <s v="English"/>
    <x v="3"/>
    <x v="6"/>
    <s v="Sophie Okonedo"/>
    <s v="Stephen Frears"/>
    <n v="460"/>
    <n v="1334"/>
    <n v="350"/>
    <n v="0"/>
    <n v="7.4"/>
    <n v="137"/>
    <n v="97"/>
    <n v="8111360"/>
    <n v="0.81113599999999997"/>
    <n v="10000000"/>
  </r>
  <r>
    <s v="Divine Secrets of the Ya-Ya Sisterhood"/>
    <n v="1"/>
    <x v="1245"/>
    <s v="Color"/>
    <x v="1"/>
    <s v="English"/>
    <x v="0"/>
    <x v="7"/>
    <s v="Ellen Burstyn"/>
    <s v="Callie Khouri"/>
    <n v="1000"/>
    <n v="3845"/>
    <n v="144"/>
    <n v="0"/>
    <n v="6"/>
    <n v="93"/>
    <n v="116"/>
    <n v="69586544"/>
    <n v="2.5772794074074072"/>
    <n v="27000000"/>
  </r>
  <r>
    <s v="Dracula: Pages from a Virgin's Diary"/>
    <n v="1"/>
    <x v="1246"/>
    <s v="Black and White"/>
    <x v="3"/>
    <s v="English"/>
    <x v="9"/>
    <x v="12"/>
    <s v="Sarah Murphy-Dyson"/>
    <s v="Guy Maddin"/>
    <n v="14"/>
    <n v="21"/>
    <n v="126"/>
    <n v="131"/>
    <n v="7"/>
    <n v="58"/>
    <n v="73"/>
    <n v="39659"/>
    <n v="2.4786875E-2"/>
    <n v="1600000"/>
  </r>
  <r>
    <s v="Dragonfly"/>
    <n v="1"/>
    <x v="1230"/>
    <s v="Color"/>
    <x v="1"/>
    <s v="English"/>
    <x v="0"/>
    <x v="7"/>
    <s v="Joe Morton"/>
    <s v="Tom Shadyac"/>
    <n v="780"/>
    <n v="2109"/>
    <n v="293"/>
    <n v="0"/>
    <n v="6.1"/>
    <n v="117"/>
    <n v="104"/>
    <n v="30063805"/>
    <n v="0.50106341666666665"/>
    <n v="60000000"/>
  </r>
  <r>
    <s v="Drumline"/>
    <n v="1"/>
    <x v="1247"/>
    <s v="Color"/>
    <x v="3"/>
    <s v="English"/>
    <x v="0"/>
    <x v="7"/>
    <s v="Leonard Roberts"/>
    <s v="Charles Stone III"/>
    <n v="962"/>
    <n v="2390"/>
    <n v="30"/>
    <n v="2000"/>
    <n v="5.7"/>
    <n v="64"/>
    <n v="118"/>
    <n v="56398162"/>
    <n v="2.8199081000000001"/>
    <n v="20000000"/>
  </r>
  <r>
    <s v="Eight Legged Freaks"/>
    <n v="1"/>
    <x v="1220"/>
    <s v="Color"/>
    <x v="7"/>
    <s v="English"/>
    <x v="0"/>
    <x v="7"/>
    <s v="Scarlett Johansson"/>
    <s v="Ellory Elkayem"/>
    <n v="19000"/>
    <n v="22554"/>
    <n v="11"/>
    <n v="0"/>
    <n v="5.4"/>
    <n v="181"/>
    <n v="99"/>
    <n v="17266505"/>
    <n v="0.5755501666666667"/>
    <n v="30000000"/>
  </r>
  <r>
    <s v="El crimen del padre Amaro"/>
    <n v="1"/>
    <x v="1248"/>
    <s v="Color"/>
    <x v="1"/>
    <s v="Spanish"/>
    <x v="18"/>
    <x v="6"/>
    <s v="DamiÃ¡n AlcÃ¡zar"/>
    <s v="Carlos Carrera"/>
    <n v="201"/>
    <n v="546"/>
    <n v="12"/>
    <n v="544"/>
    <n v="6.8"/>
    <n v="85"/>
    <n v="118"/>
    <n v="5709616"/>
    <n v="3.1720088888888891"/>
    <n v="1800000"/>
  </r>
  <r>
    <s v="Enough"/>
    <n v="1"/>
    <x v="1249"/>
    <s v="Color"/>
    <x v="0"/>
    <s v="English"/>
    <x v="0"/>
    <x v="7"/>
    <s v="Bill Cobbs"/>
    <s v="Michael Apted"/>
    <n v="970"/>
    <n v="3770"/>
    <n v="150"/>
    <n v="0"/>
    <n v="5.6"/>
    <n v="98"/>
    <n v="115"/>
    <n v="39177215"/>
    <n v="1.0309793421052631"/>
    <n v="38000000"/>
  </r>
  <r>
    <s v="Equilibrium"/>
    <n v="1"/>
    <x v="1250"/>
    <s v="Color"/>
    <x v="7"/>
    <s v="English"/>
    <x v="0"/>
    <x v="6"/>
    <s v="Christian Bale"/>
    <s v="Kurt Wimmer"/>
    <n v="23000"/>
    <n v="25088"/>
    <n v="110"/>
    <n v="20000"/>
    <n v="7.5"/>
    <n v="146"/>
    <n v="107"/>
    <n v="1190018"/>
    <n v="5.9500900000000002E-2"/>
    <n v="20000000"/>
  </r>
  <r>
    <s v="Extreme Ops"/>
    <n v="1"/>
    <x v="1251"/>
    <s v="Color"/>
    <x v="7"/>
    <s v="English"/>
    <x v="3"/>
    <x v="7"/>
    <s v="Rufus Sewell"/>
    <s v="Christian Duguay"/>
    <n v="3000"/>
    <n v="4123"/>
    <n v="18"/>
    <n v="158"/>
    <n v="4.5"/>
    <n v="53"/>
    <n v="93"/>
    <n v="4835968"/>
    <n v="0.1208992"/>
    <n v="40000000"/>
  </r>
  <r>
    <s v="Far from Heaven"/>
    <n v="1"/>
    <x v="1252"/>
    <s v="Color"/>
    <x v="1"/>
    <s v="English"/>
    <x v="0"/>
    <x v="7"/>
    <s v="Dennis Quaid"/>
    <s v="Todd Haynes"/>
    <n v="2000"/>
    <n v="2447"/>
    <n v="162"/>
    <n v="0"/>
    <n v="7.4"/>
    <n v="181"/>
    <n v="107"/>
    <n v="15854988"/>
    <n v="1.1744435555555555"/>
    <n v="13500000"/>
  </r>
  <r>
    <s v="Feardotcom"/>
    <n v="1"/>
    <x v="1253"/>
    <s v="Color"/>
    <x v="0"/>
    <s v="English"/>
    <x v="3"/>
    <x v="6"/>
    <s v="Natascha McElhone"/>
    <s v="William Malone"/>
    <n v="2000"/>
    <n v="4262"/>
    <n v="37"/>
    <n v="612"/>
    <n v="3.3"/>
    <n v="104"/>
    <n v="101"/>
    <n v="13208023"/>
    <n v="0.31447673809523807"/>
    <n v="42000000"/>
  </r>
  <r>
    <s v="Femme Fatale"/>
    <n v="1"/>
    <x v="1254"/>
    <s v="Color"/>
    <x v="0"/>
    <s v="English"/>
    <x v="5"/>
    <x v="6"/>
    <s v="Peter Coyote"/>
    <s v="Brian De Palma"/>
    <n v="548"/>
    <n v="1005"/>
    <n v="0"/>
    <n v="675"/>
    <n v="6.3"/>
    <n v="149"/>
    <n v="114"/>
    <n v="6592103"/>
    <n v="0.18834580000000001"/>
    <n v="35000000"/>
  </r>
  <r>
    <s v="Frida"/>
    <n v="1"/>
    <x v="1255"/>
    <s v="Black and White"/>
    <x v="6"/>
    <s v="English"/>
    <x v="0"/>
    <x v="6"/>
    <s v="Salma Hayek"/>
    <s v="Julie Taymor"/>
    <n v="4000"/>
    <n v="7072"/>
    <n v="278"/>
    <n v="0"/>
    <n v="7.4"/>
    <n v="128"/>
    <n v="123"/>
    <n v="25776062"/>
    <n v="2.1480051666666666"/>
    <n v="12000000"/>
  </r>
  <r>
    <s v="Friday After Next"/>
    <n v="1"/>
    <x v="1256"/>
    <s v="Color"/>
    <x v="3"/>
    <s v="English"/>
    <x v="0"/>
    <x v="6"/>
    <s v="John Witherspoon"/>
    <s v="Marcus Raboy"/>
    <n v="723"/>
    <n v="3712"/>
    <n v="7"/>
    <n v="981"/>
    <n v="5.8"/>
    <n v="26"/>
    <n v="85"/>
    <n v="32983713"/>
    <n v="1.6491856499999999"/>
    <n v="20000000"/>
  </r>
  <r>
    <s v="Full Frontal"/>
    <n v="1"/>
    <x v="1257"/>
    <s v="Color"/>
    <x v="3"/>
    <s v="English"/>
    <x v="0"/>
    <x v="6"/>
    <s v="Julia Roberts"/>
    <s v="Steven Soderbergh"/>
    <n v="8000"/>
    <n v="11327"/>
    <n v="0"/>
    <n v="134"/>
    <n v="4.7"/>
    <n v="108"/>
    <n v="101"/>
    <n v="2506446"/>
    <n v="1.253223"/>
    <n v="2000000"/>
  </r>
  <r>
    <s v="Gangs of New York"/>
    <n v="1"/>
    <x v="1258"/>
    <s v="Color"/>
    <x v="0"/>
    <s v="English"/>
    <x v="0"/>
    <x v="6"/>
    <s v="Leonardo DiCaprio"/>
    <s v="Martin Scorsese"/>
    <n v="29000"/>
    <n v="47657"/>
    <n v="17000"/>
    <n v="0"/>
    <n v="7.5"/>
    <n v="233"/>
    <n v="216"/>
    <n v="77679638"/>
    <n v="0.77679637999999995"/>
    <n v="100000000"/>
  </r>
  <r>
    <s v="Gerry"/>
    <n v="1"/>
    <x v="1259"/>
    <s v="Color"/>
    <x v="5"/>
    <s v="English"/>
    <x v="0"/>
    <x v="6"/>
    <s v="Matt Damon"/>
    <s v="Gus Van Sant"/>
    <n v="13000"/>
    <n v="13000"/>
    <n v="835"/>
    <n v="0"/>
    <n v="6.2"/>
    <n v="103"/>
    <n v="103"/>
    <n v="236266"/>
    <n v="6.7504571428571428E-2"/>
    <n v="3500000"/>
  </r>
  <r>
    <s v="Ghost Ship"/>
    <n v="1"/>
    <x v="1260"/>
    <s v="Color"/>
    <x v="8"/>
    <s v="English"/>
    <x v="0"/>
    <x v="6"/>
    <s v="Isaiah Washington"/>
    <s v="Steve Beck"/>
    <n v="534"/>
    <n v="1083"/>
    <n v="17"/>
    <n v="0"/>
    <n v="5.5"/>
    <n v="156"/>
    <n v="91"/>
    <n v="30079316"/>
    <n v="0.85940902857142853"/>
    <n v="35000000"/>
  </r>
  <r>
    <s v="Half Past Dead"/>
    <n v="1"/>
    <x v="1261"/>
    <s v="Color"/>
    <x v="7"/>
    <s v="English"/>
    <x v="1"/>
    <x v="7"/>
    <s v="Claudia Christian"/>
    <s v="Don Michael Paul"/>
    <n v="462"/>
    <n v="1855"/>
    <n v="70"/>
    <n v="564"/>
    <n v="4.5999999999999996"/>
    <n v="58"/>
    <n v="98"/>
    <n v="15361537"/>
    <n v="1.1816566923076923"/>
    <n v="13000000"/>
  </r>
  <r>
    <s v="Halloween: Resurrection"/>
    <n v="1"/>
    <x v="1262"/>
    <s v="Color"/>
    <x v="3"/>
    <s v="English"/>
    <x v="0"/>
    <x v="6"/>
    <s v="Jamie Lee Curtis"/>
    <s v="Rick Rosenthal"/>
    <n v="2000"/>
    <n v="5440"/>
    <n v="28"/>
    <n v="0"/>
    <n v="4.0999999999999996"/>
    <n v="151"/>
    <n v="94"/>
    <n v="30259652"/>
    <n v="2.0173101333333334"/>
    <n v="15000000"/>
  </r>
  <r>
    <s v="Harry Potter and the Chamber of Secrets"/>
    <n v="1"/>
    <x v="1263"/>
    <s v="Color"/>
    <x v="5"/>
    <s v="English"/>
    <x v="3"/>
    <x v="5"/>
    <s v="Daniel Radcliffe"/>
    <s v="Chris Columbus"/>
    <n v="11000"/>
    <n v="35672"/>
    <n v="0"/>
    <n v="0"/>
    <n v="7.4"/>
    <n v="232"/>
    <n v="174"/>
    <n v="261970615"/>
    <n v="2.6197061499999998"/>
    <n v="100000000"/>
  </r>
  <r>
    <s v="Hart's War"/>
    <n v="1"/>
    <x v="1264"/>
    <s v="Color"/>
    <x v="1"/>
    <s v="English"/>
    <x v="0"/>
    <x v="6"/>
    <s v="Bruce Willis"/>
    <s v="Gregory Hoblit"/>
    <n v="13000"/>
    <n v="15916"/>
    <n v="40"/>
    <n v="997"/>
    <n v="6.3"/>
    <n v="112"/>
    <n v="125"/>
    <n v="19076815"/>
    <n v="0.31794691666666669"/>
    <n v="60000000"/>
  </r>
  <r>
    <s v="Hero"/>
    <n v="1"/>
    <x v="1265"/>
    <s v="Black and White"/>
    <x v="7"/>
    <s v="Mandarin"/>
    <x v="10"/>
    <x v="7"/>
    <s v="Jet Li"/>
    <s v="Yimou Zhang"/>
    <n v="5000"/>
    <n v="6229"/>
    <n v="611"/>
    <n v="0"/>
    <n v="7.9"/>
    <n v="283"/>
    <n v="80"/>
    <n v="84961"/>
    <n v="2.7406774193548386E-3"/>
    <n v="31000000"/>
  </r>
  <r>
    <s v="Hey Arnold! The Movie"/>
    <n v="1"/>
    <x v="1266"/>
    <s v="Color"/>
    <x v="5"/>
    <s v="English"/>
    <x v="0"/>
    <x v="5"/>
    <s v="Jennifer Jason Leigh"/>
    <s v="Tuck Tucker"/>
    <n v="1000"/>
    <n v="3752"/>
    <n v="14"/>
    <n v="227"/>
    <n v="5.9"/>
    <n v="33"/>
    <n v="76"/>
    <n v="13684949"/>
    <n v="4.5616496666666668"/>
    <n v="3000000"/>
  </r>
  <r>
    <s v="High Crimes"/>
    <n v="1"/>
    <x v="1245"/>
    <s v="Color"/>
    <x v="0"/>
    <s v="English"/>
    <x v="0"/>
    <x v="7"/>
    <s v="Morgan Freeman"/>
    <s v="Carl Franklin"/>
    <n v="11000"/>
    <n v="15571"/>
    <n v="73"/>
    <n v="893"/>
    <n v="6.3"/>
    <n v="114"/>
    <n v="115"/>
    <n v="41543207"/>
    <n v="0.98912397619047621"/>
    <n v="42000000"/>
  </r>
  <r>
    <s v="Hollywood Ending"/>
    <n v="1"/>
    <x v="1267"/>
    <s v="Color"/>
    <x v="3"/>
    <s v="English"/>
    <x v="0"/>
    <x v="7"/>
    <s v="Woody Allen"/>
    <s v="Woody Allen"/>
    <n v="11000"/>
    <n v="12766"/>
    <n v="11000"/>
    <n v="762"/>
    <n v="6.6"/>
    <n v="109"/>
    <n v="112"/>
    <n v="4839383"/>
    <n v="0.30246143749999999"/>
    <n v="16000000"/>
  </r>
  <r>
    <s v="I Spy"/>
    <n v="1"/>
    <x v="1268"/>
    <s v="Color"/>
    <x v="7"/>
    <s v="English"/>
    <x v="0"/>
    <x v="7"/>
    <s v="Gary Cole"/>
    <s v="Betty Thomas"/>
    <n v="989"/>
    <n v="1576"/>
    <n v="84"/>
    <n v="531"/>
    <n v="5.4"/>
    <n v="105"/>
    <n v="97"/>
    <n v="33105600"/>
    <n v="0.47293714285714283"/>
    <n v="70000000"/>
  </r>
  <r>
    <s v="Ice Age"/>
    <n v="1"/>
    <x v="1269"/>
    <s v="Color"/>
    <x v="5"/>
    <s v="English"/>
    <x v="0"/>
    <x v="5"/>
    <s v="Goran Visnjic"/>
    <s v="Chris Wedge"/>
    <n v="1000"/>
    <n v="5437"/>
    <n v="77"/>
    <n v="3000"/>
    <n v="7.6"/>
    <n v="193"/>
    <n v="103"/>
    <n v="176387405"/>
    <n v="2.989617033898305"/>
    <n v="59000000"/>
  </r>
  <r>
    <s v="Igby Goes Down"/>
    <n v="1"/>
    <x v="1270"/>
    <s v="Color"/>
    <x v="3"/>
    <s v="English"/>
    <x v="0"/>
    <x v="6"/>
    <s v="Kieran Culkin"/>
    <s v="Burr Steers"/>
    <n v="1000"/>
    <n v="2478"/>
    <n v="23"/>
    <n v="838"/>
    <n v="7"/>
    <n v="136"/>
    <n v="99"/>
    <n v="4681503"/>
    <n v="0.52016700000000005"/>
    <n v="9000000"/>
  </r>
  <r>
    <s v="Insomnia"/>
    <n v="1"/>
    <x v="1271"/>
    <s v="Color"/>
    <x v="1"/>
    <s v="English"/>
    <x v="0"/>
    <x v="6"/>
    <s v="Al Pacino"/>
    <s v="Christopher Nolan"/>
    <n v="14000"/>
    <n v="15658"/>
    <n v="22000"/>
    <n v="0"/>
    <n v="7.2"/>
    <n v="185"/>
    <n v="118"/>
    <n v="67263182"/>
    <n v="1.4622430869565217"/>
    <n v="46000000"/>
  </r>
  <r>
    <s v="Interview with the Assassin"/>
    <n v="1"/>
    <x v="1272"/>
    <s v="Color"/>
    <x v="1"/>
    <s v="English"/>
    <x v="0"/>
    <x v="6"/>
    <s v="Raymond J. Barry"/>
    <s v="Neil Burger"/>
    <n v="108"/>
    <n v="243"/>
    <n v="168"/>
    <n v="163"/>
    <n v="6.6"/>
    <n v="31"/>
    <n v="88"/>
    <n v="47329"/>
    <n v="6.3105333333333333E-2"/>
    <n v="750000"/>
  </r>
  <r>
    <s v="Jackass: The Movie"/>
    <n v="1"/>
    <x v="1258"/>
    <s v="Color"/>
    <x v="3"/>
    <s v="English"/>
    <x v="0"/>
    <x v="6"/>
    <s v="Bam Margera"/>
    <s v="Jeff Tremaine"/>
    <n v="608"/>
    <n v="1770"/>
    <n v="79"/>
    <n v="0"/>
    <n v="6.6"/>
    <n v="106"/>
    <n v="87"/>
    <n v="64267897"/>
    <n v="12.853579399999999"/>
    <n v="5000000"/>
  </r>
  <r>
    <s v="John Q"/>
    <n v="1"/>
    <x v="1213"/>
    <s v="Color"/>
    <x v="0"/>
    <s v="English"/>
    <x v="0"/>
    <x v="7"/>
    <s v="Denzel Washington"/>
    <s v="Nick Cassavetes"/>
    <n v="18000"/>
    <n v="20970"/>
    <n v="415"/>
    <n v="0"/>
    <n v="7"/>
    <n v="129"/>
    <n v="116"/>
    <n v="71026631"/>
    <n v="1.9729619722222222"/>
    <n v="36000000"/>
  </r>
  <r>
    <s v="Jonah: A VeggieTales Movie"/>
    <n v="1"/>
    <x v="1249"/>
    <s v="Color"/>
    <x v="5"/>
    <s v="English"/>
    <x v="0"/>
    <x v="4"/>
    <s v="Phil Vischer"/>
    <s v="Mike Nawrocki"/>
    <n v="23"/>
    <n v="49"/>
    <n v="12"/>
    <n v="184"/>
    <n v="6.6"/>
    <n v="38"/>
    <n v="82"/>
    <n v="25571351"/>
    <n v="1.8265250714285715"/>
    <n v="14000000"/>
  </r>
  <r>
    <s v="Juwanna Mann"/>
    <n v="1"/>
    <x v="1272"/>
    <s v="Color"/>
    <x v="3"/>
    <s v="English"/>
    <x v="0"/>
    <x v="7"/>
    <s v="Vivica A. Fox"/>
    <s v="Jesse Vaughan"/>
    <n v="890"/>
    <n v="3104"/>
    <n v="10"/>
    <n v="939"/>
    <n v="4.5"/>
    <n v="32"/>
    <n v="91"/>
    <n v="13571817"/>
    <n v="0.86998826923076922"/>
    <n v="15600000"/>
  </r>
  <r>
    <s v="K-19: The Widowmaker"/>
    <n v="1"/>
    <x v="1273"/>
    <s v="Color"/>
    <x v="1"/>
    <s v="English"/>
    <x v="3"/>
    <x v="7"/>
    <s v="Liam Neeson"/>
    <s v="Kathryn Bigelow"/>
    <n v="14000"/>
    <n v="15149"/>
    <n v="0"/>
    <n v="0"/>
    <n v="6.7"/>
    <n v="136"/>
    <n v="138"/>
    <n v="35168677"/>
    <n v="0.35168676999999998"/>
    <n v="100000000"/>
  </r>
  <r>
    <s v="Kung Pow: Enter the Fist"/>
    <n v="1"/>
    <x v="1274"/>
    <s v="Color"/>
    <x v="7"/>
    <s v="English"/>
    <x v="0"/>
    <x v="7"/>
    <s v="Steve Oedekerk"/>
    <s v="Steve Oedekerk"/>
    <n v="176"/>
    <n v="361"/>
    <n v="176"/>
    <n v="0"/>
    <n v="6.2"/>
    <n v="63"/>
    <n v="81"/>
    <n v="16033556"/>
    <n v="1.6033556"/>
    <n v="10000000"/>
  </r>
  <r>
    <s v="L'auberge espagnole"/>
    <n v="1"/>
    <x v="1275"/>
    <s v="Color"/>
    <x v="3"/>
    <s v="French"/>
    <x v="5"/>
    <x v="6"/>
    <s v="Romain Duris"/>
    <s v="CÃ©dric Klapisch"/>
    <n v="809"/>
    <n v="1858"/>
    <n v="82"/>
    <n v="0"/>
    <n v="7.3"/>
    <n v="88"/>
    <n v="111"/>
    <n v="3895664"/>
    <n v="0.73503094339622643"/>
    <n v="5300000"/>
  </r>
  <r>
    <s v="Life or Something Like It"/>
    <n v="1"/>
    <x v="1229"/>
    <s v="Color"/>
    <x v="3"/>
    <s v="English"/>
    <x v="0"/>
    <x v="7"/>
    <s v="Angelina Jolie Pitt"/>
    <s v="Stephen Herek"/>
    <n v="11000"/>
    <n v="12566"/>
    <n v="65"/>
    <n v="835"/>
    <n v="5.8"/>
    <n v="86"/>
    <n v="103"/>
    <n v="14448589"/>
    <n v="0.36121472500000001"/>
    <n v="40000000"/>
  </r>
  <r>
    <s v="Like Mike"/>
    <n v="1"/>
    <x v="1276"/>
    <s v="Color"/>
    <x v="3"/>
    <s v="English"/>
    <x v="0"/>
    <x v="5"/>
    <s v="Brenda Song"/>
    <s v="John Schultz"/>
    <n v="1000"/>
    <n v="3679"/>
    <n v="13"/>
    <n v="1000"/>
    <n v="5.0999999999999996"/>
    <n v="39"/>
    <n v="99"/>
    <n v="51432423"/>
    <n v="1.7144140999999999"/>
    <n v="30000000"/>
  </r>
  <r>
    <s v="Lilo &amp; Stitch"/>
    <n v="1"/>
    <x v="1203"/>
    <s v="Color"/>
    <x v="5"/>
    <s v="English"/>
    <x v="0"/>
    <x v="5"/>
    <s v="Tia Carrere"/>
    <s v="Dean DeBlois"/>
    <n v="1000"/>
    <n v="3112"/>
    <n v="255"/>
    <n v="0"/>
    <n v="7.2"/>
    <n v="180"/>
    <n v="85"/>
    <n v="145771527"/>
    <n v="1.8221440874999999"/>
    <n v="80000000"/>
  </r>
  <r>
    <s v="Maid in Manhattan"/>
    <n v="1"/>
    <x v="1277"/>
    <s v="Color"/>
    <x v="3"/>
    <s v="English"/>
    <x v="0"/>
    <x v="7"/>
    <s v="Bob Hoskins"/>
    <s v="Wayne Wang"/>
    <n v="5000"/>
    <n v="7184"/>
    <n v="61"/>
    <n v="0"/>
    <n v="5.0999999999999996"/>
    <n v="114"/>
    <n v="105"/>
    <n v="93815117"/>
    <n v="1.7057294000000001"/>
    <n v="55000000"/>
  </r>
  <r>
    <s v="Martin Lawrence Live: Runteldat"/>
    <n v="1"/>
    <x v="1278"/>
    <s v="Color"/>
    <x v="6"/>
    <s v="English"/>
    <x v="0"/>
    <x v="6"/>
    <s v="Nancy O'Dell"/>
    <s v="David Raynr"/>
    <n v="71"/>
    <n v="159"/>
    <n v="9"/>
    <n v="63"/>
    <n v="5.4"/>
    <n v="24"/>
    <n v="113"/>
    <n v="19184015"/>
    <n v="6.3946716666666665"/>
    <n v="3000000"/>
  </r>
  <r>
    <s v="May"/>
    <n v="1"/>
    <x v="1279"/>
    <s v="Color"/>
    <x v="1"/>
    <s v="English"/>
    <x v="0"/>
    <x v="6"/>
    <s v="James Duval"/>
    <s v="Lucky McKee"/>
    <n v="701"/>
    <n v="2489"/>
    <n v="75"/>
    <n v="0"/>
    <n v="6.7"/>
    <n v="114"/>
    <n v="93"/>
    <n v="145540"/>
    <n v="0.29108000000000001"/>
    <n v="500000"/>
  </r>
  <r>
    <s v="Men in Black II"/>
    <n v="1"/>
    <x v="1280"/>
    <s v="Color"/>
    <x v="7"/>
    <s v="English"/>
    <x v="0"/>
    <x v="7"/>
    <s v="Will Smith"/>
    <s v="Barry Sonnenfeld"/>
    <n v="10000"/>
    <n v="14823"/>
    <n v="188"/>
    <n v="2000"/>
    <n v="6.1"/>
    <n v="208"/>
    <n v="88"/>
    <n v="190418803"/>
    <n v="1.3601343071428571"/>
    <n v="140000000"/>
  </r>
  <r>
    <s v="Men with Brooms"/>
    <n v="1"/>
    <x v="1281"/>
    <s v="Color"/>
    <x v="3"/>
    <s v="English"/>
    <x v="9"/>
    <x v="6"/>
    <s v="Molly Parker"/>
    <s v="Paul Gross"/>
    <n v="611"/>
    <n v="1834"/>
    <n v="329"/>
    <n v="0"/>
    <n v="6"/>
    <n v="9"/>
    <n v="102"/>
    <n v="4239767"/>
    <n v="0.56530226666666672"/>
    <n v="7500000"/>
  </r>
  <r>
    <s v="Minority Report"/>
    <n v="1"/>
    <x v="1282"/>
    <s v="Color"/>
    <x v="7"/>
    <s v="English"/>
    <x v="0"/>
    <x v="7"/>
    <s v="Tom Cruise"/>
    <s v="Steven Spielberg"/>
    <n v="10000"/>
    <n v="12546"/>
    <n v="14000"/>
    <n v="0"/>
    <n v="7.7"/>
    <n v="252"/>
    <n v="145"/>
    <n v="132014112"/>
    <n v="1.2942560000000001"/>
    <n v="102000000"/>
  </r>
  <r>
    <s v="Mondays in the Sun"/>
    <n v="1"/>
    <x v="1283"/>
    <s v="Color"/>
    <x v="3"/>
    <s v="Spanish"/>
    <x v="19"/>
    <x v="6"/>
    <s v="Luis Tosar"/>
    <s v="Fernando LeÃ³n de Aranoa"/>
    <n v="331"/>
    <n v="387"/>
    <n v="58"/>
    <n v="0"/>
    <n v="7.7"/>
    <n v="64"/>
    <n v="113"/>
    <n v="146402"/>
    <n v="3.6600500000000001E-2"/>
    <n v="4000000"/>
  </r>
  <r>
    <s v="Moonlight Mile"/>
    <n v="1"/>
    <x v="1284"/>
    <s v="Color"/>
    <x v="1"/>
    <s v="English"/>
    <x v="0"/>
    <x v="7"/>
    <s v="Jake Gyllenhaal"/>
    <s v="Brad Silberling"/>
    <n v="15000"/>
    <n v="16692"/>
    <n v="52"/>
    <n v="365"/>
    <n v="6.7"/>
    <n v="111"/>
    <n v="112"/>
    <n v="6830957"/>
    <n v="0.32528366666666669"/>
    <n v="21000000"/>
  </r>
  <r>
    <s v="Mr. Deeds"/>
    <n v="1"/>
    <x v="1285"/>
    <s v="Color"/>
    <x v="3"/>
    <s v="English"/>
    <x v="0"/>
    <x v="7"/>
    <s v="Steve Buscemi"/>
    <s v="Steven Brill"/>
    <n v="12000"/>
    <n v="26826"/>
    <n v="65"/>
    <n v="0"/>
    <n v="5.8"/>
    <n v="117"/>
    <n v="96"/>
    <n v="126203320"/>
    <n v="2.5240664000000002"/>
    <n v="50000000"/>
  </r>
  <r>
    <s v="Murder by Numbers"/>
    <n v="1"/>
    <x v="1286"/>
    <s v="Color"/>
    <x v="0"/>
    <s v="English"/>
    <x v="0"/>
    <x v="6"/>
    <s v="Ryan Gosling"/>
    <s v="Barbet Schroeder"/>
    <n v="33000"/>
    <n v="34606"/>
    <n v="58"/>
    <n v="0"/>
    <n v="6.1"/>
    <n v="136"/>
    <n v="115"/>
    <n v="31874869"/>
    <n v="0.63749738"/>
    <n v="50000000"/>
  </r>
  <r>
    <s v="My Big Fat Greek Wedding"/>
    <n v="1"/>
    <x v="1287"/>
    <s v="Color"/>
    <x v="3"/>
    <s v="English"/>
    <x v="0"/>
    <x v="5"/>
    <s v="Nia Vardalos"/>
    <s v="Joel Zwick"/>
    <n v="567"/>
    <n v="1495"/>
    <n v="38"/>
    <n v="5000"/>
    <n v="6.6"/>
    <n v="168"/>
    <n v="95"/>
    <n v="241437427"/>
    <n v="48.287485400000001"/>
    <n v="5000000"/>
  </r>
  <r>
    <s v="Narc"/>
    <n v="1"/>
    <x v="1288"/>
    <s v="Color"/>
    <x v="0"/>
    <s v="English"/>
    <x v="0"/>
    <x v="6"/>
    <s v="Jason Patric"/>
    <s v="Joe Carnahan"/>
    <n v="673"/>
    <n v="1442"/>
    <n v="248"/>
    <n v="1000"/>
    <n v="7.2"/>
    <n v="127"/>
    <n v="105"/>
    <n v="10460089"/>
    <n v="1.3946785333333334"/>
    <n v="7500000"/>
  </r>
  <r>
    <s v="Nicholas Nickleby"/>
    <n v="1"/>
    <x v="1274"/>
    <s v="Color"/>
    <x v="1"/>
    <s v="English"/>
    <x v="3"/>
    <x v="5"/>
    <s v="Charlie Hunnam"/>
    <s v="Douglas McGrath"/>
    <n v="16000"/>
    <n v="29177"/>
    <n v="41"/>
    <n v="0"/>
    <n v="7.2"/>
    <n v="80"/>
    <n v="132"/>
    <n v="1309849"/>
    <n v="0.13098489999999999"/>
    <n v="10000000"/>
  </r>
  <r>
    <s v="One Hour Photo"/>
    <n v="1"/>
    <x v="1229"/>
    <s v="Color"/>
    <x v="1"/>
    <s v="English"/>
    <x v="0"/>
    <x v="6"/>
    <s v="Robin Williams"/>
    <s v="Mark Romanek"/>
    <n v="49000"/>
    <n v="52138"/>
    <n v="132"/>
    <n v="0"/>
    <n v="6.8"/>
    <n v="207"/>
    <n v="96"/>
    <n v="31597131"/>
    <n v="2.6330942500000001"/>
    <n v="12000000"/>
  </r>
  <r>
    <s v="Panic Room"/>
    <n v="1"/>
    <x v="1289"/>
    <s v="Color"/>
    <x v="0"/>
    <s v="English"/>
    <x v="0"/>
    <x v="6"/>
    <s v="Kristen Stewart"/>
    <s v="David Fincher"/>
    <n v="17000"/>
    <n v="18141"/>
    <n v="21000"/>
    <n v="0"/>
    <n v="6.8"/>
    <n v="233"/>
    <n v="112"/>
    <n v="95308367"/>
    <n v="1.9855909791666666"/>
    <n v="48000000"/>
  </r>
  <r>
    <s v="People I Know"/>
    <n v="1"/>
    <x v="1290"/>
    <s v="Color"/>
    <x v="0"/>
    <s v="English"/>
    <x v="0"/>
    <x v="6"/>
    <s v="Al Pacino"/>
    <s v="Daniel Algrant"/>
    <n v="14000"/>
    <n v="15612"/>
    <n v="3"/>
    <n v="217"/>
    <n v="5.5"/>
    <n v="42"/>
    <n v="100"/>
    <n v="121972"/>
    <n v="5.5441818181818179E-3"/>
    <n v="22000000"/>
  </r>
  <r>
    <s v="Phone Booth"/>
    <n v="1"/>
    <x v="1291"/>
    <s v="Color"/>
    <x v="0"/>
    <s v="English"/>
    <x v="0"/>
    <x v="6"/>
    <s v="Radha Mitchell"/>
    <s v="Joel Schumacher"/>
    <n v="991"/>
    <n v="2562"/>
    <n v="541"/>
    <n v="0"/>
    <n v="7.1"/>
    <n v="216"/>
    <n v="81"/>
    <n v="46563158"/>
    <n v="3.5817813846153848"/>
    <n v="13000000"/>
  </r>
  <r>
    <s v="Poolhall Junkies"/>
    <n v="1"/>
    <x v="1292"/>
    <s v="Color"/>
    <x v="1"/>
    <s v="English"/>
    <x v="0"/>
    <x v="6"/>
    <s v="Chazz Palminteri"/>
    <s v="Mars Callahan"/>
    <n v="979"/>
    <n v="3130"/>
    <n v="60"/>
    <n v="872"/>
    <n v="7"/>
    <n v="41"/>
    <n v="99"/>
    <n v="562059"/>
    <n v="0.14051474999999999"/>
    <n v="4000000"/>
  </r>
  <r>
    <s v="Punch-Drunk Love"/>
    <n v="1"/>
    <x v="1293"/>
    <s v="Color"/>
    <x v="3"/>
    <s v="English"/>
    <x v="0"/>
    <x v="6"/>
    <s v="Adam Sandler"/>
    <s v="Paul Thomas Anderson"/>
    <n v="11000"/>
    <n v="11994"/>
    <n v="0"/>
    <n v="0"/>
    <n v="7.3"/>
    <n v="251"/>
    <n v="95"/>
    <n v="17791031"/>
    <n v="0.71164123999999995"/>
    <n v="25000000"/>
  </r>
  <r>
    <s v="Queen of the Damned"/>
    <n v="1"/>
    <x v="1209"/>
    <s v="Color"/>
    <x v="1"/>
    <s v="English"/>
    <x v="0"/>
    <x v="6"/>
    <s v="Aaliyah"/>
    <s v="Michael Rymer"/>
    <n v="775"/>
    <n v="3001"/>
    <n v="48"/>
    <n v="0"/>
    <n v="5.2"/>
    <n v="137"/>
    <n v="101"/>
    <n v="30307804"/>
    <n v="0.86593725714285719"/>
    <n v="35000000"/>
  </r>
  <r>
    <s v="Rabbit-Proof Fence"/>
    <n v="1"/>
    <x v="1294"/>
    <s v="Color"/>
    <x v="5"/>
    <s v="Aboriginal"/>
    <x v="8"/>
    <x v="5"/>
    <s v="Roy Billing"/>
    <s v="Phillip Noyce"/>
    <n v="116"/>
    <n v="312"/>
    <n v="176"/>
    <n v="0"/>
    <n v="7.5"/>
    <n v="74"/>
    <n v="94"/>
    <n v="6165429"/>
    <n v="1.0275715000000001"/>
    <n v="6000000"/>
  </r>
  <r>
    <s v="Raising Victor Vargas"/>
    <n v="1"/>
    <x v="1295"/>
    <s v="Color"/>
    <x v="1"/>
    <s v="English"/>
    <x v="5"/>
    <x v="6"/>
    <s v="Victor Rasuk"/>
    <s v="Peter Sollett"/>
    <n v="302"/>
    <n v="663"/>
    <n v="6"/>
    <n v="219"/>
    <n v="7.2"/>
    <n v="59"/>
    <n v="88"/>
    <n v="2073984"/>
    <n v="2.5924800000000001"/>
    <n v="800000"/>
  </r>
  <r>
    <s v="Real Women Have Curves"/>
    <n v="1"/>
    <x v="1296"/>
    <s v="Color"/>
    <x v="3"/>
    <s v="English"/>
    <x v="0"/>
    <x v="7"/>
    <s v="America Ferrera"/>
    <s v="Patricia Cardoso"/>
    <n v="953"/>
    <n v="2510"/>
    <n v="15"/>
    <n v="595"/>
    <n v="7"/>
    <n v="75"/>
    <n v="90"/>
    <n v="5844929"/>
    <n v="1.9483096666666666"/>
    <n v="3000000"/>
  </r>
  <r>
    <s v="Red Dragon"/>
    <n v="1"/>
    <x v="1286"/>
    <s v="Color"/>
    <x v="0"/>
    <s v="English"/>
    <x v="1"/>
    <x v="6"/>
    <s v="Philip Seymour Hoffman"/>
    <s v="Brett Ratner"/>
    <n v="22000"/>
    <n v="35867"/>
    <n v="420"/>
    <n v="0"/>
    <n v="7.2"/>
    <n v="210"/>
    <n v="124"/>
    <n v="92930005"/>
    <n v="1.1914103205128206"/>
    <n v="78000000"/>
  </r>
  <r>
    <s v="Reign of Fire"/>
    <n v="1"/>
    <x v="1233"/>
    <s v="Color"/>
    <x v="7"/>
    <s v="English"/>
    <x v="0"/>
    <x v="7"/>
    <s v="Christian Bale"/>
    <s v="Rob Bowman"/>
    <n v="23000"/>
    <n v="53024"/>
    <n v="38"/>
    <n v="0"/>
    <n v="6.2"/>
    <n v="138"/>
    <n v="101"/>
    <n v="43060566"/>
    <n v="0.71767610000000004"/>
    <n v="60000000"/>
  </r>
  <r>
    <s v="Resident Evil"/>
    <n v="1"/>
    <x v="1255"/>
    <s v="Color"/>
    <x v="7"/>
    <s v="English"/>
    <x v="3"/>
    <x v="6"/>
    <s v="Milla Jovovich"/>
    <s v="Paul W.S. Anderson"/>
    <n v="14000"/>
    <n v="17902"/>
    <n v="545"/>
    <n v="0"/>
    <n v="6.7"/>
    <n v="226"/>
    <n v="100"/>
    <n v="39532308"/>
    <n v="1.1979487272727272"/>
    <n v="33000000"/>
  </r>
  <r>
    <s v="Return to Never Land"/>
    <n v="1"/>
    <x v="1297"/>
    <s v="Color"/>
    <x v="5"/>
    <s v="English"/>
    <x v="0"/>
    <x v="4"/>
    <s v="Roger Rees"/>
    <s v="Robin Budd"/>
    <n v="1000"/>
    <n v="3402"/>
    <n v="2"/>
    <n v="302"/>
    <n v="5.8"/>
    <n v="80"/>
    <n v="72"/>
    <n v="48423368"/>
    <n v="2.4211684"/>
    <n v="20000000"/>
  </r>
  <r>
    <s v="Road to Perdition"/>
    <n v="1"/>
    <x v="1298"/>
    <s v="Color"/>
    <x v="0"/>
    <s v="English"/>
    <x v="0"/>
    <x v="6"/>
    <s v="Tom Hanks"/>
    <s v="Sam Mendes"/>
    <n v="15000"/>
    <n v="16828"/>
    <n v="0"/>
    <n v="0"/>
    <n v="7.7"/>
    <n v="226"/>
    <n v="117"/>
    <n v="104054514"/>
    <n v="1.3006814250000001"/>
    <n v="80000000"/>
  </r>
  <r>
    <s v="Rollerball"/>
    <n v="1"/>
    <x v="1299"/>
    <s v="Color"/>
    <x v="7"/>
    <s v="English"/>
    <x v="0"/>
    <x v="6"/>
    <s v="LL Cool J"/>
    <s v="John McTiernan"/>
    <n v="1000"/>
    <n v="2763"/>
    <n v="323"/>
    <n v="584"/>
    <n v="3"/>
    <n v="151"/>
    <n v="98"/>
    <n v="18990542"/>
    <n v="0.27129345714285713"/>
    <n v="70000000"/>
  </r>
  <r>
    <s v="Scooby-Doo"/>
    <n v="1"/>
    <x v="1300"/>
    <s v="Color"/>
    <x v="5"/>
    <s v="English"/>
    <x v="0"/>
    <x v="5"/>
    <s v="Sarah Michelle Gellar"/>
    <s v="Raja Gosnell"/>
    <n v="4000"/>
    <n v="6355"/>
    <n v="67"/>
    <n v="0"/>
    <n v="4.9000000000000004"/>
    <n v="138"/>
    <n v="86"/>
    <n v="153288182"/>
    <n v="1.8248593095238095"/>
    <n v="84000000"/>
  </r>
  <r>
    <s v="Secretary"/>
    <n v="1"/>
    <x v="1301"/>
    <s v="Color"/>
    <x v="3"/>
    <s v="English"/>
    <x v="0"/>
    <x v="6"/>
    <s v="Jeremy Davies"/>
    <s v="Steven Shainberg"/>
    <n v="769"/>
    <n v="2251"/>
    <n v="30"/>
    <n v="15000"/>
    <n v="7.1"/>
    <n v="163"/>
    <n v="104"/>
    <n v="4046737"/>
    <n v="1.0116842500000001"/>
    <n v="4000000"/>
  </r>
  <r>
    <s v="Serving Sara"/>
    <n v="1"/>
    <x v="1302"/>
    <s v="Color"/>
    <x v="3"/>
    <s v="English"/>
    <x v="1"/>
    <x v="7"/>
    <s v="Matthew Perry"/>
    <s v="Reginald Hudlin"/>
    <n v="2000"/>
    <n v="4169"/>
    <n v="71"/>
    <n v="201"/>
    <n v="5.3"/>
    <n v="64"/>
    <n v="99"/>
    <n v="16930185"/>
    <n v="0.5837994827586207"/>
    <n v="29000000"/>
  </r>
  <r>
    <s v="Signs"/>
    <n v="1"/>
    <x v="1279"/>
    <s v="Color"/>
    <x v="1"/>
    <s v="English"/>
    <x v="0"/>
    <x v="7"/>
    <s v="Rory Culkin"/>
    <s v="M. Night Shyamalan"/>
    <n v="710"/>
    <n v="1675"/>
    <n v="0"/>
    <n v="0"/>
    <n v="6.7"/>
    <n v="208"/>
    <n v="106"/>
    <n v="227965690"/>
    <n v="3.1661901388888887"/>
    <n v="72000000"/>
  </r>
  <r>
    <s v="Slackers"/>
    <n v="1"/>
    <x v="1256"/>
    <s v="Color"/>
    <x v="3"/>
    <s v="English"/>
    <x v="9"/>
    <x v="6"/>
    <s v="Jaime King"/>
    <s v="Dewey Nicks"/>
    <n v="960"/>
    <n v="2415"/>
    <n v="4"/>
    <n v="405"/>
    <n v="5.3"/>
    <n v="66"/>
    <n v="86"/>
    <n v="4814244"/>
    <n v="0.43765854545454547"/>
    <n v="11000000"/>
  </r>
  <r>
    <s v="Snow Dogs"/>
    <n v="1"/>
    <x v="1244"/>
    <s v="Color"/>
    <x v="5"/>
    <s v="English"/>
    <x v="9"/>
    <x v="5"/>
    <s v="James Coburn"/>
    <s v="Brian Levant"/>
    <n v="773"/>
    <n v="2916"/>
    <n v="32"/>
    <n v="0"/>
    <n v="5.0999999999999996"/>
    <n v="67"/>
    <n v="99"/>
    <n v="81150692"/>
    <n v="2.3185912000000002"/>
    <n v="35000000"/>
  </r>
  <r>
    <s v="Sorority Boys"/>
    <n v="1"/>
    <x v="1230"/>
    <s v="Color"/>
    <x v="3"/>
    <s v="English"/>
    <x v="0"/>
    <x v="6"/>
    <s v="Heather Matarazzo"/>
    <s v="Wallace Wolodarsky"/>
    <n v="529"/>
    <n v="2393"/>
    <n v="32"/>
    <n v="507"/>
    <n v="5.4"/>
    <n v="53"/>
    <n v="93"/>
    <n v="10198766"/>
    <n v="0.8498971666666667"/>
    <n v="12000000"/>
  </r>
  <r>
    <s v="Spider"/>
    <n v="1"/>
    <x v="1303"/>
    <s v="Color"/>
    <x v="1"/>
    <s v="English"/>
    <x v="9"/>
    <x v="6"/>
    <s v="Miranda Richardson"/>
    <s v="David Cronenberg"/>
    <n v="530"/>
    <n v="1381"/>
    <n v="0"/>
    <n v="0"/>
    <n v="6.8"/>
    <n v="157"/>
    <n v="98"/>
    <n v="1641788"/>
    <n v="0.2052235"/>
    <n v="8000000"/>
  </r>
  <r>
    <s v="Spider-Man"/>
    <n v="1"/>
    <x v="1304"/>
    <s v="Color"/>
    <x v="7"/>
    <s v="English"/>
    <x v="0"/>
    <x v="7"/>
    <s v="J.K. Simmons"/>
    <s v="Sam Raimi"/>
    <n v="24000"/>
    <n v="40484"/>
    <n v="0"/>
    <n v="5000"/>
    <n v="7.3"/>
    <n v="291"/>
    <n v="121"/>
    <n v="403706375"/>
    <n v="2.9043624100719425"/>
    <n v="139000000"/>
  </r>
  <r>
    <s v="Spirit: Stallion of the Cimarron"/>
    <n v="1"/>
    <x v="1277"/>
    <s v="Color"/>
    <x v="5"/>
    <s v="English"/>
    <x v="0"/>
    <x v="4"/>
    <s v="Matt Damon"/>
    <s v="Kelly Asbury"/>
    <n v="13000"/>
    <n v="14261"/>
    <n v="21"/>
    <n v="4000"/>
    <n v="7"/>
    <n v="106"/>
    <n v="83"/>
    <n v="73215310"/>
    <n v="0.91519137500000003"/>
    <n v="80000000"/>
  </r>
  <r>
    <s v="Spun"/>
    <n v="1"/>
    <x v="1228"/>
    <s v="Color"/>
    <x v="3"/>
    <s v="English"/>
    <x v="0"/>
    <x v="6"/>
    <s v="Patrick Fugit"/>
    <s v="Jonas Ã…kerlund"/>
    <n v="835"/>
    <n v="2110"/>
    <n v="68"/>
    <n v="3000"/>
    <n v="6.8"/>
    <n v="92"/>
    <n v="106"/>
    <n v="410241"/>
    <n v="0.20512050000000001"/>
    <n v="2000000"/>
  </r>
  <r>
    <s v="Spy Kids 2: Island of Lost Dreams"/>
    <n v="1"/>
    <x v="1305"/>
    <s v="Color"/>
    <x v="7"/>
    <s v="English"/>
    <x v="0"/>
    <x v="5"/>
    <s v="Steve Buscemi"/>
    <s v="Robert Rodriguez"/>
    <n v="12000"/>
    <n v="18291"/>
    <n v="0"/>
    <n v="478"/>
    <n v="5.0999999999999996"/>
    <n v="103"/>
    <n v="100"/>
    <n v="85570368"/>
    <n v="2.251851789473684"/>
    <n v="38000000"/>
  </r>
  <r>
    <s v="Star Trek: Nemesis"/>
    <n v="1"/>
    <x v="1306"/>
    <s v="Color"/>
    <x v="7"/>
    <s v="English"/>
    <x v="0"/>
    <x v="7"/>
    <s v="Tom Hardy"/>
    <s v="Stuart Baird"/>
    <n v="27000"/>
    <n v="31224"/>
    <n v="53"/>
    <n v="0"/>
    <n v="6.4"/>
    <n v="172"/>
    <n v="116"/>
    <n v="43119879"/>
    <n v="0.71866465000000002"/>
    <n v="60000000"/>
  </r>
  <r>
    <s v="Star Wars: Episode II - Attack of the Clones"/>
    <n v="1"/>
    <x v="1307"/>
    <s v="Color"/>
    <x v="7"/>
    <s v="English"/>
    <x v="0"/>
    <x v="5"/>
    <s v="Natalie Portman"/>
    <s v="George Lucas"/>
    <n v="20000"/>
    <n v="42990"/>
    <n v="0"/>
    <n v="0"/>
    <n v="6.7"/>
    <n v="284"/>
    <n v="142"/>
    <n v="310675583"/>
    <n v="2.7015268086956521"/>
    <n v="115000000"/>
  </r>
  <r>
    <s v="Stealing Harvard"/>
    <n v="1"/>
    <x v="1308"/>
    <s v="Color"/>
    <x v="3"/>
    <s v="English"/>
    <x v="0"/>
    <x v="7"/>
    <s v="Martin Starr"/>
    <s v="Bruce McCulloch"/>
    <n v="985"/>
    <n v="3065"/>
    <n v="54"/>
    <n v="215"/>
    <n v="5.0999999999999996"/>
    <n v="52"/>
    <n v="85"/>
    <n v="13973532"/>
    <n v="0.55894127999999998"/>
    <n v="25000000"/>
  </r>
  <r>
    <s v="Stolen Summer"/>
    <n v="1"/>
    <x v="1309"/>
    <s v="Color"/>
    <x v="1"/>
    <s v="English"/>
    <x v="0"/>
    <x v="5"/>
    <s v="Brian Dennehy"/>
    <s v="Pete Jones"/>
    <n v="954"/>
    <n v="3901"/>
    <n v="18"/>
    <n v="304"/>
    <n v="6.5"/>
    <n v="31"/>
    <n v="91"/>
    <n v="119841"/>
    <n v="7.9894000000000007E-2"/>
    <n v="1500000"/>
  </r>
  <r>
    <s v="Stuart Little 2"/>
    <n v="1"/>
    <x v="1310"/>
    <s v="Color"/>
    <x v="5"/>
    <s v="English"/>
    <x v="0"/>
    <x v="5"/>
    <s v="Nathan Lane"/>
    <s v="Rob Minkoff"/>
    <n v="886"/>
    <n v="2682"/>
    <n v="50"/>
    <n v="459"/>
    <n v="5.4"/>
    <n v="71"/>
    <n v="77"/>
    <n v="64736114"/>
    <n v="0.53946761666666665"/>
    <n v="120000000"/>
  </r>
  <r>
    <s v="Sunshine State"/>
    <n v="1"/>
    <x v="1311"/>
    <s v="Color"/>
    <x v="1"/>
    <s v="English"/>
    <x v="0"/>
    <x v="7"/>
    <s v="Miguel Ferrer"/>
    <s v="John Sayles"/>
    <n v="688"/>
    <n v="2584"/>
    <n v="407"/>
    <n v="160"/>
    <n v="6.9"/>
    <n v="68"/>
    <n v="141"/>
    <n v="3064356"/>
    <n v="0.54720642857142854"/>
    <n v="5600000"/>
  </r>
  <r>
    <s v="Sweet Home Alabama"/>
    <n v="1"/>
    <x v="1312"/>
    <s v="Color"/>
    <x v="3"/>
    <s v="English"/>
    <x v="0"/>
    <x v="7"/>
    <s v="Ethan Embry"/>
    <s v="Andy Tennant"/>
    <n v="982"/>
    <n v="4251"/>
    <n v="72"/>
    <n v="0"/>
    <n v="6.1"/>
    <n v="97"/>
    <n v="108"/>
    <n v="127214072"/>
    <n v="3.3477387368421052"/>
    <n v="38000000"/>
  </r>
  <r>
    <s v="Swept Away"/>
    <n v="1"/>
    <x v="1313"/>
    <s v="Color"/>
    <x v="3"/>
    <s v="English"/>
    <x v="3"/>
    <x v="6"/>
    <s v="Bruce Greenwood"/>
    <s v="Guy Ritchie"/>
    <n v="990"/>
    <n v="2006"/>
    <n v="0"/>
    <n v="725"/>
    <n v="3.6"/>
    <n v="71"/>
    <n v="89"/>
    <n v="598645"/>
    <n v="5.9864500000000001E-2"/>
    <n v="10000000"/>
  </r>
  <r>
    <s v="Swimfan"/>
    <n v="1"/>
    <x v="1314"/>
    <s v="Color"/>
    <x v="1"/>
    <s v="English"/>
    <x v="0"/>
    <x v="7"/>
    <s v="Erika Christensen"/>
    <s v="John Polson"/>
    <n v="931"/>
    <n v="3819"/>
    <n v="21"/>
    <n v="720"/>
    <n v="5"/>
    <n v="86"/>
    <n v="85"/>
    <n v="28563926"/>
    <n v="3.3604618823529413"/>
    <n v="8500000"/>
  </r>
  <r>
    <s v="The Adventures of Pluto Nash"/>
    <n v="1"/>
    <x v="1315"/>
    <s v="Color"/>
    <x v="7"/>
    <s v="English"/>
    <x v="0"/>
    <x v="7"/>
    <s v="Rosario Dawson"/>
    <s v="Ron Underwood"/>
    <n v="3000"/>
    <n v="6161"/>
    <n v="31"/>
    <n v="416"/>
    <n v="3.8"/>
    <n v="66"/>
    <n v="95"/>
    <n v="4411102"/>
    <n v="4.4111020000000001E-2"/>
    <n v="100000000"/>
  </r>
  <r>
    <s v="The Banger Sisters"/>
    <n v="1"/>
    <x v="1316"/>
    <s v="Color"/>
    <x v="3"/>
    <s v="English"/>
    <x v="0"/>
    <x v="6"/>
    <s v="Erika Christensen"/>
    <s v="Bob Dolman"/>
    <n v="931"/>
    <n v="1917"/>
    <n v="7"/>
    <n v="744"/>
    <n v="5.6"/>
    <n v="92"/>
    <n v="98"/>
    <n v="30306281"/>
    <n v="3.0306280999999999"/>
    <n v="10000000"/>
  </r>
  <r>
    <s v="The Bourne Identity"/>
    <n v="1"/>
    <x v="1313"/>
    <s v="Color"/>
    <x v="7"/>
    <s v="English"/>
    <x v="0"/>
    <x v="7"/>
    <s v="Matt Damon"/>
    <s v="Doug Liman"/>
    <n v="13000"/>
    <n v="13249"/>
    <n v="218"/>
    <n v="0"/>
    <n v="7.9"/>
    <n v="249"/>
    <n v="119"/>
    <n v="121468960"/>
    <n v="2.0244826666666667"/>
    <n v="60000000"/>
  </r>
  <r>
    <s v="The Business of Fancydancing"/>
    <n v="1"/>
    <x v="1317"/>
    <s v="Color"/>
    <x v="1"/>
    <s v="English"/>
    <x v="0"/>
    <x v="12"/>
    <s v="William Joseph Elk III"/>
    <s v="Sherman Alexie"/>
    <n v="96"/>
    <n v="314"/>
    <n v="18"/>
    <n v="96"/>
    <n v="6.9"/>
    <n v="12"/>
    <n v="103"/>
    <n v="174682"/>
    <n v="0.87341000000000002"/>
    <n v="200000"/>
  </r>
  <r>
    <s v="The Count of Monte Cristo"/>
    <n v="1"/>
    <x v="1318"/>
    <s v="Color"/>
    <x v="7"/>
    <s v="English"/>
    <x v="3"/>
    <x v="7"/>
    <s v="Henry Cavill"/>
    <s v="Kevin Reynolds"/>
    <n v="15000"/>
    <n v="17152"/>
    <n v="58"/>
    <n v="0"/>
    <n v="7.7"/>
    <n v="138"/>
    <n v="131"/>
    <n v="54228104"/>
    <n v="1.5493744"/>
    <n v="35000000"/>
  </r>
  <r>
    <s v="The Country Bears"/>
    <n v="1"/>
    <x v="1319"/>
    <s v="Color"/>
    <x v="3"/>
    <s v="English"/>
    <x v="0"/>
    <x v="4"/>
    <s v="Haley Joel Osment"/>
    <s v="Peter Hastings"/>
    <n v="3000"/>
    <n v="8189"/>
    <n v="0"/>
    <n v="422"/>
    <n v="4"/>
    <n v="43"/>
    <n v="88"/>
    <n v="16988996"/>
    <n v="0.48539988571428572"/>
    <n v="35000000"/>
  </r>
  <r>
    <s v="The Crocodile Hunter: Collision Course"/>
    <n v="1"/>
    <x v="1320"/>
    <s v="Color"/>
    <x v="7"/>
    <s v="English"/>
    <x v="8"/>
    <x v="5"/>
    <s v="Steve Irwin"/>
    <s v="John Stainton"/>
    <n v="477"/>
    <n v="1483"/>
    <n v="0"/>
    <n v="332"/>
    <n v="5.4"/>
    <n v="61"/>
    <n v="90"/>
    <n v="28399192"/>
    <n v="2.1845532307692306"/>
    <n v="13000000"/>
  </r>
  <r>
    <s v="The Dangerous Lives of Altar Boys"/>
    <n v="1"/>
    <x v="1280"/>
    <s v="Color"/>
    <x v="3"/>
    <s v="English"/>
    <x v="0"/>
    <x v="6"/>
    <s v="Kieran Culkin"/>
    <s v="Peter Care"/>
    <n v="1000"/>
    <n v="1292"/>
    <n v="0"/>
    <n v="677"/>
    <n v="7.1"/>
    <n v="78"/>
    <n v="104"/>
    <n v="1779284"/>
    <n v="0.14827366666666666"/>
    <n v="12000000"/>
  </r>
  <r>
    <s v="The Emperor's Club"/>
    <n v="1"/>
    <x v="1225"/>
    <s v="Color"/>
    <x v="1"/>
    <s v="English"/>
    <x v="0"/>
    <x v="7"/>
    <s v="Gabriel Millman"/>
    <s v="Michael Hoffman"/>
    <n v="13000"/>
    <n v="14347"/>
    <n v="97"/>
    <n v="0"/>
    <n v="6.9"/>
    <n v="83"/>
    <n v="109"/>
    <n v="14060950"/>
    <n v="1.124876"/>
    <n v="12500000"/>
  </r>
  <r>
    <s v="The Four Feathers"/>
    <n v="1"/>
    <x v="1251"/>
    <s v="Color"/>
    <x v="5"/>
    <s v="English"/>
    <x v="3"/>
    <x v="7"/>
    <s v="Djimon Hounsou"/>
    <s v="Shekhar Kapur"/>
    <n v="3000"/>
    <n v="3142"/>
    <n v="159"/>
    <n v="0"/>
    <n v="6.5"/>
    <n v="105"/>
    <n v="125"/>
    <n v="18306166"/>
    <n v="0.52303331428571431"/>
    <n v="35000000"/>
  </r>
  <r>
    <s v="The Good Girl"/>
    <n v="1"/>
    <x v="1321"/>
    <s v="Color"/>
    <x v="1"/>
    <s v="English"/>
    <x v="0"/>
    <x v="6"/>
    <s v="Jake Gyllenhaal"/>
    <s v="Miguel Arteta"/>
    <n v="15000"/>
    <n v="27646"/>
    <n v="44"/>
    <n v="938"/>
    <n v="6.5"/>
    <n v="107"/>
    <n v="93"/>
    <n v="14015786"/>
    <n v="2.8031571999999998"/>
    <n v="5000000"/>
  </r>
  <r>
    <s v="The Good Thief"/>
    <n v="1"/>
    <x v="1322"/>
    <s v="Color"/>
    <x v="7"/>
    <s v="English"/>
    <x v="5"/>
    <x v="6"/>
    <s v="Emir Kusturica"/>
    <s v="Neil Jordan"/>
    <n v="2000"/>
    <n v="2759"/>
    <n v="277"/>
    <n v="287"/>
    <n v="6.6"/>
    <n v="105"/>
    <n v="109"/>
    <n v="3517797"/>
    <n v="0.14071188000000001"/>
    <n v="25000000"/>
  </r>
  <r>
    <s v="The Guru"/>
    <n v="1"/>
    <x v="1323"/>
    <s v="Color"/>
    <x v="3"/>
    <s v="English"/>
    <x v="3"/>
    <x v="6"/>
    <s v="Michael McKean"/>
    <s v="Daisy von Scherler Mayer"/>
    <n v="658"/>
    <n v="1559"/>
    <n v="18"/>
    <n v="550"/>
    <n v="5.4"/>
    <n v="70"/>
    <n v="94"/>
    <n v="3034181"/>
    <n v="0.27583463636363637"/>
    <n v="11000000"/>
  </r>
  <r>
    <s v="The Heart of Me"/>
    <n v="1"/>
    <x v="1324"/>
    <s v="Color"/>
    <x v="1"/>
    <s v="English"/>
    <x v="3"/>
    <x v="6"/>
    <s v="Olivia Williams"/>
    <s v="Thaddeus O'Sullivan"/>
    <n v="766"/>
    <n v="1251"/>
    <n v="5"/>
    <n v="97"/>
    <n v="6.7"/>
    <n v="39"/>
    <n v="96"/>
    <n v="196067"/>
    <n v="2.8009571428571429E-2"/>
    <n v="7000000"/>
  </r>
  <r>
    <s v="The Hours"/>
    <n v="1"/>
    <x v="1325"/>
    <s v="Color"/>
    <x v="1"/>
    <s v="English"/>
    <x v="0"/>
    <x v="7"/>
    <s v="Meryl Streep"/>
    <s v="Stephen Daldry"/>
    <n v="11000"/>
    <n v="12624"/>
    <n v="335"/>
    <n v="0"/>
    <n v="7.6"/>
    <n v="174"/>
    <n v="114"/>
    <n v="41597830"/>
    <n v="1.6639132000000001"/>
    <n v="25000000"/>
  </r>
  <r>
    <s v="The Importance of Being Earnest"/>
    <n v="1"/>
    <x v="1326"/>
    <s v="Color"/>
    <x v="3"/>
    <s v="English"/>
    <x v="3"/>
    <x v="5"/>
    <s v="Colin Firth"/>
    <s v="Oliver Parker"/>
    <n v="14000"/>
    <n v="16502"/>
    <n v="32"/>
    <n v="0"/>
    <n v="6.9"/>
    <n v="104"/>
    <n v="97"/>
    <n v="8378141"/>
    <n v="0.55854273333333337"/>
    <n v="15000000"/>
  </r>
  <r>
    <s v="The Lord of the Rings: The Two Towers"/>
    <n v="1"/>
    <x v="1327"/>
    <s v="Color"/>
    <x v="7"/>
    <s v="English"/>
    <x v="0"/>
    <x v="7"/>
    <s v="Christopher Lee"/>
    <s v="Peter Jackson"/>
    <n v="16000"/>
    <n v="23052"/>
    <n v="0"/>
    <n v="10000"/>
    <n v="8.6999999999999993"/>
    <n v="294"/>
    <n v="172"/>
    <n v="340478898"/>
    <n v="3.6221159361702129"/>
    <n v="94000000"/>
  </r>
  <r>
    <s v="The Master of Disguise"/>
    <n v="1"/>
    <x v="1248"/>
    <s v="Color"/>
    <x v="3"/>
    <s v="English"/>
    <x v="0"/>
    <x v="5"/>
    <s v="Jennifer Esposito"/>
    <s v="Perry Andelin Blake"/>
    <n v="911"/>
    <n v="3058"/>
    <n v="11"/>
    <n v="1000"/>
    <n v="3.3"/>
    <n v="56"/>
    <n v="80"/>
    <n v="40363530"/>
    <n v="2.5227206249999998"/>
    <n v="16000000"/>
  </r>
  <r>
    <s v="The Mothman Prophecies"/>
    <n v="1"/>
    <x v="1243"/>
    <s v="Color"/>
    <x v="1"/>
    <s v="English"/>
    <x v="0"/>
    <x v="7"/>
    <s v="Debra Messing"/>
    <s v="Mark Pellington"/>
    <n v="650"/>
    <n v="1651"/>
    <n v="89"/>
    <n v="0"/>
    <n v="6.5"/>
    <n v="166"/>
    <n v="119"/>
    <n v="35228696"/>
    <n v="1.10089675"/>
    <n v="32000000"/>
  </r>
  <r>
    <s v="The New Guy"/>
    <n v="1"/>
    <x v="1328"/>
    <s v="Color"/>
    <x v="3"/>
    <s v="English"/>
    <x v="0"/>
    <x v="7"/>
    <s v="Zooey Deschanel"/>
    <s v="Ed Decter"/>
    <n v="11000"/>
    <n v="12687"/>
    <n v="13"/>
    <n v="1000"/>
    <n v="5.9"/>
    <n v="49"/>
    <n v="92"/>
    <n v="28972187"/>
    <n v="2.2286297692307691"/>
    <n v="13000000"/>
  </r>
  <r>
    <s v="The Pianist"/>
    <n v="1"/>
    <x v="1329"/>
    <s v="Black and White"/>
    <x v="6"/>
    <s v="English"/>
    <x v="5"/>
    <x v="6"/>
    <s v="Emilia Fox"/>
    <s v="Roman Polanski"/>
    <n v="396"/>
    <n v="1075"/>
    <n v="2000"/>
    <n v="21000"/>
    <n v="8.5"/>
    <n v="193"/>
    <n v="150"/>
    <n v="32519322"/>
    <n v="0.92912348571428571"/>
    <n v="35000000"/>
  </r>
  <r>
    <s v="The Quiet American"/>
    <n v="1"/>
    <x v="1330"/>
    <s v="Color"/>
    <x v="1"/>
    <s v="English"/>
    <x v="3"/>
    <x v="6"/>
    <s v="Brendan Fraser"/>
    <s v="Phillip Noyce"/>
    <n v="3000"/>
    <n v="3431"/>
    <n v="176"/>
    <n v="983"/>
    <n v="7.1"/>
    <n v="149"/>
    <n v="101"/>
    <n v="12987647"/>
    <n v="0.43292156666666665"/>
    <n v="30000000"/>
  </r>
  <r>
    <s v="The Rookie"/>
    <n v="1"/>
    <x v="1331"/>
    <s v="Color"/>
    <x v="1"/>
    <s v="English"/>
    <x v="0"/>
    <x v="4"/>
    <s v="Dennis Quaid"/>
    <s v="John Lee Hancock"/>
    <n v="2000"/>
    <n v="6657"/>
    <n v="102"/>
    <n v="0"/>
    <n v="7"/>
    <n v="92"/>
    <n v="127"/>
    <n v="75597042"/>
    <n v="3.7798520999999998"/>
    <n v="20000000"/>
  </r>
  <r>
    <s v="The Rules of Attraction"/>
    <n v="1"/>
    <x v="1212"/>
    <s v="Color"/>
    <x v="3"/>
    <s v="English"/>
    <x v="0"/>
    <x v="6"/>
    <s v="Ian Somerhalder"/>
    <s v="Roger Avary"/>
    <n v="16000"/>
    <n v="19928"/>
    <n v="675"/>
    <n v="0"/>
    <n v="6.7"/>
    <n v="143"/>
    <n v="110"/>
    <n v="6525762"/>
    <n v="1.6314405000000001"/>
    <n v="4000000"/>
  </r>
  <r>
    <s v="The Salton Sea"/>
    <n v="1"/>
    <x v="1332"/>
    <s v="Color"/>
    <x v="0"/>
    <s v="English"/>
    <x v="0"/>
    <x v="6"/>
    <s v="Adam Goldberg"/>
    <s v="D.J. Caruso"/>
    <n v="1000"/>
    <n v="4094"/>
    <n v="154"/>
    <n v="2000"/>
    <n v="7.2"/>
    <n v="79"/>
    <n v="103"/>
    <n v="676698"/>
    <n v="3.7594333333333334E-2"/>
    <n v="18000000"/>
  </r>
  <r>
    <s v="The Santa Clause 2"/>
    <n v="1"/>
    <x v="1251"/>
    <s v="Color"/>
    <x v="3"/>
    <s v="English"/>
    <x v="0"/>
    <x v="4"/>
    <s v="Judge Reinhold"/>
    <s v="Michael Lembeck"/>
    <n v="901"/>
    <n v="5265"/>
    <n v="54"/>
    <n v="1000"/>
    <n v="5.5"/>
    <n v="80"/>
    <n v="104"/>
    <n v="139225854"/>
    <n v="2.3204308999999999"/>
    <n v="60000000"/>
  </r>
  <r>
    <s v="The Scorpion King"/>
    <n v="1"/>
    <x v="1333"/>
    <s v="Color"/>
    <x v="7"/>
    <s v="English"/>
    <x v="0"/>
    <x v="7"/>
    <s v="Dwayne Johnson"/>
    <s v="Chuck Russell"/>
    <n v="12000"/>
    <n v="14611"/>
    <n v="55"/>
    <n v="0"/>
    <n v="5.5"/>
    <n v="167"/>
    <n v="100"/>
    <n v="90341670"/>
    <n v="1.5056944999999999"/>
    <n v="60000000"/>
  </r>
  <r>
    <s v="The Singles Ward"/>
    <n v="1"/>
    <x v="1204"/>
    <s v="Color"/>
    <x v="3"/>
    <s v="English"/>
    <x v="0"/>
    <x v="5"/>
    <s v="Kirby Heyborne"/>
    <s v="Kurt Hale"/>
    <n v="69"/>
    <n v="161"/>
    <n v="0"/>
    <n v="43"/>
    <n v="6.4"/>
    <n v="5"/>
    <n v="102"/>
    <n v="1250798"/>
    <n v="2.5015960000000002"/>
    <n v="500000"/>
  </r>
  <r>
    <s v="The Slaughter Rule"/>
    <n v="1"/>
    <x v="1230"/>
    <s v="Color"/>
    <x v="1"/>
    <s v="English"/>
    <x v="0"/>
    <x v="6"/>
    <s v="Ryan Gosling"/>
    <s v="Alex Smith"/>
    <n v="33000"/>
    <n v="35294"/>
    <n v="12"/>
    <n v="183"/>
    <n v="6.1"/>
    <n v="17"/>
    <n v="112"/>
    <n v="13134"/>
    <n v="2.6268E-2"/>
    <n v="500000"/>
  </r>
  <r>
    <s v="The Sum of All Fears"/>
    <n v="1"/>
    <x v="1334"/>
    <s v="Color"/>
    <x v="7"/>
    <s v="English"/>
    <x v="0"/>
    <x v="7"/>
    <s v="Morgan Freeman"/>
    <s v="Phil Alden Robinson"/>
    <n v="11000"/>
    <n v="12556"/>
    <n v="31"/>
    <n v="0"/>
    <n v="6.4"/>
    <n v="176"/>
    <n v="124"/>
    <n v="118471320"/>
    <n v="1.742225294117647"/>
    <n v="68000000"/>
  </r>
  <r>
    <s v="The Sweetest Thing"/>
    <n v="1"/>
    <x v="1317"/>
    <s v="Color"/>
    <x v="3"/>
    <s v="English"/>
    <x v="0"/>
    <x v="6"/>
    <s v="Judith Chapman"/>
    <s v="Roger Kumble"/>
    <n v="44"/>
    <n v="132"/>
    <n v="16"/>
    <n v="0"/>
    <n v="5.0999999999999996"/>
    <n v="99"/>
    <n v="90"/>
    <n v="24430272"/>
    <n v="0.56814586046511628"/>
    <n v="43000000"/>
  </r>
  <r>
    <s v="The Time Machine"/>
    <n v="1"/>
    <x v="1259"/>
    <s v="Color"/>
    <x v="7"/>
    <s v="English"/>
    <x v="0"/>
    <x v="7"/>
    <s v="Mark Addy"/>
    <s v="Simon Wells"/>
    <n v="891"/>
    <n v="1919"/>
    <n v="25"/>
    <n v="3000"/>
    <n v="5.9"/>
    <n v="124"/>
    <n v="96"/>
    <n v="56684819"/>
    <n v="0.70856023749999997"/>
    <n v="80000000"/>
  </r>
  <r>
    <s v="The Transporter"/>
    <n v="1"/>
    <x v="1335"/>
    <s v="Color"/>
    <x v="7"/>
    <s v="English"/>
    <x v="5"/>
    <x v="7"/>
    <s v="Jason Statham"/>
    <s v="Louis Leterrier"/>
    <n v="26000"/>
    <n v="27572"/>
    <n v="255"/>
    <n v="0"/>
    <n v="6.8"/>
    <n v="171"/>
    <n v="92"/>
    <n v="25296447"/>
    <n v="1.2045927142857142"/>
    <n v="21000000"/>
  </r>
  <r>
    <s v="The Tuxedo"/>
    <n v="1"/>
    <x v="1336"/>
    <s v="Color"/>
    <x v="7"/>
    <s v="English"/>
    <x v="0"/>
    <x v="7"/>
    <s v="Romany Malco"/>
    <s v="Kevin Donovan"/>
    <n v="966"/>
    <n v="2018"/>
    <n v="11"/>
    <n v="797"/>
    <n v="5.3"/>
    <n v="81"/>
    <n v="98"/>
    <n v="50189179"/>
    <n v="0.83648631666666662"/>
    <n v="60000000"/>
  </r>
  <r>
    <s v="The Wild Thornberrys Movie"/>
    <n v="1"/>
    <x v="1245"/>
    <s v="Color"/>
    <x v="5"/>
    <s v="English"/>
    <x v="0"/>
    <x v="5"/>
    <s v="Alfre Woodard"/>
    <s v="Cathy Malkasian"/>
    <n v="1000"/>
    <n v="2908"/>
    <n v="0"/>
    <n v="187"/>
    <n v="5.2"/>
    <n v="38"/>
    <n v="85"/>
    <n v="39880476"/>
    <n v="1.5952190399999999"/>
    <n v="25000000"/>
  </r>
  <r>
    <s v="They"/>
    <n v="1"/>
    <x v="1220"/>
    <s v="Color"/>
    <x v="8"/>
    <s v="English"/>
    <x v="0"/>
    <x v="7"/>
    <s v="Alexander Gould"/>
    <s v="Robert Harmon"/>
    <n v="1000"/>
    <n v="4060"/>
    <n v="11"/>
    <n v="814"/>
    <n v="4.8"/>
    <n v="81"/>
    <n v="89"/>
    <n v="12693621"/>
    <n v="0.74668358823529413"/>
    <n v="17000000"/>
  </r>
  <r>
    <s v="Time Changer"/>
    <n v="1"/>
    <x v="1337"/>
    <s v="Color"/>
    <x v="1"/>
    <s v="English"/>
    <x v="0"/>
    <x v="5"/>
    <s v="Gavin MacLeod"/>
    <s v="Rich Christiano"/>
    <n v="284"/>
    <n v="1185"/>
    <n v="14"/>
    <n v="409"/>
    <n v="5.6"/>
    <n v="16"/>
    <n v="95"/>
    <n v="15278"/>
    <n v="1.8518787878787878E-2"/>
    <n v="825000"/>
  </r>
  <r>
    <s v="Treasure Planet"/>
    <n v="1"/>
    <x v="1338"/>
    <s v="Color"/>
    <x v="5"/>
    <s v="English"/>
    <x v="0"/>
    <x v="5"/>
    <s v="Joseph Gordon-Levitt"/>
    <s v="Ron Clements"/>
    <n v="23000"/>
    <n v="26940"/>
    <n v="63"/>
    <n v="0"/>
    <n v="7.1"/>
    <n v="127"/>
    <n v="95"/>
    <n v="38120554"/>
    <n v="0.27228967142857141"/>
    <n v="140000000"/>
  </r>
  <r>
    <s v="Tuck Everlasting"/>
    <n v="1"/>
    <x v="1214"/>
    <s v="Color"/>
    <x v="1"/>
    <s v="English"/>
    <x v="0"/>
    <x v="5"/>
    <s v="William Hurt"/>
    <s v="Jay Russell"/>
    <n v="882"/>
    <n v="2661"/>
    <n v="13"/>
    <n v="0"/>
    <n v="6.7"/>
    <n v="69"/>
    <n v="90"/>
    <n v="19158074"/>
    <n v="1.2772049333333333"/>
    <n v="15000000"/>
  </r>
  <r>
    <s v="Two Weeks Notice"/>
    <n v="1"/>
    <x v="1339"/>
    <s v="Color"/>
    <x v="3"/>
    <s v="English"/>
    <x v="0"/>
    <x v="7"/>
    <s v="Dorian Missick"/>
    <s v="Marc Lawrence"/>
    <n v="1000"/>
    <n v="2636"/>
    <n v="30"/>
    <n v="0"/>
    <n v="6.1"/>
    <n v="118"/>
    <n v="101"/>
    <n v="93307796"/>
    <n v="1.5551299333333333"/>
    <n v="60000000"/>
  </r>
  <r>
    <s v="Undercover Brother"/>
    <n v="1"/>
    <x v="1340"/>
    <s v="Color"/>
    <x v="7"/>
    <s v="English"/>
    <x v="0"/>
    <x v="7"/>
    <s v="Dave Chappelle"/>
    <s v="Malcolm D. Lee"/>
    <n v="744"/>
    <n v="3001"/>
    <n v="92"/>
    <n v="0"/>
    <n v="5.8"/>
    <n v="81"/>
    <n v="86"/>
    <n v="38230435"/>
    <n v="1.5292174000000001"/>
    <n v="25000000"/>
  </r>
  <r>
    <s v="Undisputed"/>
    <n v="1"/>
    <x v="1338"/>
    <s v="Black and White"/>
    <x v="7"/>
    <s v="English"/>
    <x v="0"/>
    <x v="6"/>
    <s v="Fisher Stevens"/>
    <s v="Walter Hill"/>
    <n v="922"/>
    <n v="2880"/>
    <n v="394"/>
    <n v="977"/>
    <n v="6.1"/>
    <n v="64"/>
    <n v="94"/>
    <n v="12398628"/>
    <n v="0.61993140000000002"/>
    <n v="20000000"/>
  </r>
  <r>
    <s v="Unfaithful"/>
    <n v="1"/>
    <x v="1341"/>
    <s v="Color"/>
    <x v="1"/>
    <s v="English"/>
    <x v="0"/>
    <x v="6"/>
    <s v="Olivier Martinez"/>
    <s v="Adrian Lyne"/>
    <n v="838"/>
    <n v="2583"/>
    <n v="213"/>
    <n v="0"/>
    <n v="6.7"/>
    <n v="152"/>
    <n v="124"/>
    <n v="52752475"/>
    <n v="1.0550495"/>
    <n v="50000000"/>
  </r>
  <r>
    <s v="Van Wilder: Party Liaison"/>
    <n v="1"/>
    <x v="1342"/>
    <s v="Color"/>
    <x v="3"/>
    <s v="English"/>
    <x v="1"/>
    <x v="6"/>
    <s v="Ryan Reynolds"/>
    <s v="Walt Becker"/>
    <n v="16000"/>
    <n v="19341"/>
    <n v="12"/>
    <n v="0"/>
    <n v="6.4"/>
    <n v="96"/>
    <n v="94"/>
    <n v="21005329"/>
    <n v="3.5008881666666665"/>
    <n v="6000000"/>
  </r>
  <r>
    <s v="We Were Soldiers"/>
    <n v="1"/>
    <x v="1237"/>
    <s v="Color"/>
    <x v="7"/>
    <s v="English"/>
    <x v="0"/>
    <x v="6"/>
    <s v="Jon Hamm"/>
    <s v="Randall Wallace"/>
    <n v="4000"/>
    <n v="6181"/>
    <n v="130"/>
    <n v="5000"/>
    <n v="7.1"/>
    <n v="141"/>
    <n v="124"/>
    <n v="78120196"/>
    <n v="1.0416026133333334"/>
    <n v="75000000"/>
  </r>
  <r>
    <s v="Welcome to Collinwood"/>
    <n v="1"/>
    <x v="1343"/>
    <s v="Color"/>
    <x v="3"/>
    <s v="English"/>
    <x v="0"/>
    <x v="6"/>
    <s v="Michael Jeter"/>
    <s v="Anthony Russo"/>
    <n v="693"/>
    <n v="1373"/>
    <n v="94"/>
    <n v="423"/>
    <n v="6.4"/>
    <n v="72"/>
    <n v="86"/>
    <n v="333976"/>
    <n v="2.7831333333333333E-2"/>
    <n v="12000000"/>
  </r>
  <r>
    <s v="Whale Rider"/>
    <n v="1"/>
    <x v="1344"/>
    <s v="Color"/>
    <x v="1"/>
    <s v="English"/>
    <x v="11"/>
    <x v="7"/>
    <s v="Keisha Castle-Hughes"/>
    <s v="Niki Caro"/>
    <n v="446"/>
    <n v="497"/>
    <n v="51"/>
    <n v="0"/>
    <n v="7.6"/>
    <n v="149"/>
    <n v="101"/>
    <n v="20772796"/>
    <n v="3.4621326666666667"/>
    <n v="6000000"/>
  </r>
  <r>
    <s v="White Oleander"/>
    <n v="1"/>
    <x v="1330"/>
    <s v="Color"/>
    <x v="1"/>
    <s v="English"/>
    <x v="0"/>
    <x v="7"/>
    <s v="Patrick Fugit"/>
    <s v="Peter Kosminsky"/>
    <n v="835"/>
    <n v="2572"/>
    <n v="7"/>
    <n v="0"/>
    <n v="7.2"/>
    <n v="103"/>
    <n v="109"/>
    <n v="16346122"/>
    <n v="1.0216326250000001"/>
    <n v="16000000"/>
  </r>
  <r>
    <s v="Windtalkers"/>
    <n v="1"/>
    <x v="1345"/>
    <s v="Color"/>
    <x v="7"/>
    <s v="English"/>
    <x v="0"/>
    <x v="6"/>
    <s v="Nicolas Cage"/>
    <s v="John Woo"/>
    <n v="12000"/>
    <n v="15046"/>
    <n v="610"/>
    <n v="0"/>
    <n v="6"/>
    <n v="152"/>
    <n v="153"/>
    <n v="40911830"/>
    <n v="0.35575504347826087"/>
    <n v="115000000"/>
  </r>
  <r>
    <s v="xXx"/>
    <n v="1"/>
    <x v="1292"/>
    <s v="Color"/>
    <x v="7"/>
    <s v="English"/>
    <x v="0"/>
    <x v="7"/>
    <s v="Vin Diesel"/>
    <s v="Rob Cohen"/>
    <n v="14000"/>
    <n v="14790"/>
    <n v="357"/>
    <n v="10000"/>
    <n v="5.8"/>
    <n v="191"/>
    <n v="132"/>
    <n v="141204016"/>
    <n v="2.0172002285714288"/>
    <n v="70000000"/>
  </r>
  <r>
    <s v="2 Fast 2 Furious"/>
    <n v="1"/>
    <x v="1346"/>
    <s v="Color"/>
    <x v="7"/>
    <s v="English"/>
    <x v="0"/>
    <x v="7"/>
    <s v="Paul Walker"/>
    <s v="John Singleton"/>
    <n v="23000"/>
    <n v="25296"/>
    <n v="309"/>
    <n v="0"/>
    <n v="5.9"/>
    <n v="150"/>
    <n v="107"/>
    <n v="127083765"/>
    <n v="1.6721548026315789"/>
    <n v="76000000"/>
  </r>
  <r>
    <s v="21 Grams"/>
    <n v="1"/>
    <x v="1347"/>
    <s v="Color"/>
    <x v="1"/>
    <s v="English"/>
    <x v="0"/>
    <x v="6"/>
    <s v="Naomi Watts"/>
    <s v="Alejandro G. IÃ±Ã¡rritu"/>
    <n v="6000"/>
    <n v="7567"/>
    <n v="0"/>
    <n v="0"/>
    <n v="7.7"/>
    <n v="192"/>
    <n v="124"/>
    <n v="16248701"/>
    <n v="0.81243505000000005"/>
    <n v="20000000"/>
  </r>
  <r>
    <s v="A Guy Thing"/>
    <n v="1"/>
    <x v="1348"/>
    <s v="Color"/>
    <x v="3"/>
    <s v="English"/>
    <x v="0"/>
    <x v="7"/>
    <s v="Thomas Lennon"/>
    <s v="Chris Koch"/>
    <n v="651"/>
    <n v="2698"/>
    <n v="13"/>
    <n v="401"/>
    <n v="5.6"/>
    <n v="81"/>
    <n v="101"/>
    <n v="15408822"/>
    <n v="0.77044109999999999"/>
    <n v="20000000"/>
  </r>
  <r>
    <s v="A Man Apart"/>
    <n v="1"/>
    <x v="1349"/>
    <s v="Color"/>
    <x v="7"/>
    <s v="English"/>
    <x v="0"/>
    <x v="6"/>
    <s v="Vin Diesel"/>
    <s v="F. Gary Gray"/>
    <n v="14000"/>
    <n v="16611"/>
    <n v="473"/>
    <n v="0"/>
    <n v="6.1"/>
    <n v="110"/>
    <n v="109"/>
    <n v="26183197"/>
    <n v="0.72731102777777779"/>
    <n v="36000000"/>
  </r>
  <r>
    <s v="Agent Cody Banks"/>
    <n v="1"/>
    <x v="1350"/>
    <s v="Color"/>
    <x v="7"/>
    <s v="English"/>
    <x v="0"/>
    <x v="5"/>
    <s v="Daniel Roebuck"/>
    <s v="Harald Zwart"/>
    <n v="1000"/>
    <n v="3037"/>
    <n v="91"/>
    <n v="542"/>
    <n v="5"/>
    <n v="79"/>
    <n v="102"/>
    <n v="47285499"/>
    <n v="1.8186730384615384"/>
    <n v="26000000"/>
  </r>
  <r>
    <s v="Alex &amp; Emma"/>
    <n v="1"/>
    <x v="1351"/>
    <s v="Color"/>
    <x v="3"/>
    <s v="English"/>
    <x v="0"/>
    <x v="7"/>
    <s v="David Paymer"/>
    <s v="Rob Reiner"/>
    <n v="372"/>
    <n v="977"/>
    <n v="0"/>
    <n v="625"/>
    <n v="5.6"/>
    <n v="73"/>
    <n v="96"/>
    <n v="14208384"/>
    <n v="0.4736128"/>
    <n v="30000000"/>
  </r>
  <r>
    <s v="All the Real Girls"/>
    <n v="1"/>
    <x v="1352"/>
    <s v="Color"/>
    <x v="1"/>
    <s v="English"/>
    <x v="0"/>
    <x v="6"/>
    <s v="Zooey Deschanel"/>
    <s v="David Gordon Green"/>
    <n v="11000"/>
    <n v="12385"/>
    <n v="234"/>
    <n v="571"/>
    <n v="6.9"/>
    <n v="88"/>
    <n v="108"/>
    <n v="548712"/>
    <n v="0.21948480000000001"/>
    <n v="2500000"/>
  </r>
  <r>
    <s v="American Wedding"/>
    <n v="1"/>
    <x v="1353"/>
    <s v="Color"/>
    <x v="3"/>
    <s v="English"/>
    <x v="0"/>
    <x v="6"/>
    <s v="Alyson Hannigan"/>
    <s v="Jesse Dylan"/>
    <n v="3000"/>
    <n v="5713"/>
    <n v="58"/>
    <n v="0"/>
    <n v="6.3"/>
    <n v="153"/>
    <n v="74"/>
    <n v="104354205"/>
    <n v="1.8973491818181818"/>
    <n v="55000000"/>
  </r>
  <r>
    <s v="Anything Else"/>
    <n v="1"/>
    <x v="1354"/>
    <s v="Color"/>
    <x v="3"/>
    <s v="English"/>
    <x v="0"/>
    <x v="6"/>
    <s v="Woody Allen"/>
    <s v="Woody Allen"/>
    <n v="11000"/>
    <n v="14843"/>
    <n v="11000"/>
    <n v="827"/>
    <n v="6.4"/>
    <n v="128"/>
    <n v="108"/>
    <n v="3203044"/>
    <n v="0.17794688888888888"/>
    <n v="18000000"/>
  </r>
  <r>
    <s v="Bad Boys II"/>
    <n v="1"/>
    <x v="1355"/>
    <s v="Color"/>
    <x v="7"/>
    <s v="English"/>
    <x v="0"/>
    <x v="6"/>
    <s v="Will Smith"/>
    <s v="Michael Bay"/>
    <n v="10000"/>
    <n v="12954"/>
    <n v="0"/>
    <n v="0"/>
    <n v="6.6"/>
    <n v="94"/>
    <n v="147"/>
    <n v="138396624"/>
    <n v="1.0645894153846154"/>
    <n v="130000000"/>
  </r>
  <r>
    <s v="Bad Santa"/>
    <n v="1"/>
    <x v="1356"/>
    <s v="Color"/>
    <x v="3"/>
    <s v="English"/>
    <x v="0"/>
    <x v="6"/>
    <s v="Bernie Mac"/>
    <s v="Terry Zwigoff"/>
    <n v="1000"/>
    <n v="3151"/>
    <n v="72"/>
    <n v="10000"/>
    <n v="7.1"/>
    <n v="195"/>
    <n v="98"/>
    <n v="60057639"/>
    <n v="3.3365355000000001"/>
    <n v="18000000"/>
  </r>
  <r>
    <s v="Basic"/>
    <n v="1"/>
    <x v="1357"/>
    <s v="Color"/>
    <x v="7"/>
    <s v="English"/>
    <x v="1"/>
    <x v="6"/>
    <s v="Connie Nielsen"/>
    <s v="John McTiernan"/>
    <n v="933"/>
    <n v="3357"/>
    <n v="323"/>
    <n v="0"/>
    <n v="6.5"/>
    <n v="131"/>
    <n v="98"/>
    <n v="26536120"/>
    <n v="0.53072240000000004"/>
    <n v="50000000"/>
  </r>
  <r>
    <s v="Beyond Borders"/>
    <n v="1"/>
    <x v="1358"/>
    <s v="Color"/>
    <x v="5"/>
    <s v="English"/>
    <x v="0"/>
    <x v="6"/>
    <s v="Angelina Jolie Pitt"/>
    <s v="Martin Campbell"/>
    <n v="11000"/>
    <n v="12947"/>
    <n v="258"/>
    <n v="0"/>
    <n v="6.5"/>
    <n v="54"/>
    <n v="127"/>
    <n v="4426297"/>
    <n v="0.12646562857142857"/>
    <n v="35000000"/>
  </r>
  <r>
    <s v="Big Fish"/>
    <n v="1"/>
    <x v="1359"/>
    <s v="Color"/>
    <x v="5"/>
    <s v="English"/>
    <x v="0"/>
    <x v="7"/>
    <s v="Steve Buscemi"/>
    <s v="Tim Burton"/>
    <n v="12000"/>
    <n v="16138"/>
    <n v="13000"/>
    <n v="26000"/>
    <n v="8"/>
    <n v="235"/>
    <n v="125"/>
    <n v="66257002"/>
    <n v="0.94652860000000005"/>
    <n v="70000000"/>
  </r>
  <r>
    <s v="Bon voyage"/>
    <n v="1"/>
    <x v="1360"/>
    <s v="Black and White"/>
    <x v="3"/>
    <s v="French"/>
    <x v="5"/>
    <x v="7"/>
    <s v="Isabelle Adjani"/>
    <s v="Jean-Paul Rappeneau"/>
    <n v="572"/>
    <n v="1776"/>
    <n v="22"/>
    <n v="235"/>
    <n v="6.9"/>
    <n v="69"/>
    <n v="114"/>
    <n v="2353728"/>
    <n v="0.1176864"/>
    <n v="20000000"/>
  </r>
  <r>
    <s v="Bringing Down the House"/>
    <n v="1"/>
    <x v="1361"/>
    <s v="Color"/>
    <x v="3"/>
    <s v="English"/>
    <x v="0"/>
    <x v="7"/>
    <s v="Angus T. Jones"/>
    <s v="Adam Shankman"/>
    <n v="1000"/>
    <n v="2505"/>
    <n v="163"/>
    <n v="800"/>
    <n v="5.5"/>
    <n v="121"/>
    <n v="105"/>
    <n v="132541238"/>
    <n v="4.0164011515151516"/>
    <n v="33000000"/>
  </r>
  <r>
    <s v="Bruce Almighty"/>
    <n v="1"/>
    <x v="1362"/>
    <s v="Color"/>
    <x v="3"/>
    <s v="English"/>
    <x v="0"/>
    <x v="7"/>
    <s v="Morgan Freeman"/>
    <s v="Tom Shadyac"/>
    <n v="11000"/>
    <n v="21276"/>
    <n v="293"/>
    <n v="0"/>
    <n v="6.7"/>
    <n v="191"/>
    <n v="101"/>
    <n v="242589580"/>
    <n v="2.9949330864197532"/>
    <n v="81000000"/>
  </r>
  <r>
    <s v="Bulletproof Monk"/>
    <n v="1"/>
    <x v="1363"/>
    <s v="Color"/>
    <x v="7"/>
    <s v="English"/>
    <x v="0"/>
    <x v="7"/>
    <s v="Jaime King"/>
    <s v="Paul Hunter"/>
    <n v="961"/>
    <n v="2422"/>
    <n v="13"/>
    <n v="846"/>
    <n v="5.5"/>
    <n v="127"/>
    <n v="104"/>
    <n v="23020488"/>
    <n v="0.4427016923076923"/>
    <n v="52000000"/>
  </r>
  <r>
    <s v="Charlie's Angels: Full Throttle"/>
    <n v="1"/>
    <x v="1364"/>
    <s v="Color"/>
    <x v="7"/>
    <s v="English"/>
    <x v="0"/>
    <x v="7"/>
    <s v="Demi Moore"/>
    <s v="McG"/>
    <n v="2000"/>
    <n v="4046"/>
    <n v="368"/>
    <n v="0"/>
    <n v="4.8"/>
    <n v="102"/>
    <n v="107"/>
    <n v="100685880"/>
    <n v="0.83904900000000004"/>
    <n v="120000000"/>
  </r>
  <r>
    <s v="Cheaper by the Dozen"/>
    <n v="1"/>
    <x v="1365"/>
    <s v="Color"/>
    <x v="3"/>
    <s v="English"/>
    <x v="0"/>
    <x v="5"/>
    <s v="Tom Welling"/>
    <s v="Shawn Levy"/>
    <n v="3000"/>
    <n v="7014"/>
    <n v="189"/>
    <n v="0"/>
    <n v="5.8"/>
    <n v="104"/>
    <n v="94"/>
    <n v="138614544"/>
    <n v="3.4653635999999999"/>
    <n v="40000000"/>
  </r>
  <r>
    <s v="Code 46"/>
    <n v="1"/>
    <x v="1366"/>
    <s v="Color"/>
    <x v="1"/>
    <s v="English"/>
    <x v="3"/>
    <x v="6"/>
    <s v="Samantha Morton"/>
    <s v="Michael Winterbottom"/>
    <n v="631"/>
    <n v="1176"/>
    <n v="187"/>
    <n v="0"/>
    <n v="6.3"/>
    <n v="133"/>
    <n v="93"/>
    <n v="197148"/>
    <n v="2.6286400000000001E-2"/>
    <n v="7500000"/>
  </r>
  <r>
    <s v="Cold Mountain"/>
    <n v="1"/>
    <x v="1367"/>
    <s v="Color"/>
    <x v="5"/>
    <s v="English"/>
    <x v="0"/>
    <x v="6"/>
    <s v="Philip Seymour Hoffman"/>
    <s v="Anthony Minghella"/>
    <n v="22000"/>
    <n v="61110"/>
    <n v="333"/>
    <n v="0"/>
    <n v="7.2"/>
    <n v="198"/>
    <n v="154"/>
    <n v="95632614"/>
    <n v="1.210539417721519"/>
    <n v="79000000"/>
  </r>
  <r>
    <s v="Confidence"/>
    <n v="1"/>
    <x v="1368"/>
    <s v="Color"/>
    <x v="0"/>
    <s v="English"/>
    <x v="0"/>
    <x v="6"/>
    <s v="Louis Lombardi"/>
    <s v="James Foley"/>
    <n v="436"/>
    <n v="1172"/>
    <n v="164"/>
    <n v="622"/>
    <n v="6.7"/>
    <n v="119"/>
    <n v="97"/>
    <n v="12212417"/>
    <n v="0.81416113333333329"/>
    <n v="15000000"/>
  </r>
  <r>
    <s v="Cradle 2 the Grave"/>
    <n v="1"/>
    <x v="1369"/>
    <s v="Color"/>
    <x v="7"/>
    <s v="English"/>
    <x v="0"/>
    <x v="6"/>
    <s v="Jet Li"/>
    <s v="Andrzej Bartkowiak"/>
    <n v="5000"/>
    <n v="6867"/>
    <n v="43"/>
    <n v="1000"/>
    <n v="5.8"/>
    <n v="109"/>
    <n v="101"/>
    <n v="34604054"/>
    <n v="1.1534684666666666"/>
    <n v="30000000"/>
  </r>
  <r>
    <s v="Daddy Day Care"/>
    <n v="1"/>
    <x v="1370"/>
    <s v="Color"/>
    <x v="3"/>
    <s v="English"/>
    <x v="0"/>
    <x v="5"/>
    <s v="Anjelica Huston"/>
    <s v="Steve Carr"/>
    <n v="1000"/>
    <n v="4050"/>
    <n v="41"/>
    <n v="886"/>
    <n v="5.5"/>
    <n v="81"/>
    <n v="92"/>
    <n v="104148781"/>
    <n v="1.7358130166666668"/>
    <n v="60000000"/>
  </r>
  <r>
    <s v="Darkness Falls"/>
    <n v="1"/>
    <x v="1371"/>
    <s v="Color"/>
    <x v="8"/>
    <s v="English"/>
    <x v="0"/>
    <x v="7"/>
    <s v="Sullivan Stapleton"/>
    <s v="Jonathan Liebesman"/>
    <n v="1000"/>
    <n v="2212"/>
    <n v="474"/>
    <n v="2000"/>
    <n v="4.9000000000000004"/>
    <n v="140"/>
    <n v="96"/>
    <n v="32131483"/>
    <n v="2.9210439090909093"/>
    <n v="11000000"/>
  </r>
  <r>
    <s v="Dickie Roberts: Former Child Star"/>
    <n v="1"/>
    <x v="1372"/>
    <s v="Color"/>
    <x v="3"/>
    <s v="English"/>
    <x v="0"/>
    <x v="7"/>
    <s v="Kevin Grevioux"/>
    <s v="Sam Weisman"/>
    <n v="593"/>
    <n v="2713"/>
    <n v="39"/>
    <n v="320"/>
    <n v="5.6"/>
    <n v="75"/>
    <n v="98"/>
    <n v="22734486"/>
    <n v="1.3373227058823529"/>
    <n v="17000000"/>
  </r>
  <r>
    <s v="Dreamcatcher"/>
    <n v="1"/>
    <x v="1373"/>
    <s v="Color"/>
    <x v="1"/>
    <s v="English"/>
    <x v="0"/>
    <x v="6"/>
    <s v="Morgan Freeman"/>
    <s v="Lawrence Kasdan"/>
    <n v="11000"/>
    <n v="12194"/>
    <n v="759"/>
    <n v="4000"/>
    <n v="5.5"/>
    <n v="175"/>
    <n v="136"/>
    <n v="33685268"/>
    <n v="0.49537158823529409"/>
    <n v="68000000"/>
  </r>
  <r>
    <s v="Dumb and Dumberer: When Harry Met Lloyd"/>
    <n v="1"/>
    <x v="1374"/>
    <s v="Color"/>
    <x v="3"/>
    <s v="English"/>
    <x v="0"/>
    <x v="7"/>
    <s v="Elden Henson"/>
    <s v="Troy Miller"/>
    <n v="577"/>
    <n v="1653"/>
    <n v="14"/>
    <n v="1000"/>
    <n v="3.4"/>
    <n v="85"/>
    <n v="85"/>
    <n v="26096584"/>
    <n v="1.3735044210526315"/>
    <n v="19000000"/>
  </r>
  <r>
    <s v="Duplex"/>
    <n v="1"/>
    <x v="1375"/>
    <s v="Color"/>
    <x v="3"/>
    <s v="English"/>
    <x v="0"/>
    <x v="7"/>
    <s v="Justin Theroux"/>
    <s v="Danny DeVito"/>
    <n v="1000"/>
    <n v="3096"/>
    <n v="0"/>
    <n v="0"/>
    <n v="5.8"/>
    <n v="78"/>
    <n v="89"/>
    <n v="9652000"/>
    <n v="0.24129999999999999"/>
    <n v="40000000"/>
  </r>
  <r>
    <s v="DysFunktional Family"/>
    <n v="1"/>
    <x v="1376"/>
    <s v="Color"/>
    <x v="3"/>
    <s v="English"/>
    <x v="0"/>
    <x v="6"/>
    <s v="Eddie Griffin"/>
    <s v="George Gallo"/>
    <n v="489"/>
    <n v="539"/>
    <n v="269"/>
    <n v="26"/>
    <n v="6.6"/>
    <n v="23"/>
    <n v="89"/>
    <n v="2223990"/>
    <n v="0.74133000000000004"/>
    <n v="3000000"/>
  </r>
  <r>
    <s v="Elf"/>
    <n v="1"/>
    <x v="1377"/>
    <s v="Color"/>
    <x v="3"/>
    <s v="English"/>
    <x v="0"/>
    <x v="5"/>
    <s v="Peter Dinklage"/>
    <s v="Jon Favreau"/>
    <n v="22000"/>
    <n v="43354"/>
    <n v="4000"/>
    <n v="21000"/>
    <n v="6.9"/>
    <n v="152"/>
    <n v="97"/>
    <n v="173381405"/>
    <n v="5.2539819696969694"/>
    <n v="33000000"/>
  </r>
  <r>
    <s v="Final Destination 2"/>
    <n v="1"/>
    <x v="1378"/>
    <s v="Color"/>
    <x v="8"/>
    <s v="English"/>
    <x v="0"/>
    <x v="6"/>
    <s v="Sarah Carter"/>
    <s v="David R. Ellis"/>
    <n v="748"/>
    <n v="3172"/>
    <n v="160"/>
    <n v="0"/>
    <n v="6.2"/>
    <n v="175"/>
    <n v="90"/>
    <n v="46455802"/>
    <n v="1.7867616153846153"/>
    <n v="26000000"/>
  </r>
  <r>
    <s v="Finding Nemo"/>
    <n v="1"/>
    <x v="1379"/>
    <s v="Color"/>
    <x v="5"/>
    <s v="English"/>
    <x v="0"/>
    <x v="4"/>
    <s v="Alexander Gould"/>
    <s v="Andrew Stanton"/>
    <n v="1000"/>
    <n v="5641"/>
    <n v="475"/>
    <n v="11000"/>
    <n v="8.1999999999999993"/>
    <n v="301"/>
    <n v="100"/>
    <n v="380838870"/>
    <n v="4.0514773404255315"/>
    <n v="94000000"/>
  </r>
  <r>
    <s v="Freaky Friday"/>
    <n v="1"/>
    <x v="1380"/>
    <s v="Color"/>
    <x v="3"/>
    <s v="English"/>
    <x v="0"/>
    <x v="5"/>
    <s v="Jamie Lee Curtis"/>
    <s v="Mark Waters"/>
    <n v="2000"/>
    <n v="3984"/>
    <n v="70"/>
    <n v="0"/>
    <n v="6.1"/>
    <n v="129"/>
    <n v="97"/>
    <n v="110222438"/>
    <n v="4.2393245384615383"/>
    <n v="26000000"/>
  </r>
  <r>
    <s v="Freddy vs. Jason"/>
    <n v="1"/>
    <x v="1381"/>
    <s v="Color"/>
    <x v="7"/>
    <s v="English"/>
    <x v="0"/>
    <x v="6"/>
    <s v="Katharine Isabelle"/>
    <s v="Ronny Yu"/>
    <n v="918"/>
    <n v="4692"/>
    <n v="31"/>
    <n v="3000"/>
    <n v="5.8"/>
    <n v="273"/>
    <n v="97"/>
    <n v="82163317"/>
    <n v="2.7387772333333333"/>
    <n v="30000000"/>
  </r>
  <r>
    <s v="From Justin to Kelly"/>
    <n v="1"/>
    <x v="1382"/>
    <s v="Color"/>
    <x v="3"/>
    <s v="English"/>
    <x v="0"/>
    <x v="5"/>
    <s v="Anika Noni Rose"/>
    <s v="Robert Iscove"/>
    <n v="525"/>
    <n v="1445"/>
    <n v="7"/>
    <n v="0"/>
    <n v="2.1"/>
    <n v="60"/>
    <n v="90"/>
    <n v="4922166"/>
    <n v="0.4101805"/>
    <n v="12000000"/>
  </r>
  <r>
    <s v="Gigli"/>
    <n v="1"/>
    <x v="1383"/>
    <s v="Color"/>
    <x v="3"/>
    <s v="English"/>
    <x v="0"/>
    <x v="6"/>
    <s v="Todd Giebenhain"/>
    <s v="Martin Brest"/>
    <n v="117"/>
    <n v="286"/>
    <n v="102"/>
    <n v="2000"/>
    <n v="2.4"/>
    <n v="131"/>
    <n v="121"/>
    <n v="5660084"/>
    <n v="0.10481637037037037"/>
    <n v="54000000"/>
  </r>
  <r>
    <s v="Gods and Generals"/>
    <n v="1"/>
    <x v="1369"/>
    <s v="Color"/>
    <x v="1"/>
    <s v="English"/>
    <x v="0"/>
    <x v="7"/>
    <s v="Billy Campbell"/>
    <s v="Ron Maxwell"/>
    <n v="789"/>
    <n v="1671"/>
    <n v="33"/>
    <n v="953"/>
    <n v="6.3"/>
    <n v="84"/>
    <n v="280"/>
    <n v="12870569"/>
    <n v="0.22983158928571429"/>
    <n v="56000000"/>
  </r>
  <r>
    <s v="Good Boy!"/>
    <n v="1"/>
    <x v="1384"/>
    <s v="Color"/>
    <x v="3"/>
    <s v="English"/>
    <x v="0"/>
    <x v="5"/>
    <s v="Liam Aiken"/>
    <s v="John Hoffman"/>
    <n v="818"/>
    <n v="2164"/>
    <n v="9"/>
    <n v="309"/>
    <n v="5.0999999999999996"/>
    <n v="52"/>
    <n v="87"/>
    <n v="37566230"/>
    <n v="2.2097782352941175"/>
    <n v="17000000"/>
  </r>
  <r>
    <s v="Good Bye Lenin!"/>
    <n v="1"/>
    <x v="1354"/>
    <s v="Black and White"/>
    <x v="1"/>
    <s v="German"/>
    <x v="1"/>
    <x v="6"/>
    <s v="Florian Lukas"/>
    <s v="Wolfgang Becker"/>
    <n v="65"/>
    <n v="200"/>
    <n v="31"/>
    <n v="11000"/>
    <n v="7.7"/>
    <n v="153"/>
    <n v="121"/>
    <n v="4063859"/>
    <n v="0.84663729166666668"/>
    <n v="4800000"/>
  </r>
  <r>
    <s v="Gory Gory Hallelujah"/>
    <n v="1"/>
    <x v="1385"/>
    <s v="Color"/>
    <x v="3"/>
    <s v="English"/>
    <x v="0"/>
    <x v="12"/>
    <s v="Tony Doupe"/>
    <s v="Sue Corcoran"/>
    <n v="361"/>
    <n v="387"/>
    <n v="14"/>
    <n v="39"/>
    <n v="4.7"/>
    <n v="8"/>
    <n v="96"/>
    <n v="11798"/>
    <n v="0.11798"/>
    <n v="100000"/>
  </r>
  <r>
    <s v="Gothika"/>
    <n v="1"/>
    <x v="1386"/>
    <s v="Color"/>
    <x v="8"/>
    <s v="English"/>
    <x v="0"/>
    <x v="6"/>
    <s v="Robert Downey Jr."/>
    <s v="Mathieu Kassovitz"/>
    <n v="21000"/>
    <n v="22318"/>
    <n v="326"/>
    <n v="0"/>
    <n v="5.8"/>
    <n v="207"/>
    <n v="98"/>
    <n v="59588068"/>
    <n v="1.4897016999999999"/>
    <n v="40000000"/>
  </r>
  <r>
    <s v="Head of State"/>
    <n v="1"/>
    <x v="1387"/>
    <s v="Color"/>
    <x v="3"/>
    <s v="English"/>
    <x v="0"/>
    <x v="7"/>
    <s v="Bernie Mac"/>
    <s v="Chris Rock"/>
    <n v="1000"/>
    <n v="4537"/>
    <n v="0"/>
    <n v="638"/>
    <n v="5.4"/>
    <n v="44"/>
    <n v="95"/>
    <n v="37788228"/>
    <n v="1.0735292045454545"/>
    <n v="35200000"/>
  </r>
  <r>
    <s v="High Tension"/>
    <n v="1"/>
    <x v="1373"/>
    <s v="Color"/>
    <x v="8"/>
    <s v="French"/>
    <x v="5"/>
    <x v="2"/>
    <s v="CÃ©cile De France"/>
    <s v="Alexandre Aja"/>
    <n v="447"/>
    <n v="923"/>
    <n v="192"/>
    <n v="0"/>
    <n v="6.8"/>
    <n v="251"/>
    <n v="89"/>
    <n v="3645438"/>
    <n v="1.6570172727272727"/>
    <n v="2200000"/>
  </r>
  <r>
    <s v="Holes"/>
    <n v="1"/>
    <x v="1388"/>
    <s v="Black and White"/>
    <x v="5"/>
    <s v="English"/>
    <x v="0"/>
    <x v="5"/>
    <s v="Tim Blake Nelson"/>
    <s v="Andrew Davis"/>
    <n v="596"/>
    <n v="1293"/>
    <n v="99"/>
    <n v="0"/>
    <n v="7.1"/>
    <n v="106"/>
    <n v="117"/>
    <n v="67325559"/>
    <n v="3.3662779500000002"/>
    <n v="20000000"/>
  </r>
  <r>
    <s v="Hollywood Homicide"/>
    <n v="1"/>
    <x v="1389"/>
    <s v="Color"/>
    <x v="7"/>
    <s v="English"/>
    <x v="0"/>
    <x v="7"/>
    <s v="Harrison Ford"/>
    <s v="Ron Shelton"/>
    <n v="11000"/>
    <n v="14028"/>
    <n v="41"/>
    <n v="648"/>
    <n v="5.3"/>
    <n v="132"/>
    <n v="116"/>
    <n v="30013346"/>
    <n v="0.40017794666666667"/>
    <n v="75000000"/>
  </r>
  <r>
    <s v="Honey"/>
    <n v="1"/>
    <x v="1390"/>
    <s v="Color"/>
    <x v="1"/>
    <s v="English"/>
    <x v="0"/>
    <x v="7"/>
    <s v="Christian Monzon"/>
    <s v="Bille Woodruff"/>
    <n v="2000"/>
    <n v="4868"/>
    <n v="23"/>
    <n v="0"/>
    <n v="5.3"/>
    <n v="97"/>
    <n v="94"/>
    <n v="30222640"/>
    <n v="1.2089056"/>
    <n v="25000000"/>
  </r>
  <r>
    <s v="House of 1000 Corpses"/>
    <n v="1"/>
    <x v="1382"/>
    <s v="Black and White"/>
    <x v="8"/>
    <s v="English"/>
    <x v="0"/>
    <x v="6"/>
    <s v="Sid Haig"/>
    <s v="Rob Zombie"/>
    <n v="1000"/>
    <n v="2444"/>
    <n v="0"/>
    <n v="0"/>
    <n v="6"/>
    <n v="202"/>
    <n v="105"/>
    <n v="12583510"/>
    <n v="1.7976442857142858"/>
    <n v="7000000"/>
  </r>
  <r>
    <s v="House of Sand and Fog"/>
    <n v="1"/>
    <x v="1391"/>
    <s v="Color"/>
    <x v="1"/>
    <s v="English"/>
    <x v="0"/>
    <x v="6"/>
    <s v="Frances Fisher"/>
    <s v="Vadim Perelman"/>
    <n v="638"/>
    <n v="2282"/>
    <n v="26"/>
    <n v="0"/>
    <n v="7.6"/>
    <n v="158"/>
    <n v="126"/>
    <n v="13005485"/>
    <n v="0.86703233333333329"/>
    <n v="15000000"/>
  </r>
  <r>
    <s v="How to Deal"/>
    <n v="1"/>
    <x v="1392"/>
    <s v="Color"/>
    <x v="3"/>
    <s v="English"/>
    <x v="0"/>
    <x v="7"/>
    <s v="Dylan Baker"/>
    <s v="Clare Kilner"/>
    <n v="812"/>
    <n v="1882"/>
    <n v="6"/>
    <n v="371"/>
    <n v="5.7"/>
    <n v="46"/>
    <n v="101"/>
    <n v="14108518"/>
    <n v="0.88178237500000001"/>
    <n v="16000000"/>
  </r>
  <r>
    <s v="How to Lose a Guy in 10 Days"/>
    <n v="1"/>
    <x v="1393"/>
    <s v="Color"/>
    <x v="3"/>
    <s v="English"/>
    <x v="0"/>
    <x v="7"/>
    <s v="Matthew McConaughey"/>
    <s v="Donald Petrie"/>
    <n v="11000"/>
    <n v="14087"/>
    <n v="80"/>
    <n v="0"/>
    <n v="6.4"/>
    <n v="140"/>
    <n v="116"/>
    <n v="105807520"/>
    <n v="2.1161504"/>
    <n v="50000000"/>
  </r>
  <r>
    <s v="Hulk"/>
    <n v="1"/>
    <x v="1394"/>
    <s v="Color"/>
    <x v="7"/>
    <s v="English"/>
    <x v="0"/>
    <x v="7"/>
    <s v="Kevin Rankin"/>
    <s v="Ang Lee"/>
    <n v="820"/>
    <n v="1814"/>
    <n v="0"/>
    <n v="0"/>
    <n v="5.7"/>
    <n v="267"/>
    <n v="138"/>
    <n v="132122995"/>
    <n v="0.96440142335766421"/>
    <n v="137000000"/>
  </r>
  <r>
    <s v="I Love Your Work"/>
    <n v="1"/>
    <x v="1395"/>
    <s v="Color"/>
    <x v="1"/>
    <s v="English"/>
    <x v="0"/>
    <x v="6"/>
    <s v="Judy Greer"/>
    <s v="Adam Goldberg"/>
    <n v="2000"/>
    <n v="2564"/>
    <n v="1000"/>
    <n v="63"/>
    <n v="5.4"/>
    <n v="22"/>
    <n v="111"/>
    <n v="2580"/>
    <n v="1.5636363636363636E-3"/>
    <n v="1650000"/>
  </r>
  <r>
    <s v="Identity"/>
    <n v="1"/>
    <x v="1396"/>
    <s v="Color"/>
    <x v="11"/>
    <s v="English"/>
    <x v="0"/>
    <x v="6"/>
    <s v="Clea DuVall"/>
    <s v="James Mangold"/>
    <n v="1000"/>
    <n v="3969"/>
    <n v="446"/>
    <n v="11000"/>
    <n v="7.3"/>
    <n v="136"/>
    <n v="91"/>
    <n v="51475962"/>
    <n v="1.7158654"/>
    <n v="30000000"/>
  </r>
  <r>
    <s v="In the Cut"/>
    <n v="1"/>
    <x v="1397"/>
    <s v="Color"/>
    <x v="11"/>
    <s v="English"/>
    <x v="8"/>
    <x v="6"/>
    <s v="Jennifer Jason Leigh"/>
    <s v="Jane Campion"/>
    <n v="1000"/>
    <n v="1171"/>
    <n v="319"/>
    <n v="656"/>
    <n v="5.3"/>
    <n v="138"/>
    <n v="113"/>
    <n v="4717455"/>
    <n v="0.39312124999999998"/>
    <n v="12000000"/>
  </r>
  <r>
    <s v="Intolerable Cruelty"/>
    <n v="1"/>
    <x v="1398"/>
    <s v="Color"/>
    <x v="3"/>
    <s v="English"/>
    <x v="0"/>
    <x v="7"/>
    <s v="Cedric the Entertainer"/>
    <s v="Joel Coen"/>
    <n v="436"/>
    <n v="1395"/>
    <n v="0"/>
    <n v="0"/>
    <n v="6.3"/>
    <n v="161"/>
    <n v="100"/>
    <n v="35096190"/>
    <n v="0.58493649999999997"/>
    <n v="60000000"/>
  </r>
  <r>
    <s v="Jeepers Creepers II"/>
    <n v="1"/>
    <x v="1365"/>
    <s v="Color"/>
    <x v="8"/>
    <s v="English"/>
    <x v="0"/>
    <x v="6"/>
    <s v="Nicki Aycox"/>
    <s v="Victor Salva"/>
    <n v="296"/>
    <n v="1340"/>
    <n v="108"/>
    <n v="0"/>
    <n v="5.6"/>
    <n v="167"/>
    <n v="104"/>
    <n v="35143332"/>
    <n v="2.0672548235294119"/>
    <n v="17000000"/>
  </r>
  <r>
    <s v="Johnny English"/>
    <n v="1"/>
    <x v="1399"/>
    <s v="Color"/>
    <x v="7"/>
    <s v="English"/>
    <x v="3"/>
    <x v="5"/>
    <s v="Kevin McNally"/>
    <s v="Peter Howitt"/>
    <n v="427"/>
    <n v="1461"/>
    <n v="29"/>
    <n v="2000"/>
    <n v="6.1"/>
    <n v="122"/>
    <n v="87"/>
    <n v="27972410"/>
    <n v="0.79921171428571425"/>
    <n v="35000000"/>
  </r>
  <r>
    <s v="Just Married"/>
    <n v="1"/>
    <x v="1400"/>
    <s v="Color"/>
    <x v="3"/>
    <s v="English"/>
    <x v="0"/>
    <x v="7"/>
    <s v="Taran Killam"/>
    <s v="Shawn Levy"/>
    <n v="500"/>
    <n v="2020"/>
    <n v="189"/>
    <n v="0"/>
    <n v="5.4"/>
    <n v="97"/>
    <n v="95"/>
    <n v="56127162"/>
    <n v="3.1181756666666667"/>
    <n v="18000000"/>
  </r>
  <r>
    <s v="Kangaroo Jack"/>
    <n v="1"/>
    <x v="1401"/>
    <s v="Color"/>
    <x v="7"/>
    <s v="English"/>
    <x v="0"/>
    <x v="5"/>
    <s v="Estella Warren"/>
    <s v="David McNally"/>
    <n v="658"/>
    <n v="1233"/>
    <n v="18"/>
    <n v="858"/>
    <n v="4.4000000000000004"/>
    <n v="73"/>
    <n v="89"/>
    <n v="66734992"/>
    <n v="1.1122498666666667"/>
    <n v="60000000"/>
  </r>
  <r>
    <s v="Kill Bill: Vol. 1"/>
    <n v="1"/>
    <x v="1402"/>
    <s v="Black and White"/>
    <x v="7"/>
    <s v="English"/>
    <x v="0"/>
    <x v="6"/>
    <s v="David Carradine"/>
    <s v="Quentin Tarantino"/>
    <n v="926"/>
    <n v="3983"/>
    <n v="16000"/>
    <n v="13000"/>
    <n v="8.1"/>
    <n v="354"/>
    <n v="111"/>
    <n v="70098138"/>
    <n v="2.3366045999999998"/>
    <n v="30000000"/>
  </r>
  <r>
    <s v="Lara Croft Tomb Raider: The Cradle of Life"/>
    <n v="1"/>
    <x v="1361"/>
    <s v="Color"/>
    <x v="7"/>
    <s v="English"/>
    <x v="0"/>
    <x v="7"/>
    <s v="Gerard Butler"/>
    <s v="Jan de Bont"/>
    <n v="18000"/>
    <n v="33154"/>
    <n v="101"/>
    <n v="0"/>
    <n v="5.5"/>
    <n v="157"/>
    <n v="117"/>
    <n v="65653758"/>
    <n v="0.69109218947368423"/>
    <n v="95000000"/>
  </r>
  <r>
    <s v="Latter Days"/>
    <n v="1"/>
    <x v="1403"/>
    <s v="Color"/>
    <x v="3"/>
    <s v="English"/>
    <x v="0"/>
    <x v="6"/>
    <s v="Joseph Gordon-Levitt"/>
    <s v="C. Jay Cox"/>
    <n v="23000"/>
    <n v="26017"/>
    <n v="6"/>
    <n v="0"/>
    <n v="7.2"/>
    <n v="35"/>
    <n v="107"/>
    <n v="819939"/>
    <n v="0.96463411764705886"/>
    <n v="850000"/>
  </r>
  <r>
    <s v="Legally Blonde 2: Red, White &amp; Blonde"/>
    <n v="1"/>
    <x v="1404"/>
    <s v="Color"/>
    <x v="3"/>
    <s v="English"/>
    <x v="0"/>
    <x v="7"/>
    <s v="Mary Lynn Rajskub"/>
    <s v="Charles Herman-Wurmfeld"/>
    <n v="934"/>
    <n v="3500"/>
    <n v="0"/>
    <n v="660"/>
    <n v="4.5999999999999996"/>
    <n v="133"/>
    <n v="95"/>
    <n v="89808372"/>
    <n v="1.9957415999999999"/>
    <n v="45000000"/>
  </r>
  <r>
    <s v="Looney Tunes: Back in Action"/>
    <n v="1"/>
    <x v="1381"/>
    <s v="Color"/>
    <x v="5"/>
    <s v="English"/>
    <x v="1"/>
    <x v="5"/>
    <s v="Brendan Fraser"/>
    <s v="Joe Dante"/>
    <n v="3000"/>
    <n v="5593"/>
    <n v="287"/>
    <n v="665"/>
    <n v="5.7"/>
    <n v="101"/>
    <n v="91"/>
    <n v="20950820"/>
    <n v="0.26188525000000001"/>
    <n v="80000000"/>
  </r>
  <r>
    <s v="Lost in Translation"/>
    <n v="1"/>
    <x v="1405"/>
    <s v="Color"/>
    <x v="1"/>
    <s v="English"/>
    <x v="0"/>
    <x v="6"/>
    <s v="Scarlett Johansson"/>
    <s v="Sofia Coppola"/>
    <n v="19000"/>
    <n v="32015"/>
    <n v="0"/>
    <n v="17000"/>
    <n v="7.8"/>
    <n v="265"/>
    <n v="101"/>
    <n v="44566004"/>
    <n v="11.141501"/>
    <n v="4000000"/>
  </r>
  <r>
    <s v="Love Actually"/>
    <n v="1"/>
    <x v="1406"/>
    <s v="Color"/>
    <x v="3"/>
    <s v="English"/>
    <x v="3"/>
    <x v="6"/>
    <s v="Colin Firth"/>
    <s v="Richard Curtis"/>
    <n v="14000"/>
    <n v="28886"/>
    <n v="628"/>
    <n v="52000"/>
    <n v="7.7"/>
    <n v="218"/>
    <n v="129"/>
    <n v="59365105"/>
    <n v="1.3192245555555555"/>
    <n v="45000000"/>
  </r>
  <r>
    <s v="Malibu's Most Wanted"/>
    <n v="1"/>
    <x v="1407"/>
    <s v="Color"/>
    <x v="3"/>
    <s v="English"/>
    <x v="0"/>
    <x v="7"/>
    <s v="Greg Grunberg"/>
    <s v="John Whitesell"/>
    <n v="833"/>
    <n v="4435"/>
    <n v="14"/>
    <n v="0"/>
    <n v="5.0999999999999996"/>
    <n v="37"/>
    <n v="86"/>
    <n v="34308901"/>
    <n v="2.1443063124999999"/>
    <n v="16000000"/>
  </r>
  <r>
    <s v="Mambo Italiano"/>
    <n v="1"/>
    <x v="1408"/>
    <s v="Color"/>
    <x v="3"/>
    <s v="English"/>
    <x v="9"/>
    <x v="6"/>
    <s v="Paul Sorvino"/>
    <s v="Ã‰mile Gaudreault"/>
    <n v="636"/>
    <n v="1033"/>
    <n v="9"/>
    <n v="352"/>
    <n v="6.7"/>
    <n v="67"/>
    <n v="92"/>
    <n v="6239558"/>
    <n v="1.2479115999999999"/>
    <n v="5000000"/>
  </r>
  <r>
    <s v="Marci X"/>
    <n v="1"/>
    <x v="1409"/>
    <s v="Color"/>
    <x v="3"/>
    <s v="English"/>
    <x v="0"/>
    <x v="6"/>
    <s v="Damon Wayans"/>
    <s v="Richard Benjamin"/>
    <n v="836"/>
    <n v="2467"/>
    <n v="121"/>
    <n v="241"/>
    <n v="2.8"/>
    <n v="28"/>
    <n v="80"/>
    <n v="1646664"/>
    <n v="8.2333199999999995E-2"/>
    <n v="20000000"/>
  </r>
  <r>
    <s v="Master and Commander: The Far Side of the World"/>
    <n v="1"/>
    <x v="1410"/>
    <s v="Color"/>
    <x v="7"/>
    <s v="English"/>
    <x v="0"/>
    <x v="7"/>
    <s v="James D'Arcy"/>
    <s v="Peter Weir"/>
    <n v="613"/>
    <n v="1205"/>
    <n v="608"/>
    <n v="0"/>
    <n v="7.4"/>
    <n v="244"/>
    <n v="138"/>
    <n v="93926386"/>
    <n v="0.62617590666666667"/>
    <n v="150000000"/>
  </r>
  <r>
    <s v="Mona Lisa Smile"/>
    <n v="1"/>
    <x v="1411"/>
    <s v="Color"/>
    <x v="1"/>
    <s v="English"/>
    <x v="0"/>
    <x v="7"/>
    <s v="Julia Roberts"/>
    <s v="Mike Newell"/>
    <n v="8000"/>
    <n v="12850"/>
    <n v="179"/>
    <n v="0"/>
    <n v="6.4"/>
    <n v="141"/>
    <n v="117"/>
    <n v="63695760"/>
    <n v="0.97993476923076928"/>
    <n v="65000000"/>
  </r>
  <r>
    <s v="Monster"/>
    <n v="1"/>
    <x v="1412"/>
    <s v="Color"/>
    <x v="6"/>
    <s v="English"/>
    <x v="0"/>
    <x v="6"/>
    <s v="Charlize Theron"/>
    <s v="Patty Jenkins"/>
    <n v="9000"/>
    <n v="11736"/>
    <n v="260"/>
    <n v="0"/>
    <n v="7.3"/>
    <n v="185"/>
    <n v="109"/>
    <n v="34468224"/>
    <n v="7.6596053333333334"/>
    <n v="4500000"/>
  </r>
  <r>
    <s v="My Boss's Daughter"/>
    <n v="1"/>
    <x v="1413"/>
    <s v="Color"/>
    <x v="3"/>
    <s v="English"/>
    <x v="0"/>
    <x v="7"/>
    <s v="Carmen Electra"/>
    <s v="David Zucker"/>
    <n v="869"/>
    <n v="3007"/>
    <n v="119"/>
    <n v="411"/>
    <n v="4.5999999999999996"/>
    <n v="56"/>
    <n v="90"/>
    <n v="15549702"/>
    <n v="1.1106929999999999"/>
    <n v="14000000"/>
  </r>
  <r>
    <s v="My Life Without Me"/>
    <n v="1"/>
    <x v="1399"/>
    <s v="Color"/>
    <x v="1"/>
    <s v="English"/>
    <x v="19"/>
    <x v="6"/>
    <s v="Sarah Polley"/>
    <s v="Isabel Coixet"/>
    <n v="900"/>
    <n v="2972"/>
    <n v="148"/>
    <n v="0"/>
    <n v="7.6"/>
    <n v="72"/>
    <n v="106"/>
    <n v="395592"/>
    <n v="0.197796"/>
    <n v="2000000"/>
  </r>
  <r>
    <s v="Mystic River"/>
    <n v="1"/>
    <x v="1414"/>
    <s v="Color"/>
    <x v="0"/>
    <s v="English"/>
    <x v="0"/>
    <x v="6"/>
    <s v="John Doman"/>
    <s v="Clint Eastwood"/>
    <n v="616"/>
    <n v="1942"/>
    <n v="16000"/>
    <n v="12000"/>
    <n v="8"/>
    <n v="229"/>
    <n v="138"/>
    <n v="90135191"/>
    <n v="3.6054076400000001"/>
    <n v="25000000"/>
  </r>
  <r>
    <s v="Northfork"/>
    <n v="1"/>
    <x v="1415"/>
    <s v="Color"/>
    <x v="1"/>
    <s v="English"/>
    <x v="0"/>
    <x v="7"/>
    <s v="Peter Coyote"/>
    <s v="Michael Polish"/>
    <n v="548"/>
    <n v="2389"/>
    <n v="35"/>
    <n v="298"/>
    <n v="6.4"/>
    <n v="60"/>
    <n v="103"/>
    <n v="1420578"/>
    <n v="0.74767263157894737"/>
    <n v="1900000"/>
  </r>
  <r>
    <s v="Old School"/>
    <n v="1"/>
    <x v="1416"/>
    <s v="Color"/>
    <x v="3"/>
    <s v="English"/>
    <x v="0"/>
    <x v="6"/>
    <s v="Will Ferrell"/>
    <s v="Todd Phillips"/>
    <n v="8000"/>
    <n v="10325"/>
    <n v="480"/>
    <n v="0"/>
    <n v="7.2"/>
    <n v="123"/>
    <n v="88"/>
    <n v="74608545"/>
    <n v="3.108689375"/>
    <n v="24000000"/>
  </r>
  <r>
    <s v="Oldboy"/>
    <n v="1"/>
    <x v="1417"/>
    <s v="Color"/>
    <x v="1"/>
    <s v="Korean"/>
    <x v="27"/>
    <x v="6"/>
    <s v="Min-sik Choi"/>
    <s v="Chan-wook Park"/>
    <n v="717"/>
    <n v="852"/>
    <n v="0"/>
    <n v="43000"/>
    <n v="8.4"/>
    <n v="305"/>
    <n v="120"/>
    <n v="2181290"/>
    <n v="0.72709666666666661"/>
    <n v="3000000"/>
  </r>
  <r>
    <s v="Once Upon a Time in Mexico"/>
    <n v="1"/>
    <x v="1418"/>
    <s v="Color"/>
    <x v="7"/>
    <s v="English"/>
    <x v="0"/>
    <x v="6"/>
    <s v="Johnny Depp"/>
    <s v="Robert Rodriguez"/>
    <n v="40000"/>
    <n v="46186"/>
    <n v="0"/>
    <n v="0"/>
    <n v="6.4"/>
    <n v="178"/>
    <n v="102"/>
    <n v="55845943"/>
    <n v="1.9257221724137932"/>
    <n v="29000000"/>
  </r>
  <r>
    <s v="Open Range"/>
    <n v="1"/>
    <x v="1370"/>
    <s v="Color"/>
    <x v="1"/>
    <s v="English"/>
    <x v="0"/>
    <x v="6"/>
    <s v="Robert Duvall"/>
    <s v="Kevin Costner"/>
    <n v="3000"/>
    <n v="5458"/>
    <n v="0"/>
    <n v="0"/>
    <n v="7.5"/>
    <n v="153"/>
    <n v="139"/>
    <n v="58328680"/>
    <n v="2.6513036363636364"/>
    <n v="22000000"/>
  </r>
  <r>
    <s v="Open Water"/>
    <n v="1"/>
    <x v="1419"/>
    <s v="Color"/>
    <x v="5"/>
    <s v="English"/>
    <x v="0"/>
    <x v="6"/>
    <s v="Blanchard Ryan"/>
    <s v="Chris Kentis"/>
    <n v="48"/>
    <n v="67"/>
    <n v="9"/>
    <n v="0"/>
    <n v="5.7"/>
    <n v="235"/>
    <n v="79"/>
    <n v="30500882"/>
    <n v="61.001764000000001"/>
    <n v="500000"/>
  </r>
  <r>
    <s v="Osama"/>
    <n v="1"/>
    <x v="1391"/>
    <s v="Color"/>
    <x v="1"/>
    <s v="Dari"/>
    <x v="28"/>
    <x v="7"/>
    <s v="Marina Golbahari"/>
    <s v="Siddiq Barmak"/>
    <n v="30"/>
    <n v="30"/>
    <n v="6"/>
    <n v="0"/>
    <n v="7.4"/>
    <n v="105"/>
    <n v="83"/>
    <n v="1127331"/>
    <n v="24.507195652173912"/>
    <n v="46000"/>
  </r>
  <r>
    <s v="Out of Time"/>
    <n v="1"/>
    <x v="1354"/>
    <s v="Color"/>
    <x v="0"/>
    <s v="English"/>
    <x v="0"/>
    <x v="6"/>
    <s v="Denzel Washington"/>
    <s v="Carl Franklin"/>
    <n v="18000"/>
    <n v="19739"/>
    <n v="73"/>
    <n v="1000"/>
    <n v="6.5"/>
    <n v="124"/>
    <n v="114"/>
    <n v="40905277"/>
    <n v="0.81810554000000002"/>
    <n v="50000000"/>
  </r>
  <r>
    <s v="Owning Mahowny"/>
    <n v="1"/>
    <x v="1420"/>
    <s v="Color"/>
    <x v="0"/>
    <s v="English"/>
    <x v="9"/>
    <x v="6"/>
    <s v="Philip Seymour Hoffman"/>
    <s v="Richard Kwietniowski"/>
    <n v="22000"/>
    <n v="23513"/>
    <n v="23"/>
    <n v="0"/>
    <n v="7.2"/>
    <n v="82"/>
    <n v="104"/>
    <n v="1011054"/>
    <n v="0.1011054"/>
    <n v="10000000"/>
  </r>
  <r>
    <s v="Party Monster"/>
    <n v="1"/>
    <x v="1421"/>
    <s v="Color"/>
    <x v="6"/>
    <s v="English"/>
    <x v="0"/>
    <x v="6"/>
    <s v="Macaulay Culkin"/>
    <s v="Fenton Bailey"/>
    <n v="3000"/>
    <n v="5185"/>
    <n v="13"/>
    <n v="0"/>
    <n v="6.3"/>
    <n v="39"/>
    <n v="98"/>
    <n v="296665"/>
    <n v="5.9332999999999997E-2"/>
    <n v="5000000"/>
  </r>
  <r>
    <s v="Paycheck"/>
    <n v="1"/>
    <x v="1403"/>
    <s v="Color"/>
    <x v="7"/>
    <s v="English"/>
    <x v="0"/>
    <x v="7"/>
    <s v="Ivana Milicevic"/>
    <s v="John Woo"/>
    <n v="834"/>
    <n v="3637"/>
    <n v="610"/>
    <n v="0"/>
    <n v="6.3"/>
    <n v="196"/>
    <n v="119"/>
    <n v="53789313"/>
    <n v="0.89648855000000005"/>
    <n v="60000000"/>
  </r>
  <r>
    <s v="Pieces of April"/>
    <n v="1"/>
    <x v="1422"/>
    <s v="Color"/>
    <x v="3"/>
    <s v="English"/>
    <x v="0"/>
    <x v="7"/>
    <s v="Oliver Platt"/>
    <s v="Peter Hedges"/>
    <n v="1000"/>
    <n v="3010"/>
    <n v="54"/>
    <n v="0"/>
    <n v="7.1"/>
    <n v="131"/>
    <n v="80"/>
    <n v="2360184"/>
    <n v="7.8672800000000001"/>
    <n v="300000"/>
  </r>
  <r>
    <s v="Pirates of the Caribbean: The Curse of the Black Pearl"/>
    <n v="1"/>
    <x v="1423"/>
    <s v="Color"/>
    <x v="7"/>
    <s v="English"/>
    <x v="0"/>
    <x v="7"/>
    <s v="Johnny Depp"/>
    <s v="Gore Verbinski"/>
    <n v="40000"/>
    <n v="48184"/>
    <n v="563"/>
    <n v="10000"/>
    <n v="8.1"/>
    <n v="271"/>
    <n v="143"/>
    <n v="305388685"/>
    <n v="2.18134775"/>
    <n v="140000000"/>
  </r>
  <r>
    <s v="Radio"/>
    <n v="1"/>
    <x v="1424"/>
    <s v="Color"/>
    <x v="6"/>
    <s v="English"/>
    <x v="0"/>
    <x v="5"/>
    <s v="Alfre Woodard"/>
    <s v="Michael Tollin"/>
    <n v="1000"/>
    <n v="4231"/>
    <n v="19"/>
    <n v="0"/>
    <n v="6.9"/>
    <n v="74"/>
    <n v="109"/>
    <n v="52277485"/>
    <n v="1.4936424285714285"/>
    <n v="35000000"/>
  </r>
  <r>
    <s v="Remember Me, My Love"/>
    <n v="1"/>
    <x v="1425"/>
    <s v="Color"/>
    <x v="3"/>
    <s v="Italian"/>
    <x v="4"/>
    <x v="6"/>
    <s v="Laura Morante"/>
    <s v="Gabriele Muccino"/>
    <n v="60"/>
    <n v="132"/>
    <n v="125"/>
    <n v="282"/>
    <n v="6.5"/>
    <n v="36"/>
    <n v="125"/>
    <n v="223878"/>
    <n v="4.4775599999999999E-2"/>
    <n v="5000000"/>
  </r>
  <r>
    <s v="Rugrats Go Wild"/>
    <n v="1"/>
    <x v="1351"/>
    <s v="Color"/>
    <x v="5"/>
    <s v="English"/>
    <x v="0"/>
    <x v="5"/>
    <s v="Elizabeth Daily"/>
    <s v="John Eng"/>
    <n v="971"/>
    <n v="3017"/>
    <n v="0"/>
    <n v="329"/>
    <n v="5.6"/>
    <n v="45"/>
    <n v="80"/>
    <n v="39399750"/>
    <n v="1.57599"/>
    <n v="25000000"/>
  </r>
  <r>
    <s v="S.W.A.T."/>
    <n v="1"/>
    <x v="1426"/>
    <s v="Color"/>
    <x v="7"/>
    <s v="English"/>
    <x v="0"/>
    <x v="7"/>
    <s v="Jeremy Renner"/>
    <s v="Clark Johnson"/>
    <n v="10000"/>
    <n v="14486"/>
    <n v="69"/>
    <n v="0"/>
    <n v="6"/>
    <n v="144"/>
    <n v="117"/>
    <n v="116643346"/>
    <n v="1.458041825"/>
    <n v="80000000"/>
  </r>
  <r>
    <s v="Saints and Soldiers"/>
    <n v="1"/>
    <x v="1427"/>
    <s v="Color"/>
    <x v="7"/>
    <s v="English"/>
    <x v="0"/>
    <x v="7"/>
    <s v="Corbin Allred"/>
    <s v="Ryan Little"/>
    <n v="214"/>
    <n v="587"/>
    <n v="38"/>
    <n v="1000"/>
    <n v="6.8"/>
    <n v="33"/>
    <n v="90"/>
    <n v="1310270"/>
    <n v="1.6798333333333333"/>
    <n v="780000"/>
  </r>
  <r>
    <s v="Scary Movie 3"/>
    <n v="1"/>
    <x v="1428"/>
    <s v="Color"/>
    <x v="3"/>
    <s v="English"/>
    <x v="0"/>
    <x v="7"/>
    <s v="Regina Hall"/>
    <s v="David Zucker"/>
    <n v="807"/>
    <n v="3629"/>
    <n v="119"/>
    <n v="0"/>
    <n v="5.5"/>
    <n v="151"/>
    <n v="84"/>
    <n v="110000082"/>
    <n v="2.291668375"/>
    <n v="48000000"/>
  </r>
  <r>
    <s v="School of Rock"/>
    <n v="1"/>
    <x v="1429"/>
    <s v="Color"/>
    <x v="3"/>
    <s v="English"/>
    <x v="0"/>
    <x v="7"/>
    <s v="Miranda Cosgrove"/>
    <s v="Richard Linklater"/>
    <n v="2000"/>
    <n v="4403"/>
    <n v="0"/>
    <n v="0"/>
    <n v="7.1"/>
    <n v="204"/>
    <n v="108"/>
    <n v="81257845"/>
    <n v="2.3216527142857144"/>
    <n v="35000000"/>
  </r>
  <r>
    <s v="Seabiscuit"/>
    <n v="1"/>
    <x v="1430"/>
    <s v="Black and White"/>
    <x v="1"/>
    <s v="English"/>
    <x v="0"/>
    <x v="7"/>
    <s v="Jeff Bridges"/>
    <s v="Gary Ross"/>
    <n v="12000"/>
    <n v="13808"/>
    <n v="378"/>
    <n v="0"/>
    <n v="7.3"/>
    <n v="175"/>
    <n v="140"/>
    <n v="120147445"/>
    <n v="1.3810051149425286"/>
    <n v="87000000"/>
  </r>
  <r>
    <s v="Secondhand Lions"/>
    <n v="1"/>
    <x v="1431"/>
    <s v="Color"/>
    <x v="3"/>
    <s v="English"/>
    <x v="0"/>
    <x v="5"/>
    <s v="Haley Joel Osment"/>
    <s v="Tim McCanlies"/>
    <n v="3000"/>
    <n v="9638"/>
    <n v="23"/>
    <n v="0"/>
    <n v="7.6"/>
    <n v="82"/>
    <n v="111"/>
    <n v="41407470"/>
    <n v="1.3802490000000001"/>
    <n v="30000000"/>
  </r>
  <r>
    <s v="Shade"/>
    <n v="1"/>
    <x v="1432"/>
    <s v="Color"/>
    <x v="0"/>
    <s v="English"/>
    <x v="0"/>
    <x v="6"/>
    <s v="Glenn Plummer"/>
    <s v="Damian Nieman"/>
    <n v="240"/>
    <n v="490"/>
    <n v="0"/>
    <n v="413"/>
    <n v="6.4"/>
    <n v="25"/>
    <n v="101"/>
    <n v="10696"/>
    <n v="1.5729411764705882E-3"/>
    <n v="6800000"/>
  </r>
  <r>
    <s v="Shanghai Knights"/>
    <n v="1"/>
    <x v="1433"/>
    <s v="Color"/>
    <x v="7"/>
    <s v="English"/>
    <x v="0"/>
    <x v="7"/>
    <s v="Fann Wong"/>
    <s v="David Dobkin"/>
    <n v="154"/>
    <n v="428"/>
    <n v="71"/>
    <n v="955"/>
    <n v="6.2"/>
    <n v="165"/>
    <n v="114"/>
    <n v="60470220"/>
    <n v="1.2094043999999999"/>
    <n v="50000000"/>
  </r>
  <r>
    <s v="Shattered Glass"/>
    <n v="1"/>
    <x v="1434"/>
    <s v="Color"/>
    <x v="1"/>
    <s v="English"/>
    <x v="0"/>
    <x v="7"/>
    <s v="Hayden Christensen"/>
    <s v="Billy Ray"/>
    <n v="4000"/>
    <n v="8297"/>
    <n v="53"/>
    <n v="0"/>
    <n v="7.2"/>
    <n v="129"/>
    <n v="99"/>
    <n v="2207975"/>
    <n v="0.36799583333333336"/>
    <n v="6000000"/>
  </r>
  <r>
    <s v="Sinbad: Legend of the Seven Seas"/>
    <n v="1"/>
    <x v="1432"/>
    <s v="Color"/>
    <x v="5"/>
    <s v="English"/>
    <x v="0"/>
    <x v="5"/>
    <s v="Brad Pitt"/>
    <s v="Patrick Gilmore"/>
    <n v="11000"/>
    <n v="11301"/>
    <n v="0"/>
    <n v="880"/>
    <n v="6.7"/>
    <n v="98"/>
    <n v="85"/>
    <n v="26288320"/>
    <n v="0.43813866666666668"/>
    <n v="60000000"/>
  </r>
  <r>
    <s v="Something's Gotta Give"/>
    <n v="1"/>
    <x v="1435"/>
    <s v="Color"/>
    <x v="3"/>
    <s v="English"/>
    <x v="0"/>
    <x v="7"/>
    <s v="Keanu Reeves"/>
    <s v="Nancy Meyers"/>
    <n v="18000"/>
    <n v="22679"/>
    <n v="278"/>
    <n v="0"/>
    <n v="6.7"/>
    <n v="145"/>
    <n v="128"/>
    <n v="124590960"/>
    <n v="1.5573870000000001"/>
    <n v="80000000"/>
  </r>
  <r>
    <s v="Spy Kids 3-D: Game Over"/>
    <n v="1"/>
    <x v="1436"/>
    <s v="Color"/>
    <x v="7"/>
    <s v="English"/>
    <x v="0"/>
    <x v="5"/>
    <s v="Sylvester Stallone"/>
    <s v="Robert Rodriguez"/>
    <n v="13000"/>
    <n v="22935"/>
    <n v="0"/>
    <n v="681"/>
    <n v="4.0999999999999996"/>
    <n v="93"/>
    <n v="84"/>
    <n v="111760631"/>
    <n v="2.9410692368421052"/>
    <n v="38000000"/>
  </r>
  <r>
    <s v="Stuck on You"/>
    <n v="1"/>
    <x v="1437"/>
    <s v="Color"/>
    <x v="3"/>
    <s v="English"/>
    <x v="0"/>
    <x v="7"/>
    <s v="Matt Damon"/>
    <s v="Bobby Farrelly"/>
    <n v="13000"/>
    <n v="14036"/>
    <n v="101"/>
    <n v="0"/>
    <n v="5.8"/>
    <n v="123"/>
    <n v="118"/>
    <n v="33828318"/>
    <n v="0.6150603272727273"/>
    <n v="55000000"/>
  </r>
  <r>
    <s v="Tarnation"/>
    <n v="1"/>
    <x v="1423"/>
    <s v="Color"/>
    <x v="6"/>
    <s v="English"/>
    <x v="0"/>
    <x v="2"/>
    <s v="Greg Ayres"/>
    <s v="Jonathan Caouette"/>
    <n v="58"/>
    <n v="78"/>
    <n v="20"/>
    <n v="754"/>
    <n v="7.2"/>
    <n v="72"/>
    <n v="88"/>
    <n v="592014"/>
    <n v="2715.6605504587155"/>
    <n v="218"/>
  </r>
  <r>
    <s v="Tears of the Sun"/>
    <n v="1"/>
    <x v="1438"/>
    <s v="Color"/>
    <x v="7"/>
    <s v="English"/>
    <x v="0"/>
    <x v="6"/>
    <s v="Bruce Willis"/>
    <s v="Antoine Fuqua"/>
    <n v="13000"/>
    <n v="16580"/>
    <n v="845"/>
    <n v="0"/>
    <n v="6.6"/>
    <n v="89"/>
    <n v="142"/>
    <n v="43426961"/>
    <n v="0.62038515714285714"/>
    <n v="70000000"/>
  </r>
  <r>
    <s v="Terminator 3: Rise of the Machines"/>
    <n v="1"/>
    <x v="1439"/>
    <s v="Color"/>
    <x v="7"/>
    <s v="English"/>
    <x v="0"/>
    <x v="6"/>
    <s v="Nick Stahl"/>
    <s v="Jonathan Mostow"/>
    <n v="648"/>
    <n v="1769"/>
    <n v="84"/>
    <n v="0"/>
    <n v="6.4"/>
    <n v="280"/>
    <n v="109"/>
    <n v="150350192"/>
    <n v="0.75175095999999997"/>
    <n v="200000000"/>
  </r>
  <r>
    <s v="The Barbarian Invasions"/>
    <n v="1"/>
    <x v="1440"/>
    <s v="Color"/>
    <x v="3"/>
    <s v="French"/>
    <x v="9"/>
    <x v="6"/>
    <s v="Marie-JosÃ©e Croze"/>
    <s v="Denys Arcand"/>
    <n v="150"/>
    <n v="253"/>
    <n v="66"/>
    <n v="0"/>
    <n v="7.7"/>
    <n v="135"/>
    <n v="112"/>
    <n v="3432342"/>
    <n v="0.57205700000000004"/>
    <n v="6000000"/>
  </r>
  <r>
    <s v="The Battle of Shaker Heights"/>
    <n v="1"/>
    <x v="1441"/>
    <s v="Color"/>
    <x v="3"/>
    <s v="English"/>
    <x v="0"/>
    <x v="7"/>
    <s v="Shiri Appleby"/>
    <s v="Efram Potelle"/>
    <n v="855"/>
    <n v="2489"/>
    <n v="2"/>
    <n v="150"/>
    <n v="6.1"/>
    <n v="29"/>
    <n v="79"/>
    <n v="279282"/>
    <n v="0.27928199999999997"/>
    <n v="1000000"/>
  </r>
  <r>
    <s v="The Book of Mormon Movie, Volume 1: The Journey"/>
    <n v="1"/>
    <x v="1408"/>
    <s v="Color"/>
    <x v="5"/>
    <s v="English"/>
    <x v="0"/>
    <x v="7"/>
    <s v="Noah Danby"/>
    <s v="Gary Rogers"/>
    <n v="178"/>
    <n v="359"/>
    <n v="0"/>
    <n v="32"/>
    <n v="3.3"/>
    <n v="7"/>
    <n v="120"/>
    <n v="1098224"/>
    <n v="0.54911200000000004"/>
    <n v="2000000"/>
  </r>
  <r>
    <s v="The Brown Bunny"/>
    <n v="1"/>
    <x v="1442"/>
    <s v="Color"/>
    <x v="1"/>
    <s v="English"/>
    <x v="0"/>
    <x v="0"/>
    <s v="Vincent Gallo"/>
    <s v="Vincent Gallo"/>
    <n v="787"/>
    <n v="883"/>
    <n v="787"/>
    <n v="952"/>
    <n v="5"/>
    <n v="115"/>
    <n v="93"/>
    <n v="365734"/>
    <n v="3.6573399999999999E-2"/>
    <n v="10000000"/>
  </r>
  <r>
    <s v="The Cat in the Hat"/>
    <n v="1"/>
    <x v="1435"/>
    <s v="Color"/>
    <x v="5"/>
    <s v="English"/>
    <x v="0"/>
    <x v="5"/>
    <s v="Sean Hayes"/>
    <s v="Bo Welch"/>
    <n v="760"/>
    <n v="2762"/>
    <n v="34"/>
    <n v="946"/>
    <n v="3.8"/>
    <n v="109"/>
    <n v="82"/>
    <n v="100446895"/>
    <n v="0.92153114678899084"/>
    <n v="109000000"/>
  </r>
  <r>
    <s v="The Cooler"/>
    <n v="1"/>
    <x v="1443"/>
    <s v="Color"/>
    <x v="0"/>
    <s v="English"/>
    <x v="0"/>
    <x v="6"/>
    <s v="Estella Warren"/>
    <s v="Wayne Kramer"/>
    <n v="658"/>
    <n v="3086"/>
    <n v="47"/>
    <n v="762"/>
    <n v="7"/>
    <n v="157"/>
    <n v="101"/>
    <n v="8243880"/>
    <n v="2.5762125"/>
    <n v="3200000"/>
  </r>
  <r>
    <s v="The Core"/>
    <n v="1"/>
    <x v="1444"/>
    <s v="Color"/>
    <x v="7"/>
    <s v="English"/>
    <x v="0"/>
    <x v="7"/>
    <s v="Glenn Morshower"/>
    <s v="Jon Amiel"/>
    <n v="894"/>
    <n v="1439"/>
    <n v="36"/>
    <n v="0"/>
    <n v="5.4"/>
    <n v="149"/>
    <n v="135"/>
    <n v="31111260"/>
    <n v="0.51852100000000001"/>
    <n v="60000000"/>
  </r>
  <r>
    <s v="The Haunted Mansion"/>
    <n v="1"/>
    <x v="1398"/>
    <s v="Color"/>
    <x v="3"/>
    <s v="English"/>
    <x v="0"/>
    <x v="5"/>
    <s v="Marsha Thomason"/>
    <s v="Rob Minkoff"/>
    <n v="691"/>
    <n v="2622"/>
    <n v="50"/>
    <n v="988"/>
    <n v="4.9000000000000004"/>
    <n v="122"/>
    <n v="88"/>
    <n v="75817994"/>
    <n v="0.84242215555555555"/>
    <n v="90000000"/>
  </r>
  <r>
    <s v="The Hebrew Hammer"/>
    <n v="1"/>
    <x v="1445"/>
    <s v="Black and White"/>
    <x v="3"/>
    <s v="English"/>
    <x v="0"/>
    <x v="6"/>
    <s v="Judy Greer"/>
    <s v="Jonathan Kesselman"/>
    <n v="2000"/>
    <n v="6227"/>
    <n v="4"/>
    <n v="3000"/>
    <n v="6.2"/>
    <n v="35"/>
    <n v="87"/>
    <n v="19539"/>
    <n v="1.9539000000000001E-2"/>
    <n v="1000000"/>
  </r>
  <r>
    <s v="The Hunted"/>
    <n v="1"/>
    <x v="1446"/>
    <s v="Color"/>
    <x v="7"/>
    <s v="English"/>
    <x v="0"/>
    <x v="6"/>
    <s v="Connie Nielsen"/>
    <s v="William Friedkin"/>
    <n v="933"/>
    <n v="2248"/>
    <n v="607"/>
    <n v="0"/>
    <n v="6"/>
    <n v="135"/>
    <n v="94"/>
    <n v="34238611"/>
    <n v="0.62252019999999997"/>
    <n v="55000000"/>
  </r>
  <r>
    <s v="The Italian Job"/>
    <n v="1"/>
    <x v="1364"/>
    <s v="Color"/>
    <x v="7"/>
    <s v="English"/>
    <x v="0"/>
    <x v="7"/>
    <s v="Jason Statham"/>
    <s v="F. Gary Gray"/>
    <n v="26000"/>
    <n v="35084"/>
    <n v="473"/>
    <n v="0"/>
    <n v="7"/>
    <n v="155"/>
    <n v="111"/>
    <n v="106126012"/>
    <n v="1.7687668666666667"/>
    <n v="60000000"/>
  </r>
  <r>
    <s v="The Jungle Book 2"/>
    <n v="1"/>
    <x v="1447"/>
    <s v="Color"/>
    <x v="5"/>
    <s v="English"/>
    <x v="0"/>
    <x v="4"/>
    <s v="Haley Joel Osment"/>
    <s v="Steve Trenbirth"/>
    <n v="3000"/>
    <n v="4480"/>
    <n v="0"/>
    <n v="227"/>
    <n v="5.4"/>
    <n v="85"/>
    <n v="72"/>
    <n v="47887943"/>
    <n v="2.3943971500000001"/>
    <n v="20000000"/>
  </r>
  <r>
    <s v="The Last Samurai"/>
    <n v="1"/>
    <x v="1448"/>
    <s v="Color"/>
    <x v="7"/>
    <s v="English"/>
    <x v="0"/>
    <x v="6"/>
    <s v="Tom Cruise"/>
    <s v="Edward Zwick"/>
    <n v="10000"/>
    <n v="11945"/>
    <n v="380"/>
    <n v="0"/>
    <n v="7.7"/>
    <n v="190"/>
    <n v="154"/>
    <n v="111110575"/>
    <n v="0.79364696428571424"/>
    <n v="140000000"/>
  </r>
  <r>
    <s v="The League of Extraordinary Gentlemen"/>
    <n v="1"/>
    <x v="1447"/>
    <s v="Black and White"/>
    <x v="7"/>
    <s v="English"/>
    <x v="0"/>
    <x v="7"/>
    <s v="Jason Flemyng"/>
    <s v="Stephen Norrington"/>
    <n v="1000"/>
    <n v="4714"/>
    <n v="45"/>
    <n v="0"/>
    <n v="5.8"/>
    <n v="202"/>
    <n v="110"/>
    <n v="66462600"/>
    <n v="0.85208461538461533"/>
    <n v="78000000"/>
  </r>
  <r>
    <s v="The Life of David Gale"/>
    <n v="1"/>
    <x v="1449"/>
    <s v="Color"/>
    <x v="0"/>
    <s v="English"/>
    <x v="0"/>
    <x v="6"/>
    <s v="Kevin Spacey"/>
    <s v="Alan Parker"/>
    <n v="18000"/>
    <n v="32637"/>
    <n v="317"/>
    <n v="0"/>
    <n v="7.5"/>
    <n v="141"/>
    <n v="130"/>
    <n v="19593740"/>
    <n v="0.39187480000000002"/>
    <n v="50000000"/>
  </r>
  <r>
    <s v="The Lizzie McGuire Movie"/>
    <n v="1"/>
    <x v="1450"/>
    <s v="Color"/>
    <x v="5"/>
    <s v="English"/>
    <x v="0"/>
    <x v="5"/>
    <s v="Clayton Snyder"/>
    <s v="Jim Fall"/>
    <n v="925"/>
    <n v="3423"/>
    <n v="13"/>
    <n v="0"/>
    <n v="5.3"/>
    <n v="66"/>
    <n v="94"/>
    <n v="42672630"/>
    <n v="2.510154705882353"/>
    <n v="17000000"/>
  </r>
  <r>
    <s v="The Lord of the Rings: The Return of the King"/>
    <n v="1"/>
    <x v="1451"/>
    <s v="Color"/>
    <x v="7"/>
    <s v="English"/>
    <x v="0"/>
    <x v="7"/>
    <s v="Orlando Bloom"/>
    <s v="Peter Jackson"/>
    <n v="5000"/>
    <n v="6434"/>
    <n v="0"/>
    <n v="16000"/>
    <n v="8.9"/>
    <n v="328"/>
    <n v="192"/>
    <n v="377019252"/>
    <n v="4.0108431063829784"/>
    <n v="94000000"/>
  </r>
  <r>
    <s v="The Matrix Reloaded"/>
    <n v="1"/>
    <x v="1452"/>
    <s v="Color"/>
    <x v="7"/>
    <s v="English"/>
    <x v="0"/>
    <x v="6"/>
    <s v="Steve Bastoni"/>
    <s v="Lana Wachowski"/>
    <n v="234"/>
    <n v="534"/>
    <n v="0"/>
    <n v="0"/>
    <n v="7.2"/>
    <n v="275"/>
    <n v="138"/>
    <n v="281492479"/>
    <n v="1.8766165266666666"/>
    <n v="150000000"/>
  </r>
  <r>
    <s v="The Matrix Revolutions"/>
    <n v="1"/>
    <x v="1425"/>
    <s v="Color"/>
    <x v="7"/>
    <s v="English"/>
    <x v="8"/>
    <x v="6"/>
    <s v="Essie Davis"/>
    <s v="Lana Wachowski"/>
    <n v="309"/>
    <n v="1062"/>
    <n v="0"/>
    <n v="0"/>
    <n v="6.7"/>
    <n v="245"/>
    <n v="129"/>
    <n v="139259759"/>
    <n v="0.92839839333333329"/>
    <n v="150000000"/>
  </r>
  <r>
    <s v="The Medallion"/>
    <n v="1"/>
    <x v="1453"/>
    <s v="Color"/>
    <x v="7"/>
    <s v="English"/>
    <x v="12"/>
    <x v="7"/>
    <s v="Julian Sands"/>
    <s v="Gordon Chan"/>
    <n v="687"/>
    <n v="1134"/>
    <n v="4"/>
    <n v="505"/>
    <n v="5.2"/>
    <n v="98"/>
    <n v="108"/>
    <n v="22108977"/>
    <n v="0.53924334146341468"/>
    <n v="41000000"/>
  </r>
  <r>
    <s v="The Order"/>
    <n v="1"/>
    <x v="1430"/>
    <s v="Color"/>
    <x v="7"/>
    <s v="English"/>
    <x v="0"/>
    <x v="6"/>
    <s v="Heath Ledger"/>
    <s v="Brian Helgeland"/>
    <n v="13000"/>
    <n v="14165"/>
    <n v="241"/>
    <n v="704"/>
    <n v="5.0999999999999996"/>
    <n v="112"/>
    <n v="102"/>
    <n v="7659747"/>
    <n v="0.20157228947368422"/>
    <n v="38000000"/>
  </r>
  <r>
    <s v="The R.M."/>
    <n v="1"/>
    <x v="1454"/>
    <s v="Color"/>
    <x v="3"/>
    <s v="English"/>
    <x v="0"/>
    <x v="5"/>
    <s v="Kirby Heyborne"/>
    <s v="Kurt Hale"/>
    <n v="69"/>
    <n v="155"/>
    <n v="0"/>
    <n v="44"/>
    <n v="6"/>
    <n v="3"/>
    <n v="101"/>
    <n v="1111615"/>
    <n v="2.22323"/>
    <n v="500000"/>
  </r>
  <r>
    <s v="The Real Cancun"/>
    <n v="1"/>
    <x v="1455"/>
    <s v="Color"/>
    <x v="10"/>
    <s v="English"/>
    <x v="0"/>
    <x v="6"/>
    <s v="Laura Ramsey"/>
    <s v="Rick de Oliveira"/>
    <n v="960"/>
    <n v="972"/>
    <n v="2"/>
    <n v="131"/>
    <n v="2.7"/>
    <n v="52"/>
    <n v="96"/>
    <n v="3713002"/>
    <n v="0.46412524999999999"/>
    <n v="8000000"/>
  </r>
  <r>
    <s v="The Rundown"/>
    <n v="1"/>
    <x v="1456"/>
    <s v="Color"/>
    <x v="7"/>
    <s v="English"/>
    <x v="0"/>
    <x v="7"/>
    <s v="Dwayne Johnson"/>
    <s v="Peter Berg"/>
    <n v="12000"/>
    <n v="16930"/>
    <n v="532"/>
    <n v="0"/>
    <n v="6.7"/>
    <n v="151"/>
    <n v="104"/>
    <n v="47592825"/>
    <n v="0.55991558823529408"/>
    <n v="85000000"/>
  </r>
  <r>
    <s v="The Singing Detective"/>
    <n v="1"/>
    <x v="1457"/>
    <s v="Color"/>
    <x v="3"/>
    <s v="English"/>
    <x v="0"/>
    <x v="6"/>
    <s v="Robert Downey Jr."/>
    <s v="Keith Gordon"/>
    <n v="21000"/>
    <n v="41645"/>
    <n v="200"/>
    <n v="494"/>
    <n v="5.6"/>
    <n v="66"/>
    <n v="109"/>
    <n v="336456"/>
    <n v="4.2056999999999997E-2"/>
    <n v="8000000"/>
  </r>
  <r>
    <s v="The Statement"/>
    <n v="1"/>
    <x v="1458"/>
    <s v="Black and White"/>
    <x v="1"/>
    <s v="English"/>
    <x v="9"/>
    <x v="6"/>
    <s v="Charlotte Rampling"/>
    <s v="Norman Jewison"/>
    <n v="844"/>
    <n v="3286"/>
    <n v="278"/>
    <n v="188"/>
    <n v="6.2"/>
    <n v="54"/>
    <n v="120"/>
    <n v="763044"/>
    <n v="3.3175826086956524E-2"/>
    <n v="23000000"/>
  </r>
  <r>
    <s v="The Station Agent"/>
    <n v="1"/>
    <x v="1393"/>
    <s v="Color"/>
    <x v="3"/>
    <s v="English"/>
    <x v="0"/>
    <x v="6"/>
    <s v="Peter Dinklage"/>
    <s v="Tom McCarthy"/>
    <n v="22000"/>
    <n v="24419"/>
    <n v="310"/>
    <n v="0"/>
    <n v="7.7"/>
    <n v="154"/>
    <n v="89"/>
    <n v="5739376"/>
    <n v="11.478752"/>
    <n v="500000"/>
  </r>
  <r>
    <s v="The Triplets of Belleville"/>
    <n v="1"/>
    <x v="1459"/>
    <s v="Color"/>
    <x v="4"/>
    <s v="French"/>
    <x v="5"/>
    <x v="7"/>
    <s v="Michel Robin"/>
    <s v="Sylvain Chomet"/>
    <n v="23"/>
    <n v="29"/>
    <n v="162"/>
    <n v="0"/>
    <n v="7.8"/>
    <n v="167"/>
    <n v="80"/>
    <n v="7002255"/>
    <n v="0.73707947368421056"/>
    <n v="9500000"/>
  </r>
  <r>
    <s v="The Visual Bible: The Gospel of John"/>
    <n v="1"/>
    <x v="1348"/>
    <s v="Color"/>
    <x v="6"/>
    <s v="English"/>
    <x v="9"/>
    <x v="7"/>
    <s v="Henry Ian Cusick"/>
    <s v="Philip Saville"/>
    <n v="866"/>
    <n v="1281"/>
    <n v="10"/>
    <n v="0"/>
    <n v="7.7"/>
    <n v="25"/>
    <n v="125"/>
    <n v="4068087"/>
    <n v="0.23929923529411765"/>
    <n v="17000000"/>
  </r>
  <r>
    <s v="Thirteen"/>
    <n v="1"/>
    <x v="1460"/>
    <s v="Color"/>
    <x v="1"/>
    <s v="English"/>
    <x v="0"/>
    <x v="6"/>
    <s v="Holly Hunter"/>
    <s v="Catherine Hardwicke"/>
    <n v="1000"/>
    <n v="2186"/>
    <n v="308"/>
    <n v="0"/>
    <n v="6.8"/>
    <n v="126"/>
    <n v="100"/>
    <n v="4599680"/>
    <n v="3.0664533333333335"/>
    <n v="1500000"/>
  </r>
  <r>
    <s v="Timeline"/>
    <n v="1"/>
    <x v="1393"/>
    <s v="Color"/>
    <x v="7"/>
    <s v="English"/>
    <x v="0"/>
    <x v="7"/>
    <s v="Paul Walker"/>
    <s v="Richard Donner"/>
    <n v="23000"/>
    <n v="43887"/>
    <n v="503"/>
    <n v="0"/>
    <n v="5.6"/>
    <n v="123"/>
    <n v="116"/>
    <n v="19480739"/>
    <n v="0.2435092375"/>
    <n v="80000000"/>
  </r>
  <r>
    <s v="Travelers and Magicians"/>
    <n v="1"/>
    <x v="1461"/>
    <s v="Color"/>
    <x v="5"/>
    <s v="Dzongkha"/>
    <x v="8"/>
    <x v="12"/>
    <s v="Tshewang Dendup"/>
    <s v="Khyentse Norbu"/>
    <n v="0"/>
    <n v="0"/>
    <n v="28"/>
    <n v="353"/>
    <n v="7.5"/>
    <n v="44"/>
    <n v="108"/>
    <n v="505295"/>
    <n v="0.28071944444444447"/>
    <n v="1800000"/>
  </r>
  <r>
    <s v="Under the Tuscan Sun"/>
    <n v="1"/>
    <x v="1462"/>
    <s v="Color"/>
    <x v="3"/>
    <s v="English"/>
    <x v="0"/>
    <x v="7"/>
    <s v="Raoul Bova"/>
    <s v="Audrey Wells"/>
    <n v="727"/>
    <n v="1310"/>
    <n v="22"/>
    <n v="0"/>
    <n v="6.7"/>
    <n v="111"/>
    <n v="113"/>
    <n v="43601508"/>
    <n v="2.4223059999999998"/>
    <n v="18000000"/>
  </r>
  <r>
    <s v="Underworld"/>
    <n v="1"/>
    <x v="1463"/>
    <s v="Color"/>
    <x v="7"/>
    <s v="English"/>
    <x v="3"/>
    <x v="6"/>
    <s v="Sophia Myles"/>
    <s v="Len Wiseman"/>
    <n v="955"/>
    <n v="1777"/>
    <n v="235"/>
    <n v="0"/>
    <n v="7"/>
    <n v="226"/>
    <n v="133"/>
    <n v="51483949"/>
    <n v="2.3401795000000001"/>
    <n v="22000000"/>
  </r>
  <r>
    <s v="Veronica Guerin"/>
    <n v="1"/>
    <x v="1464"/>
    <s v="Color"/>
    <x v="6"/>
    <s v="English"/>
    <x v="29"/>
    <x v="6"/>
    <s v="Brenda Fricker"/>
    <s v="Joel Schumacher"/>
    <n v="214"/>
    <n v="409"/>
    <n v="541"/>
    <n v="0"/>
    <n v="6.9"/>
    <n v="106"/>
    <n v="98"/>
    <n v="1569918"/>
    <n v="9.2348117647058817E-2"/>
    <n v="17000000"/>
  </r>
  <r>
    <s v="What a Girl Wants"/>
    <n v="1"/>
    <x v="1465"/>
    <s v="Color"/>
    <x v="3"/>
    <s v="English"/>
    <x v="0"/>
    <x v="5"/>
    <s v="Colin Firth"/>
    <s v="Dennie Gordon"/>
    <n v="14000"/>
    <n v="16400"/>
    <n v="29"/>
    <n v="0"/>
    <n v="5.8"/>
    <n v="66"/>
    <n v="105"/>
    <n v="35990505"/>
    <n v="1.7995252500000001"/>
    <n v="20000000"/>
  </r>
  <r>
    <s v="Willard"/>
    <n v="1"/>
    <x v="1430"/>
    <s v="Color"/>
    <x v="1"/>
    <s v="English"/>
    <x v="9"/>
    <x v="7"/>
    <s v="Laura Harring"/>
    <s v="Glen Morgan"/>
    <n v="669"/>
    <n v="1267"/>
    <n v="17"/>
    <n v="0"/>
    <n v="6.2"/>
    <n v="129"/>
    <n v="100"/>
    <n v="6852144"/>
    <n v="0.31146109090909091"/>
    <n v="22000000"/>
  </r>
  <r>
    <s v="Wonderland"/>
    <n v="1"/>
    <x v="1461"/>
    <s v="Color"/>
    <x v="0"/>
    <s v="English"/>
    <x v="0"/>
    <x v="6"/>
    <s v="Alexis Dziena"/>
    <s v="James Cox"/>
    <n v="715"/>
    <n v="1315"/>
    <n v="10"/>
    <n v="1000"/>
    <n v="6.6"/>
    <n v="91"/>
    <n v="104"/>
    <n v="1056102"/>
    <n v="0.2112204"/>
    <n v="5000000"/>
  </r>
  <r>
    <s v="Wrong Turn"/>
    <n v="1"/>
    <x v="1466"/>
    <s v="Color"/>
    <x v="8"/>
    <s v="English"/>
    <x v="0"/>
    <x v="6"/>
    <s v="Kevin Zegers"/>
    <s v="Rob Schmidt"/>
    <n v="2000"/>
    <n v="3416"/>
    <n v="36"/>
    <n v="0"/>
    <n v="6.1"/>
    <n v="191"/>
    <n v="84"/>
    <n v="15417771"/>
    <n v="1.223632619047619"/>
    <n v="12600000"/>
  </r>
  <r>
    <s v="X-Men 2"/>
    <n v="1"/>
    <x v="1467"/>
    <s v="Color"/>
    <x v="7"/>
    <s v="English"/>
    <x v="9"/>
    <x v="7"/>
    <s v="Hugh Jackman"/>
    <s v="Bryan Singer"/>
    <n v="20000"/>
    <n v="20952"/>
    <n v="0"/>
    <n v="0"/>
    <n v="7.5"/>
    <n v="289"/>
    <n v="134"/>
    <n v="214948780"/>
    <n v="1.9540798181818182"/>
    <n v="110000000"/>
  </r>
  <r>
    <s v="13 Going on 30"/>
    <n v="1"/>
    <x v="1468"/>
    <s v="Color"/>
    <x v="3"/>
    <s v="English"/>
    <x v="0"/>
    <x v="7"/>
    <s v="Jennifer Garner"/>
    <s v="Gary Winick"/>
    <n v="3000"/>
    <n v="6742"/>
    <n v="56"/>
    <n v="0"/>
    <n v="6.1"/>
    <n v="119"/>
    <n v="98"/>
    <n v="56044241"/>
    <n v="1.5147092162162161"/>
    <n v="37000000"/>
  </r>
  <r>
    <s v="2046"/>
    <n v="1"/>
    <x v="1469"/>
    <s v="Black and White"/>
    <x v="1"/>
    <s v="Cantonese"/>
    <x v="12"/>
    <x v="6"/>
    <s v="Li Gong"/>
    <s v="Kar-Wai Wong"/>
    <n v="878"/>
    <n v="2378"/>
    <n v="0"/>
    <n v="0"/>
    <n v="7.5"/>
    <n v="194"/>
    <n v="129"/>
    <n v="261481"/>
    <n v="2.1790083333333335E-2"/>
    <n v="12000000"/>
  </r>
  <r>
    <s v="50 First Dates"/>
    <n v="1"/>
    <x v="1470"/>
    <s v="Color"/>
    <x v="3"/>
    <s v="English"/>
    <x v="0"/>
    <x v="7"/>
    <s v="Adam Sandler"/>
    <s v="Peter Segal"/>
    <n v="11000"/>
    <n v="12952"/>
    <n v="88"/>
    <n v="11000"/>
    <n v="6.8"/>
    <n v="147"/>
    <n v="99"/>
    <n v="120776832"/>
    <n v="1.6103577600000001"/>
    <n v="75000000"/>
  </r>
  <r>
    <s v="A Cinderella Story"/>
    <n v="1"/>
    <x v="1468"/>
    <s v="Color"/>
    <x v="3"/>
    <s v="English"/>
    <x v="0"/>
    <x v="5"/>
    <s v="Dan Byrd"/>
    <s v="Mark Rosman"/>
    <n v="1000"/>
    <n v="3092"/>
    <n v="15"/>
    <n v="0"/>
    <n v="5.9"/>
    <n v="69"/>
    <n v="95"/>
    <n v="51431160"/>
    <n v="2.571558"/>
    <n v="20000000"/>
  </r>
  <r>
    <s v="A Home at the End of the World"/>
    <n v="1"/>
    <x v="1471"/>
    <s v="Color"/>
    <x v="1"/>
    <s v="English"/>
    <x v="0"/>
    <x v="6"/>
    <s v="Robin Wright"/>
    <s v="Michael Mayer"/>
    <n v="18000"/>
    <n v="21107"/>
    <n v="15"/>
    <n v="1000"/>
    <n v="6.8"/>
    <n v="84"/>
    <n v="97"/>
    <n v="1029017"/>
    <n v="0.15831030769230769"/>
    <n v="6500000"/>
  </r>
  <r>
    <s v="A Very Long Engagement"/>
    <n v="1"/>
    <x v="1472"/>
    <s v="Color"/>
    <x v="1"/>
    <s v="French"/>
    <x v="5"/>
    <x v="6"/>
    <s v="Denis Lavant"/>
    <s v="Jean-Pierre Jeunet"/>
    <n v="226"/>
    <n v="405"/>
    <n v="0"/>
    <n v="0"/>
    <n v="7.7"/>
    <n v="186"/>
    <n v="133"/>
    <n v="6167817"/>
    <n v="0.13123014893617022"/>
    <n v="47000000"/>
  </r>
  <r>
    <s v="After the Sunset"/>
    <n v="1"/>
    <x v="1473"/>
    <s v="Color"/>
    <x v="7"/>
    <s v="English"/>
    <x v="0"/>
    <x v="7"/>
    <s v="Salma Hayek"/>
    <s v="Brett Ratner"/>
    <n v="4000"/>
    <n v="9814"/>
    <n v="420"/>
    <n v="782"/>
    <n v="6.3"/>
    <n v="117"/>
    <n v="97"/>
    <n v="28328132"/>
    <n v="0.48841606896551726"/>
    <n v="58000000"/>
  </r>
  <r>
    <s v="Against the Ropes"/>
    <n v="1"/>
    <x v="1474"/>
    <s v="Color"/>
    <x v="6"/>
    <s v="English"/>
    <x v="0"/>
    <x v="7"/>
    <s v="Omar Epps"/>
    <s v="Charles S. Dutton"/>
    <n v="865"/>
    <n v="2972"/>
    <n v="534"/>
    <n v="177"/>
    <n v="5.3"/>
    <n v="76"/>
    <n v="110"/>
    <n v="5881504"/>
    <n v="0.15080779487179488"/>
    <n v="39000000"/>
  </r>
  <r>
    <s v="Agent Cody Banks 2: Destination London"/>
    <n v="1"/>
    <x v="1475"/>
    <s v="Color"/>
    <x v="7"/>
    <s v="English"/>
    <x v="0"/>
    <x v="5"/>
    <s v="Daniel Roebuck"/>
    <s v="Kevin Allen"/>
    <n v="1000"/>
    <n v="3742"/>
    <n v="8"/>
    <n v="167"/>
    <n v="4.5"/>
    <n v="55"/>
    <n v="100"/>
    <n v="23222861"/>
    <n v="0.89318696153846155"/>
    <n v="26000000"/>
  </r>
  <r>
    <s v="Alexander"/>
    <n v="1"/>
    <x v="1476"/>
    <s v="Color"/>
    <x v="7"/>
    <s v="English"/>
    <x v="1"/>
    <x v="6"/>
    <s v="Anthony Hopkins"/>
    <s v="Oliver Stone"/>
    <n v="12000"/>
    <n v="24598"/>
    <n v="0"/>
    <n v="0"/>
    <n v="5.5"/>
    <n v="248"/>
    <n v="206"/>
    <n v="34293771"/>
    <n v="0.22125013548387096"/>
    <n v="155000000"/>
  </r>
  <r>
    <s v="Alfie"/>
    <n v="1"/>
    <x v="1477"/>
    <s v="Color"/>
    <x v="3"/>
    <s v="English"/>
    <x v="3"/>
    <x v="6"/>
    <s v="Omar Epps"/>
    <s v="Charles Shyer"/>
    <n v="865"/>
    <n v="3639"/>
    <n v="14"/>
    <n v="0"/>
    <n v="6.2"/>
    <n v="135"/>
    <n v="103"/>
    <n v="13395939"/>
    <n v="0.22326565000000001"/>
    <n v="60000000"/>
  </r>
  <r>
    <s v="Along Came Polly"/>
    <n v="1"/>
    <x v="1478"/>
    <s v="Color"/>
    <x v="3"/>
    <s v="English"/>
    <x v="0"/>
    <x v="7"/>
    <s v="Philip Seymour Hoffman"/>
    <s v="John Hamburg"/>
    <n v="22000"/>
    <n v="24534"/>
    <n v="29"/>
    <n v="0"/>
    <n v="5.9"/>
    <n v="108"/>
    <n v="90"/>
    <n v="87856565"/>
    <n v="2.0918229761904761"/>
    <n v="42000000"/>
  </r>
  <r>
    <s v="Anacondas: The Hunt for the Blood Orchid"/>
    <n v="1"/>
    <x v="1479"/>
    <s v="Color"/>
    <x v="7"/>
    <s v="English"/>
    <x v="0"/>
    <x v="7"/>
    <s v="Nicholas Gonzalez"/>
    <s v="Dwight H. Little"/>
    <n v="601"/>
    <n v="2730"/>
    <n v="27"/>
    <n v="686"/>
    <n v="4.5999999999999996"/>
    <n v="94"/>
    <n v="97"/>
    <n v="31526393"/>
    <n v="1.2610557200000001"/>
    <n v="25000000"/>
  </r>
  <r>
    <s v="Anchorman: The Legend of Ron Burgundy"/>
    <n v="1"/>
    <x v="1480"/>
    <s v="Color"/>
    <x v="3"/>
    <s v="English"/>
    <x v="0"/>
    <x v="7"/>
    <s v="Darcy Donavan"/>
    <s v="Adam McKay"/>
    <n v="640000"/>
    <n v="656730"/>
    <n v="285"/>
    <n v="0"/>
    <n v="7.2"/>
    <n v="181"/>
    <n v="98"/>
    <n v="84136909"/>
    <n v="3.2360349615384614"/>
    <n v="26000000"/>
  </r>
  <r>
    <s v="Around the World in 80 Days"/>
    <n v="1"/>
    <x v="1481"/>
    <s v="Color"/>
    <x v="7"/>
    <s v="English"/>
    <x v="0"/>
    <x v="5"/>
    <s v="Jim Broadbent"/>
    <s v="Frank Coraci"/>
    <n v="1000"/>
    <n v="3175"/>
    <n v="153"/>
    <n v="0"/>
    <n v="5.8"/>
    <n v="188"/>
    <n v="120"/>
    <n v="24004159"/>
    <n v="0.21821962727272728"/>
    <n v="110000000"/>
  </r>
  <r>
    <s v="As It Is in Heaven"/>
    <n v="1"/>
    <x v="1482"/>
    <s v="Color"/>
    <x v="3"/>
    <s v="Swedish"/>
    <x v="30"/>
    <x v="12"/>
    <s v="Michael Nyqvist"/>
    <s v="Kay Pollak"/>
    <n v="690"/>
    <n v="774"/>
    <n v="10"/>
    <n v="0"/>
    <n v="7.6"/>
    <n v="34"/>
    <n v="133"/>
    <n v="9910"/>
    <n v="3.9639999999999999E-4"/>
    <n v="25000000"/>
  </r>
  <r>
    <s v="AVP: Alien vs. Predator"/>
    <n v="1"/>
    <x v="1483"/>
    <s v="Color"/>
    <x v="7"/>
    <s v="English"/>
    <x v="0"/>
    <x v="7"/>
    <s v="Sanaa Lathan"/>
    <s v="Paul W.S. Anderson"/>
    <n v="886"/>
    <n v="3222"/>
    <n v="545"/>
    <n v="0"/>
    <n v="5.6"/>
    <n v="247"/>
    <n v="109"/>
    <n v="80281096"/>
    <n v="1.3380182666666667"/>
    <n v="60000000"/>
  </r>
  <r>
    <s v="Barbershop 2: Back in Business"/>
    <n v="1"/>
    <x v="1484"/>
    <s v="Black and White"/>
    <x v="3"/>
    <s v="English"/>
    <x v="0"/>
    <x v="7"/>
    <s v="Harry Lennix"/>
    <s v="Kevin Rodney Sullivan"/>
    <n v="748"/>
    <n v="3956"/>
    <n v="8"/>
    <n v="265"/>
    <n v="5.7"/>
    <n v="50"/>
    <n v="106"/>
    <n v="64955956"/>
    <n v="3.6086642222222221"/>
    <n v="18000000"/>
  </r>
  <r>
    <s v="Before Sunset"/>
    <n v="1"/>
    <x v="1485"/>
    <s v="Color"/>
    <x v="1"/>
    <s v="English"/>
    <x v="0"/>
    <x v="6"/>
    <s v="Vernon Dobtcheff"/>
    <s v="Richard Linklater"/>
    <n v="50"/>
    <n v="65"/>
    <n v="0"/>
    <n v="13000"/>
    <n v="8"/>
    <n v="211"/>
    <n v="80"/>
    <n v="5792822"/>
    <n v="2.1454896296296297"/>
    <n v="2700000"/>
  </r>
  <r>
    <s v="Being Julia"/>
    <n v="1"/>
    <x v="1486"/>
    <s v="Color"/>
    <x v="3"/>
    <s v="English"/>
    <x v="9"/>
    <x v="6"/>
    <s v="Miriam Margolyes"/>
    <s v="IstvÃ¡n SzabÃ³"/>
    <n v="405"/>
    <n v="847"/>
    <n v="109"/>
    <n v="562"/>
    <n v="7.1"/>
    <n v="93"/>
    <n v="104"/>
    <n v="7739049"/>
    <n v="0.42994716666666666"/>
    <n v="18000000"/>
  </r>
  <r>
    <s v="Beyond the Sea"/>
    <n v="1"/>
    <x v="1487"/>
    <s v="Black and White"/>
    <x v="6"/>
    <s v="English"/>
    <x v="0"/>
    <x v="7"/>
    <s v="Kevin Spacey"/>
    <s v="Kevin Spacey"/>
    <n v="18000"/>
    <n v="23689"/>
    <n v="18000"/>
    <n v="0"/>
    <n v="6.7"/>
    <n v="113"/>
    <n v="118"/>
    <n v="6144806"/>
    <n v="0.26716547826086956"/>
    <n v="23000000"/>
  </r>
  <r>
    <s v="Birth"/>
    <n v="1"/>
    <x v="1488"/>
    <s v="Color"/>
    <x v="1"/>
    <s v="English"/>
    <x v="0"/>
    <x v="6"/>
    <s v="Cameron Bright"/>
    <s v="Jonathan Glazer"/>
    <n v="829"/>
    <n v="2295"/>
    <n v="143"/>
    <n v="0"/>
    <n v="6.1"/>
    <n v="167"/>
    <n v="100"/>
    <n v="5005883"/>
    <n v="0.25029414999999999"/>
    <n v="20000000"/>
  </r>
  <r>
    <s v="Blade: Trinity"/>
    <n v="1"/>
    <x v="1489"/>
    <s v="Color"/>
    <x v="7"/>
    <s v="English"/>
    <x v="0"/>
    <x v="6"/>
    <s v="Ryan Reynolds"/>
    <s v="David S. Goyer"/>
    <n v="16000"/>
    <n v="19764"/>
    <n v="687"/>
    <n v="0"/>
    <n v="5.9"/>
    <n v="185"/>
    <n v="122"/>
    <n v="52397389"/>
    <n v="0.80611367692307689"/>
    <n v="65000000"/>
  </r>
  <r>
    <s v="Bride &amp; Prejudice"/>
    <n v="1"/>
    <x v="1490"/>
    <s v="Color"/>
    <x v="3"/>
    <s v="English"/>
    <x v="3"/>
    <x v="7"/>
    <s v="Indira Varma"/>
    <s v="Gurinder Chadha"/>
    <n v="729"/>
    <n v="2321"/>
    <n v="98"/>
    <n v="0"/>
    <n v="6.2"/>
    <n v="119"/>
    <n v="122"/>
    <n v="6601079"/>
    <n v="0.94301128571428572"/>
    <n v="7000000"/>
  </r>
  <r>
    <s v="Bridget Jones: The Edge of Reason"/>
    <n v="1"/>
    <x v="1491"/>
    <s v="Color"/>
    <x v="3"/>
    <s v="English"/>
    <x v="3"/>
    <x v="6"/>
    <s v="Colin Firth"/>
    <s v="Beeban Kidron"/>
    <n v="14000"/>
    <n v="15634"/>
    <n v="17"/>
    <n v="0"/>
    <n v="5.9"/>
    <n v="143"/>
    <n v="108"/>
    <n v="40203020"/>
    <n v="1.0050755"/>
    <n v="40000000"/>
  </r>
  <r>
    <s v="Catch That Kid"/>
    <n v="1"/>
    <x v="1492"/>
    <s v="Color"/>
    <x v="3"/>
    <s v="English"/>
    <x v="0"/>
    <x v="5"/>
    <s v="Kristen Stewart"/>
    <s v="Bart Freundlich"/>
    <n v="17000"/>
    <n v="18711"/>
    <n v="38"/>
    <n v="591"/>
    <n v="5.2"/>
    <n v="54"/>
    <n v="91"/>
    <n v="16702864"/>
    <n v="0.92793688888888892"/>
    <n v="18000000"/>
  </r>
  <r>
    <s v="Catwoman"/>
    <n v="1"/>
    <x v="1493"/>
    <s v="Color"/>
    <x v="7"/>
    <s v="English"/>
    <x v="0"/>
    <x v="7"/>
    <s v="Frances Conroy"/>
    <s v="Pitof"/>
    <n v="827"/>
    <n v="3144"/>
    <n v="26"/>
    <n v="0"/>
    <n v="3.3"/>
    <n v="212"/>
    <n v="87"/>
    <n v="40198710"/>
    <n v="0.40198709999999999"/>
    <n v="100000000"/>
  </r>
  <r>
    <s v="Cellular"/>
    <n v="1"/>
    <x v="1494"/>
    <s v="Color"/>
    <x v="7"/>
    <s v="English"/>
    <x v="0"/>
    <x v="7"/>
    <s v="Richard Burgi"/>
    <s v="David R. Ellis"/>
    <n v="550"/>
    <n v="1102"/>
    <n v="160"/>
    <n v="2000"/>
    <n v="6.5"/>
    <n v="127"/>
    <n v="94"/>
    <n v="32003620"/>
    <n v="1.2801448"/>
    <n v="25000000"/>
  </r>
  <r>
    <s v="Chasing Liberty"/>
    <n v="1"/>
    <x v="1495"/>
    <s v="Color"/>
    <x v="3"/>
    <s v="English"/>
    <x v="0"/>
    <x v="7"/>
    <s v="Annabella Sciorra"/>
    <s v="Andy Cadiff"/>
    <n v="448"/>
    <n v="842"/>
    <n v="3"/>
    <n v="0"/>
    <n v="6.1"/>
    <n v="65"/>
    <n v="101"/>
    <n v="12189514"/>
    <n v="0.52997886956521734"/>
    <n v="23000000"/>
  </r>
  <r>
    <s v="Christmas with the Kranks"/>
    <n v="1"/>
    <x v="1496"/>
    <s v="Color"/>
    <x v="3"/>
    <s v="English"/>
    <x v="0"/>
    <x v="5"/>
    <s v="Jamie Lee Curtis"/>
    <s v="Joe Roth"/>
    <n v="2000"/>
    <n v="6729"/>
    <n v="148"/>
    <n v="0"/>
    <n v="5.2"/>
    <n v="105"/>
    <n v="99"/>
    <n v="73701902"/>
    <n v="1.2283650333333334"/>
    <n v="60000000"/>
  </r>
  <r>
    <s v="Clean"/>
    <n v="1"/>
    <x v="1493"/>
    <s v="Color"/>
    <x v="1"/>
    <s v="French"/>
    <x v="5"/>
    <x v="6"/>
    <s v="Maggie Cheung"/>
    <s v="Olivier Assayas"/>
    <n v="576"/>
    <n v="776"/>
    <n v="107"/>
    <n v="171"/>
    <n v="6.9"/>
    <n v="81"/>
    <n v="110"/>
    <n v="136007"/>
    <n v="30.223777777777777"/>
    <n v="4500"/>
  </r>
  <r>
    <s v="Closer"/>
    <n v="1"/>
    <x v="1497"/>
    <s v="Color"/>
    <x v="1"/>
    <s v="English"/>
    <x v="0"/>
    <x v="6"/>
    <s v="Natalie Portman"/>
    <s v="Mike Nichols"/>
    <n v="20000"/>
    <n v="28027"/>
    <n v="0"/>
    <n v="12000"/>
    <n v="7.3"/>
    <n v="212"/>
    <n v="98"/>
    <n v="33987757"/>
    <n v="1.2588058148148149"/>
    <n v="27000000"/>
  </r>
  <r>
    <s v="Club Dread"/>
    <n v="1"/>
    <x v="1498"/>
    <s v="Color"/>
    <x v="3"/>
    <s v="English"/>
    <x v="0"/>
    <x v="6"/>
    <s v="Brittany Daniel"/>
    <s v="Jay Chandrasekhar"/>
    <n v="861"/>
    <n v="3306"/>
    <n v="422"/>
    <n v="713"/>
    <n v="5.6"/>
    <n v="66"/>
    <n v="119"/>
    <n v="4992159"/>
    <n v="0.58387824561403512"/>
    <n v="8550000"/>
  </r>
  <r>
    <s v="Collateral"/>
    <n v="1"/>
    <x v="1499"/>
    <s v="Color"/>
    <x v="0"/>
    <s v="English"/>
    <x v="0"/>
    <x v="6"/>
    <s v="Tom Cruise"/>
    <s v="Michael Mann"/>
    <n v="10000"/>
    <n v="13581"/>
    <n v="0"/>
    <n v="0"/>
    <n v="7.6"/>
    <n v="299"/>
    <n v="120"/>
    <n v="100003492"/>
    <n v="1.5385152615384616"/>
    <n v="65000000"/>
  </r>
  <r>
    <s v="Confessions of a Teenage Drama Queen"/>
    <n v="1"/>
    <x v="1500"/>
    <s v="Color"/>
    <x v="3"/>
    <s v="English"/>
    <x v="1"/>
    <x v="5"/>
    <s v="Adam Garcia"/>
    <s v="Sara Sugarman"/>
    <n v="811"/>
    <n v="2167"/>
    <n v="10"/>
    <n v="810"/>
    <n v="4.5999999999999996"/>
    <n v="74"/>
    <n v="89"/>
    <n v="29302097"/>
    <n v="1.9534731333333333"/>
    <n v="15000000"/>
  </r>
  <r>
    <s v="Connie and Carla"/>
    <n v="1"/>
    <x v="1501"/>
    <s v="Color"/>
    <x v="3"/>
    <s v="English"/>
    <x v="0"/>
    <x v="7"/>
    <s v="Debbie Reynolds"/>
    <s v="Michael Lembeck"/>
    <n v="786"/>
    <n v="2730"/>
    <n v="54"/>
    <n v="924"/>
    <n v="6.3"/>
    <n v="76"/>
    <n v="108"/>
    <n v="8054280"/>
    <n v="0.40271400000000002"/>
    <n v="20000000"/>
  </r>
  <r>
    <s v="Crash"/>
    <n v="1"/>
    <x v="1502"/>
    <s v="Color"/>
    <x v="0"/>
    <s v="English"/>
    <x v="1"/>
    <x v="6"/>
    <s v="Don Cheadle"/>
    <s v="Paul Haggis"/>
    <n v="3000"/>
    <n v="5732"/>
    <n v="549"/>
    <n v="18000"/>
    <n v="7.9"/>
    <n v="287"/>
    <n v="115"/>
    <n v="54557348"/>
    <n v="8.3934381538461533"/>
    <n v="6500000"/>
  </r>
  <r>
    <s v="D.E.B.S."/>
    <n v="1"/>
    <x v="1492"/>
    <s v="Color"/>
    <x v="7"/>
    <s v="English"/>
    <x v="0"/>
    <x v="7"/>
    <s v="Jordana Brewster"/>
    <s v="Angela Robinson"/>
    <n v="4000"/>
    <n v="6380"/>
    <n v="23"/>
    <n v="1000"/>
    <n v="5.3"/>
    <n v="50"/>
    <n v="91"/>
    <n v="96793"/>
    <n v="2.7655142857142857E-2"/>
    <n v="3500000"/>
  </r>
  <r>
    <s v="Dawn of the Dead"/>
    <n v="1"/>
    <x v="1503"/>
    <s v="Color"/>
    <x v="7"/>
    <s v="English"/>
    <x v="0"/>
    <x v="6"/>
    <s v="Ty Burrell"/>
    <s v="Zack Snyder"/>
    <n v="3000"/>
    <n v="10438"/>
    <n v="0"/>
    <n v="7000"/>
    <n v="7.4"/>
    <n v="287"/>
    <n v="110"/>
    <n v="58885635"/>
    <n v="2.2648321153846154"/>
    <n v="26000000"/>
  </r>
  <r>
    <s v="Dead Man's Shoes"/>
    <n v="1"/>
    <x v="1504"/>
    <s v="Black and White"/>
    <x v="0"/>
    <s v="English"/>
    <x v="3"/>
    <x v="12"/>
    <s v="Paddy Considine"/>
    <s v="Shane Meadows"/>
    <n v="680"/>
    <n v="1311"/>
    <n v="222"/>
    <n v="0"/>
    <n v="7.7"/>
    <n v="99"/>
    <n v="90"/>
    <n v="6013"/>
    <n v="8.6469090140395433E-3"/>
    <n v="695393"/>
  </r>
  <r>
    <s v="Dear Wendy"/>
    <n v="1"/>
    <x v="1484"/>
    <s v="Color"/>
    <x v="3"/>
    <s v="English"/>
    <x v="4"/>
    <x v="2"/>
    <s v="Michael Angarano"/>
    <s v="Thomas Vinterberg"/>
    <n v="947"/>
    <n v="2572"/>
    <n v="346"/>
    <n v="532"/>
    <n v="6.6"/>
    <n v="100"/>
    <n v="102"/>
    <n v="23106"/>
    <n v="4.6212E-4"/>
    <n v="50000000"/>
  </r>
  <r>
    <s v="De-Lovely"/>
    <n v="1"/>
    <x v="1505"/>
    <s v="Black and White"/>
    <x v="6"/>
    <s v="English"/>
    <x v="0"/>
    <x v="7"/>
    <s v="Kevin McNally"/>
    <s v="Irwin Winkler"/>
    <n v="427"/>
    <n v="729"/>
    <n v="34"/>
    <n v="1000"/>
    <n v="6.6"/>
    <n v="119"/>
    <n v="125"/>
    <n v="13337299"/>
    <n v="0.66686495000000001"/>
    <n v="20000000"/>
  </r>
  <r>
    <s v="District B13"/>
    <n v="1"/>
    <x v="1506"/>
    <s v="Color"/>
    <x v="7"/>
    <s v="French"/>
    <x v="5"/>
    <x v="6"/>
    <s v="David Belle"/>
    <s v="Pierre Morel"/>
    <n v="510"/>
    <n v="962"/>
    <n v="180"/>
    <n v="0"/>
    <n v="7.2"/>
    <n v="141"/>
    <n v="84"/>
    <n v="1197786"/>
    <n v="9.9815500000000001E-2"/>
    <n v="12000000"/>
  </r>
  <r>
    <s v="Dodgeball: A True Underdog Story"/>
    <n v="1"/>
    <x v="1507"/>
    <s v="Black and White"/>
    <x v="3"/>
    <s v="English"/>
    <x v="0"/>
    <x v="7"/>
    <s v="Gary Cole"/>
    <s v="Rawson Marshall Thurber"/>
    <n v="989"/>
    <n v="4730"/>
    <n v="43"/>
    <n v="0"/>
    <n v="6.7"/>
    <n v="191"/>
    <n v="92"/>
    <n v="114324072"/>
    <n v="5.7162036000000001"/>
    <n v="20000000"/>
  </r>
  <r>
    <s v="Downfall"/>
    <n v="1"/>
    <x v="1508"/>
    <s v="Color"/>
    <x v="6"/>
    <s v="German"/>
    <x v="1"/>
    <x v="6"/>
    <s v="Thomas Kretschmann"/>
    <s v="Oliver Hirschbiegel"/>
    <n v="918"/>
    <n v="2334"/>
    <n v="101"/>
    <n v="14000"/>
    <n v="8.3000000000000007"/>
    <n v="192"/>
    <n v="178"/>
    <n v="5501940"/>
    <n v="0.40755111111111109"/>
    <n v="13500000"/>
  </r>
  <r>
    <s v="Ella Enchanted"/>
    <n v="1"/>
    <x v="1509"/>
    <s v="Color"/>
    <x v="3"/>
    <s v="English"/>
    <x v="0"/>
    <x v="5"/>
    <s v="Anne Hathaway"/>
    <s v="Tommy O'Haver"/>
    <n v="11000"/>
    <n v="17292"/>
    <n v="13"/>
    <n v="0"/>
    <n v="6.3"/>
    <n v="89"/>
    <n v="96"/>
    <n v="22913677"/>
    <n v="0.65467648571428572"/>
    <n v="35000000"/>
  </r>
  <r>
    <s v="Envy"/>
    <n v="1"/>
    <x v="1510"/>
    <s v="Color"/>
    <x v="3"/>
    <s v="English"/>
    <x v="0"/>
    <x v="7"/>
    <s v="Amy Poehler"/>
    <s v="Barry Levinson"/>
    <n v="1000"/>
    <n v="1189"/>
    <n v="272"/>
    <n v="713"/>
    <n v="4.8"/>
    <n v="76"/>
    <n v="99"/>
    <n v="12181484"/>
    <n v="0.30453710000000001"/>
    <n v="40000000"/>
  </r>
  <r>
    <s v="Eternal Sunshine of the Spotless Mind"/>
    <n v="1"/>
    <x v="1511"/>
    <s v="Color"/>
    <x v="1"/>
    <s v="English"/>
    <x v="0"/>
    <x v="6"/>
    <s v="Kate Winslet"/>
    <s v="Michel Gondry"/>
    <n v="14000"/>
    <n v="19364"/>
    <n v="1000"/>
    <n v="52000"/>
    <n v="8.3000000000000007"/>
    <n v="273"/>
    <n v="108"/>
    <n v="34126138"/>
    <n v="1.7063069"/>
    <n v="20000000"/>
  </r>
  <r>
    <s v="Eulogy"/>
    <n v="1"/>
    <x v="1512"/>
    <s v="Color"/>
    <x v="3"/>
    <s v="English"/>
    <x v="0"/>
    <x v="6"/>
    <s v="Zooey Deschanel"/>
    <s v="Michael Clancy"/>
    <n v="11000"/>
    <n v="14656"/>
    <n v="0"/>
    <n v="376"/>
    <n v="6.7"/>
    <n v="27"/>
    <n v="85"/>
    <n v="70527"/>
    <n v="1.0850307692307692E-2"/>
    <n v="6500000"/>
  </r>
  <r>
    <s v="EuroTrip"/>
    <n v="1"/>
    <x v="1513"/>
    <s v="Color"/>
    <x v="3"/>
    <s v="English"/>
    <x v="0"/>
    <x v="6"/>
    <s v="Matt Damon"/>
    <s v="Jeff Schaffer"/>
    <n v="13000"/>
    <n v="14180"/>
    <n v="17"/>
    <n v="0"/>
    <n v="6.6"/>
    <n v="92"/>
    <n v="93"/>
    <n v="17718223"/>
    <n v="0.70872891999999998"/>
    <n v="25000000"/>
  </r>
  <r>
    <s v="Exorcist: The Beginning"/>
    <n v="1"/>
    <x v="1514"/>
    <s v="Color"/>
    <x v="8"/>
    <s v="English"/>
    <x v="0"/>
    <x v="6"/>
    <s v="James D'Arcy"/>
    <s v="Renny Harlin"/>
    <n v="613"/>
    <n v="1970"/>
    <n v="212"/>
    <n v="893"/>
    <n v="5.0999999999999996"/>
    <n v="167"/>
    <n v="125"/>
    <n v="41814863"/>
    <n v="0.83629726000000004"/>
    <n v="50000000"/>
  </r>
  <r>
    <s v="Fahrenheit 9/11"/>
    <n v="1"/>
    <x v="1515"/>
    <s v="Color"/>
    <x v="10"/>
    <s v="English"/>
    <x v="0"/>
    <x v="6"/>
    <s v="Osama bin Laden"/>
    <s v="Michael Moore"/>
    <n v="503"/>
    <n v="1448"/>
    <n v="909"/>
    <n v="0"/>
    <n v="7.5"/>
    <n v="288"/>
    <n v="122"/>
    <n v="119078393"/>
    <n v="19.846398833333332"/>
    <n v="6000000"/>
  </r>
  <r>
    <s v="Fascination"/>
    <n v="1"/>
    <x v="1516"/>
    <s v="Color"/>
    <x v="11"/>
    <s v="English"/>
    <x v="1"/>
    <x v="6"/>
    <s v="Adam Garcia"/>
    <s v="Klaus Menzel"/>
    <n v="811"/>
    <n v="1789"/>
    <n v="34"/>
    <n v="40"/>
    <n v="3.3"/>
    <n v="13"/>
    <n v="103"/>
    <n v="16066"/>
    <n v="3.2131999999999998E-3"/>
    <n v="5000000"/>
  </r>
  <r>
    <s v="Fat Albert"/>
    <n v="1"/>
    <x v="1517"/>
    <s v="Color"/>
    <x v="3"/>
    <s v="English"/>
    <x v="0"/>
    <x v="5"/>
    <s v="Dania Ramirez"/>
    <s v="Joel Zwick"/>
    <n v="1000"/>
    <n v="4604"/>
    <n v="38"/>
    <n v="531"/>
    <n v="4.3"/>
    <n v="59"/>
    <n v="93"/>
    <n v="48114556"/>
    <n v="1.8505598461538462"/>
    <n v="26000000"/>
  </r>
  <r>
    <s v="Fighting Tommy Riley"/>
    <n v="1"/>
    <x v="1507"/>
    <s v="Color"/>
    <x v="1"/>
    <s v="English"/>
    <x v="0"/>
    <x v="6"/>
    <s v="Don Wallace"/>
    <s v="Eddie O'Flaherty"/>
    <n v="54"/>
    <n v="185"/>
    <n v="3"/>
    <n v="30"/>
    <n v="6.6"/>
    <n v="13"/>
    <n v="109"/>
    <n v="5199"/>
    <n v="2.5995000000000001E-2"/>
    <n v="200000"/>
  </r>
  <r>
    <s v="Finding Neverland"/>
    <n v="1"/>
    <x v="1518"/>
    <s v="Color"/>
    <x v="6"/>
    <s v="English"/>
    <x v="0"/>
    <x v="5"/>
    <s v="Johnny Depp"/>
    <s v="Marc Forster"/>
    <n v="40000"/>
    <n v="58823"/>
    <n v="395"/>
    <n v="0"/>
    <n v="7.8"/>
    <n v="226"/>
    <n v="101"/>
    <n v="51676606"/>
    <n v="2.0670642400000001"/>
    <n v="25000000"/>
  </r>
  <r>
    <s v="Flight of the Phoenix"/>
    <n v="1"/>
    <x v="1519"/>
    <s v="Color"/>
    <x v="7"/>
    <s v="English"/>
    <x v="0"/>
    <x v="7"/>
    <s v="Dennis Quaid"/>
    <s v="John Moore"/>
    <n v="2000"/>
    <n v="4397"/>
    <n v="212"/>
    <n v="1000"/>
    <n v="6.1"/>
    <n v="114"/>
    <n v="113"/>
    <n v="21009180"/>
    <n v="0.46687066666666666"/>
    <n v="45000000"/>
  </r>
  <r>
    <s v="Garden State"/>
    <n v="1"/>
    <x v="1520"/>
    <s v="Color"/>
    <x v="3"/>
    <s v="English"/>
    <x v="0"/>
    <x v="6"/>
    <s v="Armando Riesco"/>
    <s v="Zach Braff"/>
    <n v="625"/>
    <n v="1655"/>
    <n v="0"/>
    <n v="0"/>
    <n v="7.6"/>
    <n v="205"/>
    <n v="102"/>
    <n v="26781723"/>
    <n v="10.7126892"/>
    <n v="2500000"/>
  </r>
  <r>
    <s v="Garfield"/>
    <n v="1"/>
    <x v="1502"/>
    <s v="Color"/>
    <x v="4"/>
    <s v="English"/>
    <x v="0"/>
    <x v="5"/>
    <s v="Bill Murray"/>
    <s v="Peter Hewitt"/>
    <n v="13000"/>
    <n v="13430"/>
    <n v="12"/>
    <n v="795"/>
    <n v="5"/>
    <n v="116"/>
    <n v="80"/>
    <n v="75367693"/>
    <n v="2.153362657142857"/>
    <n v="35000000"/>
  </r>
  <r>
    <s v="Godsend"/>
    <n v="1"/>
    <x v="1521"/>
    <s v="Color"/>
    <x v="1"/>
    <s v="English"/>
    <x v="0"/>
    <x v="7"/>
    <s v="Robert De Niro"/>
    <s v="Nick Hamm"/>
    <n v="22000"/>
    <n v="23352"/>
    <n v="6"/>
    <n v="387"/>
    <n v="4.8"/>
    <n v="130"/>
    <n v="102"/>
    <n v="14334645"/>
    <n v="0.57338579999999995"/>
    <n v="25000000"/>
  </r>
  <r>
    <s v="Harold &amp; Kumar Go to White Castle"/>
    <n v="1"/>
    <x v="1522"/>
    <s v="Color"/>
    <x v="5"/>
    <s v="English"/>
    <x v="0"/>
    <x v="6"/>
    <s v="Ethan Embry"/>
    <s v="Danny Leiner"/>
    <n v="982"/>
    <n v="3114"/>
    <n v="8"/>
    <n v="0"/>
    <n v="7.1"/>
    <n v="150"/>
    <n v="88"/>
    <n v="18225165"/>
    <n v="2.0250183333333331"/>
    <n v="9000000"/>
  </r>
  <r>
    <s v="Harry Potter and the Prisoner of Azkaban"/>
    <n v="1"/>
    <x v="1523"/>
    <s v="Color"/>
    <x v="5"/>
    <s v="English"/>
    <x v="3"/>
    <x v="5"/>
    <s v="Daniel Radcliffe"/>
    <s v="Alfonso CuarÃ³n"/>
    <n v="11000"/>
    <n v="33284"/>
    <n v="0"/>
    <n v="11000"/>
    <n v="7.8"/>
    <n v="274"/>
    <n v="142"/>
    <n v="249358727"/>
    <n v="1.9181440538461538"/>
    <n v="130000000"/>
  </r>
  <r>
    <s v="Hellboy"/>
    <n v="1"/>
    <x v="1524"/>
    <s v="Color"/>
    <x v="7"/>
    <s v="English"/>
    <x v="0"/>
    <x v="7"/>
    <s v="James Babson"/>
    <s v="Guillermo del Toro"/>
    <n v="366"/>
    <n v="1112"/>
    <n v="0"/>
    <n v="0"/>
    <n v="6.8"/>
    <n v="242"/>
    <n v="132"/>
    <n v="59035104"/>
    <n v="0.89447127272727278"/>
    <n v="66000000"/>
  </r>
  <r>
    <s v="Hidalgo"/>
    <n v="1"/>
    <x v="1525"/>
    <s v="Color"/>
    <x v="7"/>
    <s v="English"/>
    <x v="0"/>
    <x v="7"/>
    <s v="J.K. Simmons"/>
    <s v="Joe Johnston"/>
    <n v="24000"/>
    <n v="36925"/>
    <n v="394"/>
    <n v="0"/>
    <n v="6.7"/>
    <n v="140"/>
    <n v="136"/>
    <n v="67286731"/>
    <n v="0.67286731"/>
    <n v="100000000"/>
  </r>
  <r>
    <s v="Home on the Range"/>
    <n v="1"/>
    <x v="1526"/>
    <s v="Color"/>
    <x v="4"/>
    <s v="English"/>
    <x v="0"/>
    <x v="5"/>
    <s v="Steve Buscemi"/>
    <s v="Will Finn"/>
    <n v="12000"/>
    <n v="13607"/>
    <n v="6"/>
    <n v="304"/>
    <n v="5.4"/>
    <n v="104"/>
    <n v="76"/>
    <n v="50026353"/>
    <n v="0.45478502727272729"/>
    <n v="110000000"/>
  </r>
  <r>
    <s v="Hotel Rwanda"/>
    <n v="1"/>
    <x v="1524"/>
    <s v="Color"/>
    <x v="1"/>
    <s v="English"/>
    <x v="3"/>
    <x v="7"/>
    <s v="Don Cheadle"/>
    <s v="Terry George"/>
    <n v="3000"/>
    <n v="4142"/>
    <n v="83"/>
    <n v="12000"/>
    <n v="8.1"/>
    <n v="187"/>
    <n v="121"/>
    <n v="23472900"/>
    <n v="1.3413085714285715"/>
    <n v="17500000"/>
  </r>
  <r>
    <s v="House of D"/>
    <n v="1"/>
    <x v="1527"/>
    <s v="Color"/>
    <x v="3"/>
    <s v="English"/>
    <x v="0"/>
    <x v="7"/>
    <s v="Robin Williams"/>
    <s v="David Duchovny"/>
    <n v="49000"/>
    <n v="51441"/>
    <n v="0"/>
    <n v="857"/>
    <n v="7"/>
    <n v="46"/>
    <n v="96"/>
    <n v="371081"/>
    <n v="6.184683333333333E-2"/>
    <n v="6000000"/>
  </r>
  <r>
    <s v="House of Flying Daggers"/>
    <n v="1"/>
    <x v="1528"/>
    <s v="Color"/>
    <x v="7"/>
    <s v="Mandarin"/>
    <x v="10"/>
    <x v="7"/>
    <s v="Takeshi Kaneshiro"/>
    <s v="Yimou Zhang"/>
    <n v="755"/>
    <n v="1244"/>
    <n v="611"/>
    <n v="0"/>
    <n v="7.6"/>
    <n v="248"/>
    <n v="119"/>
    <n v="11041228"/>
    <n v="0.11041228"/>
    <n v="100000000"/>
  </r>
  <r>
    <s v="Howl's Moving Castle"/>
    <n v="1"/>
    <x v="1529"/>
    <s v="Color"/>
    <x v="5"/>
    <s v="Japanese"/>
    <x v="2"/>
    <x v="5"/>
    <s v="Christian Bale"/>
    <s v="Hayao Miyazaki"/>
    <n v="23000"/>
    <n v="24263"/>
    <n v="6000"/>
    <n v="13000"/>
    <n v="8.1999999999999993"/>
    <n v="212"/>
    <n v="119"/>
    <n v="4710455"/>
    <n v="0.19626895833333333"/>
    <n v="24000000"/>
  </r>
  <r>
    <s v="I Heart Huckabees"/>
    <n v="1"/>
    <x v="1530"/>
    <s v="Color"/>
    <x v="3"/>
    <s v="English"/>
    <x v="0"/>
    <x v="6"/>
    <s v="Naomi Watts"/>
    <s v="David O. Russell"/>
    <n v="6000"/>
    <n v="8094"/>
    <n v="737"/>
    <n v="0"/>
    <n v="6.7"/>
    <n v="183"/>
    <n v="107"/>
    <n v="12784713"/>
    <n v="0.58112331818181817"/>
    <n v="22000000"/>
  </r>
  <r>
    <s v="I, Robot"/>
    <n v="1"/>
    <x v="1531"/>
    <s v="Color"/>
    <x v="7"/>
    <s v="English"/>
    <x v="0"/>
    <x v="7"/>
    <s v="Will Smith"/>
    <s v="Alex Proyas"/>
    <n v="10000"/>
    <n v="12068"/>
    <n v="295"/>
    <n v="0"/>
    <n v="7.1"/>
    <n v="225"/>
    <n v="115"/>
    <n v="144795350"/>
    <n v="1.2066279166666667"/>
    <n v="120000000"/>
  </r>
  <r>
    <s v="Imaginary Heroes"/>
    <n v="1"/>
    <x v="1532"/>
    <s v="Color"/>
    <x v="3"/>
    <s v="English"/>
    <x v="0"/>
    <x v="6"/>
    <s v="Kip Pardue"/>
    <s v="Dan Harris"/>
    <n v="374"/>
    <n v="768"/>
    <n v="24"/>
    <n v="345"/>
    <n v="7.3"/>
    <n v="73"/>
    <n v="111"/>
    <n v="228524"/>
    <n v="5.7131000000000001E-2"/>
    <n v="4000000"/>
  </r>
  <r>
    <s v="In Good Company"/>
    <n v="1"/>
    <x v="1533"/>
    <s v="Color"/>
    <x v="3"/>
    <s v="English"/>
    <x v="0"/>
    <x v="7"/>
    <s v="Scarlett Johansson"/>
    <s v="Paul Weitz"/>
    <n v="19000"/>
    <n v="28493"/>
    <n v="80"/>
    <n v="736"/>
    <n v="6.5"/>
    <n v="157"/>
    <n v="109"/>
    <n v="45489752"/>
    <n v="1.7496058461538462"/>
    <n v="26000000"/>
  </r>
  <r>
    <s v="Incident at Loch Ness"/>
    <n v="1"/>
    <x v="1534"/>
    <s v="Color"/>
    <x v="5"/>
    <s v="English"/>
    <x v="3"/>
    <x v="7"/>
    <s v="Zak Penn"/>
    <s v="Zak Penn"/>
    <n v="87"/>
    <n v="256"/>
    <n v="87"/>
    <n v="400"/>
    <n v="6.6"/>
    <n v="60"/>
    <n v="94"/>
    <n v="36830"/>
    <n v="2.6307142857142859E-2"/>
    <n v="1400000"/>
  </r>
  <r>
    <s v="Jersey Girl"/>
    <n v="1"/>
    <x v="1535"/>
    <s v="Color"/>
    <x v="3"/>
    <s v="English"/>
    <x v="0"/>
    <x v="7"/>
    <s v="Stephen Root"/>
    <s v="Kevin Smith"/>
    <n v="939"/>
    <n v="3592"/>
    <n v="0"/>
    <n v="0"/>
    <n v="6.2"/>
    <n v="164"/>
    <n v="102"/>
    <n v="25266129"/>
    <n v="0.72188940000000001"/>
    <n v="35000000"/>
  </r>
  <r>
    <s v="Johnson Family Vacation"/>
    <n v="1"/>
    <x v="1536"/>
    <s v="Color"/>
    <x v="3"/>
    <s v="English"/>
    <x v="0"/>
    <x v="7"/>
    <s v="Vanessa Williams"/>
    <s v="Christopher Erskin"/>
    <n v="1000"/>
    <n v="5006"/>
    <n v="4"/>
    <n v="243"/>
    <n v="4.3"/>
    <n v="45"/>
    <n v="97"/>
    <n v="31179516"/>
    <n v="2.598293"/>
    <n v="12000000"/>
  </r>
  <r>
    <s v="Kill Bill: Vol. 2"/>
    <n v="1"/>
    <x v="1486"/>
    <s v="Black and White"/>
    <x v="7"/>
    <s v="English"/>
    <x v="0"/>
    <x v="6"/>
    <s v="Vivica A. Fox"/>
    <s v="Quentin Tarantino"/>
    <n v="890"/>
    <n v="1959"/>
    <n v="16000"/>
    <n v="0"/>
    <n v="8"/>
    <n v="304"/>
    <n v="137"/>
    <n v="66207920"/>
    <n v="2.2069306666666666"/>
    <n v="30000000"/>
  </r>
  <r>
    <s v="Kinsey"/>
    <n v="1"/>
    <x v="1486"/>
    <s v="Black and White"/>
    <x v="6"/>
    <s v="English"/>
    <x v="0"/>
    <x v="6"/>
    <s v="Liam Neeson"/>
    <s v="Bill Condon"/>
    <n v="14000"/>
    <n v="17490"/>
    <n v="386"/>
    <n v="0"/>
    <n v="7.1"/>
    <n v="188"/>
    <n v="118"/>
    <n v="10214647"/>
    <n v="0.92860427272727275"/>
    <n v="11000000"/>
  </r>
  <r>
    <s v="Kung Fu Hustle"/>
    <n v="1"/>
    <x v="1514"/>
    <s v="Color"/>
    <x v="7"/>
    <s v="Cantonese"/>
    <x v="12"/>
    <x v="6"/>
    <s v="Shengyi Huang"/>
    <s v="Stephen Chow"/>
    <n v="264"/>
    <n v="537"/>
    <n v="0"/>
    <n v="0"/>
    <n v="7.8"/>
    <n v="377"/>
    <n v="99"/>
    <n v="17104669"/>
    <n v="0.85523344999999995"/>
    <n v="20000000"/>
  </r>
  <r>
    <s v="Ladder 49"/>
    <n v="1"/>
    <x v="1537"/>
    <s v="Color"/>
    <x v="7"/>
    <s v="English"/>
    <x v="0"/>
    <x v="7"/>
    <s v="Billy Burke"/>
    <s v="Jay Russell"/>
    <n v="2000"/>
    <n v="4496"/>
    <n v="13"/>
    <n v="0"/>
    <n v="6.5"/>
    <n v="125"/>
    <n v="115"/>
    <n v="74540762"/>
    <n v="1.3552865818181818"/>
    <n v="55000000"/>
  </r>
  <r>
    <s v="Laws of Attraction"/>
    <n v="1"/>
    <x v="1538"/>
    <s v="Color"/>
    <x v="3"/>
    <s v="English"/>
    <x v="29"/>
    <x v="7"/>
    <s v="Frances Fisher"/>
    <s v="Peter Howitt"/>
    <n v="638"/>
    <n v="961"/>
    <n v="29"/>
    <n v="702"/>
    <n v="5.9"/>
    <n v="90"/>
    <n v="90"/>
    <n v="17848322"/>
    <n v="0.6374400714285714"/>
    <n v="28000000"/>
  </r>
  <r>
    <s v="Layer Cake"/>
    <n v="1"/>
    <x v="1539"/>
    <s v="Color"/>
    <x v="0"/>
    <s v="English"/>
    <x v="3"/>
    <x v="6"/>
    <s v="Tom Hardy"/>
    <s v="Matthew Vaughn"/>
    <n v="27000"/>
    <n v="29277"/>
    <n v="905"/>
    <n v="0"/>
    <n v="7.4"/>
    <n v="149"/>
    <n v="105"/>
    <n v="2338695"/>
    <n v="0.58467374999999999"/>
    <n v="4000000"/>
  </r>
  <r>
    <s v="Little Black Book"/>
    <n v="1"/>
    <x v="1528"/>
    <s v="Color"/>
    <x v="3"/>
    <s v="English"/>
    <x v="0"/>
    <x v="7"/>
    <s v="Holly Hunter"/>
    <s v="Nick Hurran"/>
    <n v="1000"/>
    <n v="4369"/>
    <n v="34"/>
    <n v="484"/>
    <n v="5.2"/>
    <n v="73"/>
    <n v="105"/>
    <n v="20422207"/>
    <n v="0.58349162857142856"/>
    <n v="35000000"/>
  </r>
  <r>
    <s v="Man on Fire"/>
    <n v="1"/>
    <x v="1537"/>
    <s v="Color"/>
    <x v="7"/>
    <s v="English"/>
    <x v="0"/>
    <x v="6"/>
    <s v="Denzel Washington"/>
    <s v="Tony Scott"/>
    <n v="18000"/>
    <n v="20454"/>
    <n v="12000"/>
    <n v="14000"/>
    <n v="7.7"/>
    <n v="171"/>
    <n v="146"/>
    <n v="77862546"/>
    <n v="1.1123220857142857"/>
    <n v="70000000"/>
  </r>
  <r>
    <s v="Maria Full of Grace"/>
    <n v="1"/>
    <x v="1540"/>
    <s v="Color"/>
    <x v="0"/>
    <s v="Spanish"/>
    <x v="31"/>
    <x v="6"/>
    <s v="Catalina Sandino Moreno"/>
    <s v="Joshua Marston"/>
    <n v="280"/>
    <n v="308"/>
    <n v="13"/>
    <n v="0"/>
    <n v="7.5"/>
    <n v="155"/>
    <n v="101"/>
    <n v="6517198"/>
    <n v="2.1723993333333333"/>
    <n v="3000000"/>
  </r>
  <r>
    <s v="Mean Creek"/>
    <n v="1"/>
    <x v="1517"/>
    <s v="Color"/>
    <x v="0"/>
    <s v="English"/>
    <x v="0"/>
    <x v="6"/>
    <s v="Rory Culkin"/>
    <s v="Jacob Aaron Estes"/>
    <n v="710"/>
    <n v="2655"/>
    <n v="9"/>
    <n v="1000"/>
    <n v="7.3"/>
    <n v="126"/>
    <n v="90"/>
    <n v="603943"/>
    <n v="1.207886"/>
    <n v="500000"/>
  </r>
  <r>
    <s v="Mean Girls"/>
    <n v="1"/>
    <x v="1541"/>
    <s v="Color"/>
    <x v="3"/>
    <s v="English"/>
    <x v="0"/>
    <x v="7"/>
    <s v="Tina Fey"/>
    <s v="Mark Waters"/>
    <n v="2000"/>
    <n v="5032"/>
    <n v="70"/>
    <n v="0"/>
    <n v="7"/>
    <n v="159"/>
    <n v="97"/>
    <n v="86049418"/>
    <n v="5.0617304705882349"/>
    <n v="17000000"/>
  </r>
  <r>
    <s v="Meet the Fockers"/>
    <n v="1"/>
    <x v="1542"/>
    <s v="Color"/>
    <x v="3"/>
    <s v="English"/>
    <x v="0"/>
    <x v="7"/>
    <s v="Robert De Niro"/>
    <s v="Jay Roach"/>
    <n v="22000"/>
    <n v="24938"/>
    <n v="116"/>
    <n v="0"/>
    <n v="6.3"/>
    <n v="141"/>
    <n v="106"/>
    <n v="279167575"/>
    <n v="3.4895946874999999"/>
    <n v="80000000"/>
  </r>
  <r>
    <s v="Million Dollar Baby"/>
    <n v="1"/>
    <x v="1543"/>
    <s v="Color"/>
    <x v="1"/>
    <s v="English"/>
    <x v="0"/>
    <x v="7"/>
    <s v="Clint Eastwood"/>
    <s v="Clint Eastwood"/>
    <n v="16000"/>
    <n v="28830"/>
    <n v="16000"/>
    <n v="14000"/>
    <n v="8.1"/>
    <n v="268"/>
    <n v="132"/>
    <n v="100422786"/>
    <n v="3.3474262000000001"/>
    <n v="30000000"/>
  </r>
  <r>
    <s v="Mindhunters"/>
    <n v="1"/>
    <x v="1544"/>
    <s v="Color"/>
    <x v="0"/>
    <s v="English"/>
    <x v="0"/>
    <x v="6"/>
    <s v="LL Cool J"/>
    <s v="Renny Harlin"/>
    <n v="1000"/>
    <n v="4186"/>
    <n v="212"/>
    <n v="2000"/>
    <n v="6.4"/>
    <n v="127"/>
    <n v="101"/>
    <n v="4476235"/>
    <n v="0.16578648148148148"/>
    <n v="27000000"/>
  </r>
  <r>
    <s v="Miracle"/>
    <n v="1"/>
    <x v="1545"/>
    <s v="Color"/>
    <x v="6"/>
    <s v="English"/>
    <x v="0"/>
    <x v="5"/>
    <s v="Eddie Cahill"/>
    <s v="Gavin O'Connor"/>
    <n v="639"/>
    <n v="1845"/>
    <n v="149"/>
    <n v="0"/>
    <n v="7.5"/>
    <n v="129"/>
    <n v="135"/>
    <n v="64371181"/>
    <n v="2.2989707500000001"/>
    <n v="28000000"/>
  </r>
  <r>
    <s v="Mr 3000"/>
    <n v="1"/>
    <x v="1540"/>
    <s v="Color"/>
    <x v="3"/>
    <s v="English"/>
    <x v="0"/>
    <x v="7"/>
    <s v="Bernie Mac"/>
    <s v="Charles Stone III"/>
    <n v="1000"/>
    <n v="4462"/>
    <n v="30"/>
    <n v="491"/>
    <n v="5.5"/>
    <n v="63"/>
    <n v="104"/>
    <n v="21800302"/>
    <n v="0.72667673333333338"/>
    <n v="30000000"/>
  </r>
  <r>
    <s v="My Date with Drew"/>
    <n v="1"/>
    <x v="1546"/>
    <s v="Color"/>
    <x v="10"/>
    <s v="English"/>
    <x v="0"/>
    <x v="5"/>
    <s v="John August"/>
    <s v="Jon Gunn"/>
    <n v="86"/>
    <n v="163"/>
    <n v="16"/>
    <n v="456"/>
    <n v="6.6"/>
    <n v="43"/>
    <n v="90"/>
    <n v="85222"/>
    <n v="77.474545454545449"/>
    <n v="1100"/>
  </r>
  <r>
    <s v="My Summer of Love"/>
    <n v="1"/>
    <x v="1547"/>
    <s v="Color"/>
    <x v="1"/>
    <s v="English"/>
    <x v="3"/>
    <x v="6"/>
    <s v="Paddy Considine"/>
    <s v="Pawel Pawlikowski"/>
    <n v="680"/>
    <n v="763"/>
    <n v="84"/>
    <n v="869"/>
    <n v="6.8"/>
    <n v="124"/>
    <n v="86"/>
    <n v="992238"/>
    <n v="0.58366941176470588"/>
    <n v="1700000"/>
  </r>
  <r>
    <s v="Napoleon Dynamite"/>
    <n v="1"/>
    <x v="1548"/>
    <s v="Color"/>
    <x v="3"/>
    <s v="English"/>
    <x v="0"/>
    <x v="5"/>
    <s v="Jon Heder"/>
    <s v="Jared Hess"/>
    <n v="970"/>
    <n v="3950"/>
    <n v="100"/>
    <n v="0"/>
    <n v="6.9"/>
    <n v="220"/>
    <n v="92"/>
    <n v="44540956"/>
    <n v="111.35239"/>
    <n v="400000"/>
  </r>
  <r>
    <s v="National Treasure"/>
    <n v="1"/>
    <x v="1549"/>
    <s v="Color"/>
    <x v="7"/>
    <s v="English"/>
    <x v="0"/>
    <x v="5"/>
    <s v="Nicolas Cage"/>
    <s v="Jon Turteltaub"/>
    <n v="12000"/>
    <n v="13679"/>
    <n v="226"/>
    <n v="0"/>
    <n v="6.9"/>
    <n v="193"/>
    <n v="131"/>
    <n v="173005002"/>
    <n v="1.73005002"/>
    <n v="100000000"/>
  </r>
  <r>
    <s v="New York Minute"/>
    <n v="1"/>
    <x v="1550"/>
    <s v="Color"/>
    <x v="3"/>
    <s v="English"/>
    <x v="0"/>
    <x v="5"/>
    <s v="Mary-Kate Olsen"/>
    <s v="Dennie Gordon"/>
    <n v="976"/>
    <n v="3974"/>
    <n v="29"/>
    <n v="849"/>
    <n v="4.8"/>
    <n v="70"/>
    <n v="91"/>
    <n v="14018364"/>
    <n v="0.46727879999999999"/>
    <n v="30000000"/>
  </r>
  <r>
    <s v="Night Watch"/>
    <n v="1"/>
    <x v="1551"/>
    <s v="Color"/>
    <x v="12"/>
    <s v="Russian"/>
    <x v="32"/>
    <x v="6"/>
    <s v="Konstantin Khabenskiy"/>
    <s v="Timur Bekmambetov"/>
    <n v="114"/>
    <n v="206"/>
    <n v="335"/>
    <n v="0"/>
    <n v="6.5"/>
    <n v="232"/>
    <n v="104"/>
    <n v="1487477"/>
    <n v="0.35416119047619049"/>
    <n v="4200000"/>
  </r>
  <r>
    <s v="November"/>
    <n v="1"/>
    <x v="1537"/>
    <s v="Color"/>
    <x v="1"/>
    <s v="English"/>
    <x v="0"/>
    <x v="6"/>
    <s v="Amir Talai"/>
    <s v="Greg Harrison"/>
    <n v="308"/>
    <n v="1008"/>
    <n v="7"/>
    <n v="98"/>
    <n v="5.5"/>
    <n v="43"/>
    <n v="78"/>
    <n v="191309"/>
    <n v="1.2753933333333334"/>
    <n v="150000"/>
  </r>
  <r>
    <s v="Ocean's Twelve"/>
    <n v="1"/>
    <x v="1552"/>
    <s v="Color"/>
    <x v="0"/>
    <s v="English"/>
    <x v="0"/>
    <x v="7"/>
    <s v="Brad Pitt"/>
    <s v="Steven Soderbergh"/>
    <n v="11000"/>
    <n v="19359"/>
    <n v="0"/>
    <n v="0"/>
    <n v="6.4"/>
    <n v="198"/>
    <n v="125"/>
    <n v="125531634"/>
    <n v="1.1411966727272727"/>
    <n v="110000000"/>
  </r>
  <r>
    <s v="Paparazzi"/>
    <n v="1"/>
    <x v="1553"/>
    <s v="Color"/>
    <x v="7"/>
    <s v="English"/>
    <x v="0"/>
    <x v="7"/>
    <s v="Cole Hauser"/>
    <s v="Paul Abascal"/>
    <n v="787"/>
    <n v="2915"/>
    <n v="2"/>
    <n v="269"/>
    <n v="5.8"/>
    <n v="77"/>
    <n v="84"/>
    <n v="15712072"/>
    <n v="0.78560359999999996"/>
    <n v="20000000"/>
  </r>
  <r>
    <s v="Primer"/>
    <n v="1"/>
    <x v="1554"/>
    <s v="Color"/>
    <x v="1"/>
    <s v="English"/>
    <x v="0"/>
    <x v="7"/>
    <s v="Shane Carruth"/>
    <s v="Shane Carruth"/>
    <n v="291"/>
    <n v="368"/>
    <n v="291"/>
    <n v="19000"/>
    <n v="7"/>
    <n v="143"/>
    <n v="77"/>
    <n v="424760"/>
    <n v="60.68"/>
    <n v="7000"/>
  </r>
  <r>
    <s v="Raise Your Voice"/>
    <n v="1"/>
    <x v="1551"/>
    <s v="Color"/>
    <x v="14"/>
    <s v="English"/>
    <x v="0"/>
    <x v="5"/>
    <s v="Oliver James"/>
    <s v="Sean McNamara"/>
    <n v="1000"/>
    <n v="4676"/>
    <n v="80"/>
    <n v="1000"/>
    <n v="5.9"/>
    <n v="46"/>
    <n v="103"/>
    <n v="10411980"/>
    <n v="0.69413199999999997"/>
    <n v="15000000"/>
  </r>
  <r>
    <s v="Raising Helen"/>
    <n v="1"/>
    <x v="1481"/>
    <s v="Color"/>
    <x v="3"/>
    <s v="English"/>
    <x v="0"/>
    <x v="7"/>
    <s v="Amber Valletta"/>
    <s v="Garry Marshall"/>
    <n v="627"/>
    <n v="2052"/>
    <n v="0"/>
    <n v="718"/>
    <n v="6"/>
    <n v="93"/>
    <n v="119"/>
    <n v="37486138"/>
    <n v="0.74972276000000004"/>
    <n v="50000000"/>
  </r>
  <r>
    <s v="Ray"/>
    <n v="1"/>
    <x v="1555"/>
    <s v="Color"/>
    <x v="6"/>
    <s v="English"/>
    <x v="0"/>
    <x v="7"/>
    <s v="Bokeem Woodbine"/>
    <s v="Taylor Hackford"/>
    <n v="904"/>
    <n v="5074"/>
    <n v="138"/>
    <n v="0"/>
    <n v="7.7"/>
    <n v="209"/>
    <n v="178"/>
    <n v="75305995"/>
    <n v="1.882649875"/>
    <n v="40000000"/>
  </r>
  <r>
    <s v="Resident Evil: Apocalypse"/>
    <n v="1"/>
    <x v="1556"/>
    <s v="Color"/>
    <x v="7"/>
    <s v="English"/>
    <x v="1"/>
    <x v="6"/>
    <s v="Milla Jovovich"/>
    <s v="Alexander Witt"/>
    <n v="14000"/>
    <n v="16791"/>
    <n v="38"/>
    <n v="0"/>
    <n v="6.2"/>
    <n v="191"/>
    <n v="98"/>
    <n v="50740078"/>
    <n v="1.127557288888889"/>
    <n v="45000000"/>
  </r>
  <r>
    <s v="Saint Ralph"/>
    <n v="1"/>
    <x v="1557"/>
    <s v="Color"/>
    <x v="3"/>
    <s v="English"/>
    <x v="9"/>
    <x v="7"/>
    <s v="Campbell Scott"/>
    <s v="Michael McGowan"/>
    <n v="393"/>
    <n v="955"/>
    <n v="12"/>
    <n v="989"/>
    <n v="7.6"/>
    <n v="47"/>
    <n v="98"/>
    <n v="795126"/>
    <n v="0.132521"/>
    <n v="6000000"/>
  </r>
  <r>
    <s v="Saved!"/>
    <n v="1"/>
    <x v="1516"/>
    <s v="Color"/>
    <x v="3"/>
    <s v="English"/>
    <x v="0"/>
    <x v="7"/>
    <s v="Macaulay Culkin"/>
    <s v="Brian Dannelly"/>
    <n v="3000"/>
    <n v="5668"/>
    <n v="12"/>
    <n v="0"/>
    <n v="6.9"/>
    <n v="121"/>
    <n v="92"/>
    <n v="8786715"/>
    <n v="1.7573430000000001"/>
    <n v="5000000"/>
  </r>
  <r>
    <s v="Saw"/>
    <n v="1"/>
    <x v="1558"/>
    <s v="Color"/>
    <x v="8"/>
    <s v="English"/>
    <x v="0"/>
    <x v="6"/>
    <s v="Michael Emerson"/>
    <s v="James Wan"/>
    <n v="2000"/>
    <n v="5161"/>
    <n v="0"/>
    <n v="0"/>
    <n v="7.7"/>
    <n v="287"/>
    <n v="103"/>
    <n v="55153403"/>
    <n v="45.961169166666664"/>
    <n v="1200000"/>
  </r>
  <r>
    <s v="Scooby-Doo 2: Monsters Unleashed"/>
    <n v="1"/>
    <x v="1559"/>
    <s v="Color"/>
    <x v="5"/>
    <s v="English"/>
    <x v="0"/>
    <x v="5"/>
    <s v="Sarah Michelle Gellar"/>
    <s v="Raja Gosnell"/>
    <n v="4000"/>
    <n v="7800"/>
    <n v="67"/>
    <n v="567"/>
    <n v="4.9000000000000004"/>
    <n v="94"/>
    <n v="93"/>
    <n v="84185387"/>
    <n v="1.0523173374999999"/>
    <n v="80000000"/>
  </r>
  <r>
    <s v="Secret Window"/>
    <n v="1"/>
    <x v="1560"/>
    <s v="Color"/>
    <x v="11"/>
    <s v="English"/>
    <x v="0"/>
    <x v="7"/>
    <s v="Johnny Depp"/>
    <s v="David Koepp"/>
    <n v="40000"/>
    <n v="41293"/>
    <n v="192"/>
    <n v="0"/>
    <n v="6.6"/>
    <n v="195"/>
    <n v="96"/>
    <n v="47781388"/>
    <n v="1.1945346999999999"/>
    <n v="40000000"/>
  </r>
  <r>
    <s v="Seed of Chucky"/>
    <n v="1"/>
    <x v="1528"/>
    <s v="Color"/>
    <x v="3"/>
    <s v="English"/>
    <x v="33"/>
    <x v="6"/>
    <s v="Jason Flemyng"/>
    <s v="Don Mancini"/>
    <n v="1000"/>
    <n v="2567"/>
    <n v="64"/>
    <n v="0"/>
    <n v="4.9000000000000004"/>
    <n v="148"/>
    <n v="88"/>
    <n v="17016190"/>
    <n v="1.4180158333333333"/>
    <n v="12000000"/>
  </r>
  <r>
    <s v="Shall We Dance"/>
    <n v="1"/>
    <x v="1551"/>
    <s v="Color"/>
    <x v="3"/>
    <s v="English"/>
    <x v="0"/>
    <x v="7"/>
    <s v="Lisa Ann Walter"/>
    <s v="Peter Chelsom"/>
    <n v="1000"/>
    <n v="2325"/>
    <n v="23"/>
    <n v="0"/>
    <n v="6.1"/>
    <n v="118"/>
    <n v="106"/>
    <n v="57887882"/>
    <n v="1.15775764"/>
    <n v="50000000"/>
  </r>
  <r>
    <s v="Shark Tale"/>
    <n v="1"/>
    <x v="1561"/>
    <s v="Color"/>
    <x v="5"/>
    <s v="English"/>
    <x v="0"/>
    <x v="5"/>
    <s v="Robert De Niro"/>
    <s v="Bibo Bergeron"/>
    <n v="22000"/>
    <n v="63165"/>
    <n v="10"/>
    <n v="0"/>
    <n v="6"/>
    <n v="143"/>
    <n v="90"/>
    <n v="160762022"/>
    <n v="2.1434936266666669"/>
    <n v="75000000"/>
  </r>
  <r>
    <s v="Shaun of the Dead"/>
    <n v="1"/>
    <x v="1551"/>
    <s v="Color"/>
    <x v="3"/>
    <s v="English"/>
    <x v="3"/>
    <x v="6"/>
    <s v="Peter Serafinowicz"/>
    <s v="Edgar Wright"/>
    <n v="605"/>
    <n v="1686"/>
    <n v="1000"/>
    <n v="19000"/>
    <n v="8"/>
    <n v="246"/>
    <n v="99"/>
    <n v="13464388"/>
    <n v="3.3660969999999999"/>
    <n v="4000000"/>
  </r>
  <r>
    <s v="Short Cut to Nirvana: Kumbh Mela"/>
    <n v="1"/>
    <x v="1562"/>
    <s v="Color"/>
    <x v="10"/>
    <s v="English"/>
    <x v="0"/>
    <x v="2"/>
    <s v="The Dalai Lama"/>
    <s v="Maurizio Benazzo"/>
    <n v="66"/>
    <n v="66"/>
    <n v="0"/>
    <n v="30"/>
    <n v="7.2"/>
    <n v="15"/>
    <n v="85"/>
    <n v="381225"/>
    <n v="1.9061250000000001"/>
    <n v="200000"/>
  </r>
  <r>
    <s v="Shrek 2"/>
    <n v="1"/>
    <x v="1563"/>
    <s v="Color"/>
    <x v="5"/>
    <s v="English"/>
    <x v="0"/>
    <x v="5"/>
    <s v="Rupert Everett"/>
    <s v="Andrew Adamson"/>
    <n v="692"/>
    <n v="1148"/>
    <n v="80"/>
    <n v="0"/>
    <n v="7.2"/>
    <n v="205"/>
    <n v="93"/>
    <n v="436471036"/>
    <n v="2.9098069066666667"/>
    <n v="150000000"/>
  </r>
  <r>
    <s v="Sideways"/>
    <n v="1"/>
    <x v="1564"/>
    <s v="Color"/>
    <x v="5"/>
    <s v="English"/>
    <x v="0"/>
    <x v="6"/>
    <s v="Virginia Madsen"/>
    <s v="Alexander Payne"/>
    <n v="912"/>
    <n v="2170"/>
    <n v="729"/>
    <n v="0"/>
    <n v="7.5"/>
    <n v="285"/>
    <n v="126"/>
    <n v="71502303"/>
    <n v="5.9585252500000001"/>
    <n v="12000000"/>
  </r>
  <r>
    <s v="Sky Captain and the World of Tomorrow"/>
    <n v="1"/>
    <x v="1565"/>
    <s v="Color"/>
    <x v="7"/>
    <s v="English"/>
    <x v="0"/>
    <x v="5"/>
    <s v="Angelina Jolie Pitt"/>
    <s v="Kerry Conran"/>
    <n v="11000"/>
    <n v="12871"/>
    <n v="14"/>
    <n v="0"/>
    <n v="6.1"/>
    <n v="197"/>
    <n v="106"/>
    <n v="37760080"/>
    <n v="0.53942971428571429"/>
    <n v="70000000"/>
  </r>
  <r>
    <s v="Sleepover"/>
    <n v="1"/>
    <x v="1566"/>
    <s v="Color"/>
    <x v="3"/>
    <s v="English"/>
    <x v="0"/>
    <x v="5"/>
    <s v="Steve Carell"/>
    <s v="Joe Nussbaum"/>
    <n v="7000"/>
    <n v="13626"/>
    <n v="18"/>
    <n v="0"/>
    <n v="5.3"/>
    <n v="52"/>
    <n v="89"/>
    <n v="8070311"/>
    <n v="0.8070311"/>
    <n v="10000000"/>
  </r>
  <r>
    <s v="Soul Plane"/>
    <n v="1"/>
    <x v="1567"/>
    <s v="Color"/>
    <x v="3"/>
    <s v="English"/>
    <x v="0"/>
    <x v="6"/>
    <s v="Mo'Nique"/>
    <s v="Jessy Terrero"/>
    <n v="939"/>
    <n v="3935"/>
    <n v="29"/>
    <n v="0"/>
    <n v="4.4000000000000004"/>
    <n v="75"/>
    <n v="92"/>
    <n v="13922211"/>
    <n v="0.87013818750000005"/>
    <n v="16000000"/>
  </r>
  <r>
    <s v="Spanglish"/>
    <n v="1"/>
    <x v="1568"/>
    <s v="Color"/>
    <x v="3"/>
    <s v="English"/>
    <x v="0"/>
    <x v="7"/>
    <s v="Adam Sandler"/>
    <s v="James L. Brooks"/>
    <n v="11000"/>
    <n v="12522"/>
    <n v="274"/>
    <n v="0"/>
    <n v="6.5"/>
    <n v="124"/>
    <n v="131"/>
    <n v="42044321"/>
    <n v="0.5255540125"/>
    <n v="80000000"/>
  </r>
  <r>
    <s v="Spider-Man 2"/>
    <n v="1"/>
    <x v="1569"/>
    <s v="Color"/>
    <x v="7"/>
    <s v="English"/>
    <x v="0"/>
    <x v="7"/>
    <s v="J.K. Simmons"/>
    <s v="Sam Raimi"/>
    <n v="24000"/>
    <n v="43388"/>
    <n v="0"/>
    <n v="0"/>
    <n v="7.3"/>
    <n v="300"/>
    <n v="135"/>
    <n v="373377893"/>
    <n v="1.8668894650000001"/>
    <n v="200000000"/>
  </r>
  <r>
    <s v="Starsky &amp; Hutch"/>
    <n v="1"/>
    <x v="1570"/>
    <s v="Color"/>
    <x v="3"/>
    <s v="English"/>
    <x v="0"/>
    <x v="7"/>
    <s v="Snoop Dogg"/>
    <s v="Todd Phillips"/>
    <n v="881"/>
    <n v="3943"/>
    <n v="480"/>
    <n v="0"/>
    <n v="6.1"/>
    <n v="173"/>
    <n v="101"/>
    <n v="88200225"/>
    <n v="1.4700037500000001"/>
    <n v="60000000"/>
  </r>
  <r>
    <s v="Steamboy"/>
    <n v="1"/>
    <x v="1571"/>
    <s v="Color"/>
    <x v="7"/>
    <s v="Japanese"/>
    <x v="2"/>
    <x v="7"/>
    <s v="William Hootkins"/>
    <s v="Katsuhiro Ã”tomo"/>
    <n v="488"/>
    <n v="991"/>
    <n v="78"/>
    <n v="973"/>
    <n v="6.9"/>
    <n v="105"/>
    <n v="103"/>
    <n v="410388"/>
    <n v="1.9289502316090676E-4"/>
    <n v="2127519898"/>
  </r>
  <r>
    <s v="Summer Storm"/>
    <n v="1"/>
    <x v="1572"/>
    <s v="Color"/>
    <x v="3"/>
    <s v="German"/>
    <x v="1"/>
    <x v="6"/>
    <s v="Alicja Bachleda"/>
    <s v="Marco Kreuzpaintner"/>
    <n v="289"/>
    <n v="362"/>
    <n v="7"/>
    <n v="442"/>
    <n v="7.4"/>
    <n v="40"/>
    <n v="98"/>
    <n v="95016"/>
    <n v="3.5191111111111111E-2"/>
    <n v="2700000"/>
  </r>
  <r>
    <s v="Super Size Me"/>
    <n v="1"/>
    <x v="1573"/>
    <s v="Color"/>
    <x v="3"/>
    <s v="English"/>
    <x v="0"/>
    <x v="5"/>
    <s v="Chemeeka Walker"/>
    <s v="Morgan Spurlock"/>
    <n v="0"/>
    <n v="0"/>
    <n v="293"/>
    <n v="0"/>
    <n v="7.3"/>
    <n v="193"/>
    <n v="100"/>
    <n v="11529368"/>
    <n v="177.37489230769231"/>
    <n v="65000"/>
  </r>
  <r>
    <s v="Superbabies: Baby Geniuses 2"/>
    <n v="1"/>
    <x v="1514"/>
    <s v="Color"/>
    <x v="3"/>
    <s v="English"/>
    <x v="1"/>
    <x v="5"/>
    <s v="Scott Baio"/>
    <s v="Bob Clark"/>
    <n v="650"/>
    <n v="1343"/>
    <n v="84"/>
    <n v="0"/>
    <n v="1.9"/>
    <n v="32"/>
    <n v="88"/>
    <n v="9109322"/>
    <n v="0.45546609999999998"/>
    <n v="20000000"/>
  </r>
  <r>
    <s v="Suspect Zero"/>
    <n v="1"/>
    <x v="1574"/>
    <s v="Color"/>
    <x v="0"/>
    <s v="English"/>
    <x v="0"/>
    <x v="6"/>
    <s v="Harry Lennix"/>
    <s v="E. Elias Merhige"/>
    <n v="748"/>
    <n v="1721"/>
    <n v="54"/>
    <n v="817"/>
    <n v="5.9"/>
    <n v="101"/>
    <n v="99"/>
    <n v="8712564"/>
    <n v="0.32268755555555556"/>
    <n v="27000000"/>
  </r>
  <r>
    <s v="Tae Guk Gi: The Brotherhood of War"/>
    <n v="1"/>
    <x v="1575"/>
    <s v="Color"/>
    <x v="7"/>
    <s v="Korean"/>
    <x v="27"/>
    <x v="6"/>
    <s v="Min-sik Choi"/>
    <s v="Je-kyu Kang"/>
    <n v="717"/>
    <n v="1730"/>
    <n v="16"/>
    <n v="0"/>
    <n v="8.1"/>
    <n v="86"/>
    <n v="148"/>
    <n v="1110186"/>
    <n v="8.6733281250000002E-2"/>
    <n v="12800000"/>
  </r>
  <r>
    <s v="Teacher's Pet"/>
    <n v="1"/>
    <x v="1576"/>
    <s v="Color"/>
    <x v="4"/>
    <s v="English"/>
    <x v="0"/>
    <x v="5"/>
    <s v="Nathan Lane"/>
    <s v="Timothy BjÃ¶rklund"/>
    <n v="886"/>
    <n v="5139"/>
    <n v="0"/>
    <n v="49"/>
    <n v="5.8"/>
    <n v="33"/>
    <n v="74"/>
    <n v="6491350"/>
    <n v="0.64913500000000002"/>
    <n v="10000000"/>
  </r>
  <r>
    <s v="Team America: World Police"/>
    <n v="1"/>
    <x v="1548"/>
    <s v="Color"/>
    <x v="7"/>
    <s v="English"/>
    <x v="0"/>
    <x v="6"/>
    <s v="Jeremy Shada"/>
    <s v="Trey Parker"/>
    <n v="860"/>
    <n v="2609"/>
    <n v="406"/>
    <n v="0"/>
    <n v="7.2"/>
    <n v="233"/>
    <n v="98"/>
    <n v="32774834"/>
    <n v="1.0924944666666667"/>
    <n v="30000000"/>
  </r>
  <r>
    <s v="The Alamo"/>
    <n v="1"/>
    <x v="1577"/>
    <s v="Color"/>
    <x v="1"/>
    <s v="English"/>
    <x v="0"/>
    <x v="7"/>
    <s v="Dennis Quaid"/>
    <s v="John Lee Hancock"/>
    <n v="2000"/>
    <n v="5780"/>
    <n v="102"/>
    <n v="701"/>
    <n v="6"/>
    <n v="106"/>
    <n v="137"/>
    <n v="22406362"/>
    <n v="0.20940525233644861"/>
    <n v="107000000"/>
  </r>
  <r>
    <s v="The Aviator"/>
    <n v="1"/>
    <x v="1578"/>
    <s v="Black and White"/>
    <x v="6"/>
    <s v="English"/>
    <x v="0"/>
    <x v="7"/>
    <s v="Leonardo DiCaprio"/>
    <s v="Martin Scorsese"/>
    <n v="29000"/>
    <n v="34582"/>
    <n v="17000"/>
    <n v="0"/>
    <n v="7.5"/>
    <n v="267"/>
    <n v="170"/>
    <n v="102608827"/>
    <n v="0.93280751818181817"/>
    <n v="110000000"/>
  </r>
  <r>
    <s v="The Big Bounce"/>
    <n v="1"/>
    <x v="1579"/>
    <s v="Color"/>
    <x v="3"/>
    <s v="English"/>
    <x v="0"/>
    <x v="7"/>
    <s v="Morgan Freeman"/>
    <s v="George Armitage"/>
    <n v="11000"/>
    <n v="11972"/>
    <n v="5"/>
    <n v="288"/>
    <n v="4.9000000000000004"/>
    <n v="75"/>
    <n v="88"/>
    <n v="6471394"/>
    <n v="0.12942788"/>
    <n v="50000000"/>
  </r>
  <r>
    <s v="The Bourne Supremacy"/>
    <n v="1"/>
    <x v="1580"/>
    <s v="Color"/>
    <x v="7"/>
    <s v="English"/>
    <x v="0"/>
    <x v="7"/>
    <s v="Matt Damon"/>
    <s v="Paul Greengrass"/>
    <n v="13000"/>
    <n v="14161"/>
    <n v="521"/>
    <n v="0"/>
    <n v="7.8"/>
    <n v="239"/>
    <n v="108"/>
    <n v="176049130"/>
    <n v="2.3473217333333332"/>
    <n v="75000000"/>
  </r>
  <r>
    <s v="The Bridge of San Luis Rey"/>
    <n v="1"/>
    <x v="1581"/>
    <s v="Color"/>
    <x v="1"/>
    <s v="English"/>
    <x v="3"/>
    <x v="5"/>
    <s v="Robert De Niro"/>
    <s v="Mary McGuckian"/>
    <n v="22000"/>
    <n v="23769"/>
    <n v="6"/>
    <n v="181"/>
    <n v="5.0999999999999996"/>
    <n v="16"/>
    <n v="120"/>
    <n v="42880"/>
    <n v="1.7866666666666667E-3"/>
    <n v="24000000"/>
  </r>
  <r>
    <s v="The Butterfly Effect"/>
    <n v="1"/>
    <x v="1582"/>
    <s v="Color"/>
    <x v="13"/>
    <s v="English"/>
    <x v="0"/>
    <x v="6"/>
    <s v="Logan Lerman"/>
    <s v="Eric Bress"/>
    <n v="8000"/>
    <n v="12755"/>
    <n v="19"/>
    <n v="15000"/>
    <n v="7.7"/>
    <n v="185"/>
    <n v="120"/>
    <n v="23947"/>
    <n v="1.8420769230769231E-3"/>
    <n v="13000000"/>
  </r>
  <r>
    <s v="The Chorus"/>
    <n v="1"/>
    <x v="1551"/>
    <s v="Color"/>
    <x v="1"/>
    <s v="French"/>
    <x v="5"/>
    <x v="7"/>
    <s v="Jean-Baptiste Maunier"/>
    <s v="Christophe Barratier"/>
    <n v="517"/>
    <n v="745"/>
    <n v="25"/>
    <n v="0"/>
    <n v="7.9"/>
    <n v="112"/>
    <n v="97"/>
    <n v="3629758"/>
    <n v="0.65995599999999999"/>
    <n v="5500000"/>
  </r>
  <r>
    <s v="The Chronicles of Riddick"/>
    <n v="1"/>
    <x v="1583"/>
    <s v="Color"/>
    <x v="7"/>
    <s v="English"/>
    <x v="0"/>
    <x v="7"/>
    <s v="Vin Diesel"/>
    <s v="David Twohy"/>
    <n v="14000"/>
    <n v="17159"/>
    <n v="123"/>
    <n v="0"/>
    <n v="6.7"/>
    <n v="207"/>
    <n v="134"/>
    <n v="57637485"/>
    <n v="0.54892842857142854"/>
    <n v="105000000"/>
  </r>
  <r>
    <s v="The Day After Tomorrow"/>
    <n v="1"/>
    <x v="1570"/>
    <s v="Color"/>
    <x v="7"/>
    <s v="English"/>
    <x v="0"/>
    <x v="7"/>
    <s v="Jake Gyllenhaal"/>
    <s v="Roland Emmerich"/>
    <n v="15000"/>
    <n v="20553"/>
    <n v="776"/>
    <n v="19000"/>
    <n v="6.4"/>
    <n v="239"/>
    <n v="124"/>
    <n v="186739919"/>
    <n v="1.493919352"/>
    <n v="125000000"/>
  </r>
  <r>
    <s v="The Girl Next Door"/>
    <n v="1"/>
    <x v="1584"/>
    <s v="Color"/>
    <x v="3"/>
    <s v="English"/>
    <x v="0"/>
    <x v="6"/>
    <s v="Chris Marquette"/>
    <s v="Luke Greenfield"/>
    <n v="355"/>
    <n v="911"/>
    <n v="42"/>
    <n v="0"/>
    <n v="6.8"/>
    <n v="126"/>
    <n v="110"/>
    <n v="14589444"/>
    <n v="0.58357775999999995"/>
    <n v="25000000"/>
  </r>
  <r>
    <s v="The Grudge"/>
    <n v="1"/>
    <x v="1585"/>
    <s v="Color"/>
    <x v="8"/>
    <s v="English"/>
    <x v="0"/>
    <x v="7"/>
    <s v="Sarah Michelle Gellar"/>
    <s v="Takashi Shimizu"/>
    <n v="4000"/>
    <n v="7461"/>
    <n v="70"/>
    <n v="4000"/>
    <n v="5.9"/>
    <n v="203"/>
    <n v="98"/>
    <n v="110175871"/>
    <n v="11.0175871"/>
    <n v="10000000"/>
  </r>
  <r>
    <s v="The Holy Girl"/>
    <n v="1"/>
    <x v="1586"/>
    <s v="Color"/>
    <x v="1"/>
    <s v="Spanish"/>
    <x v="23"/>
    <x v="6"/>
    <s v="MÃ­a Maestro"/>
    <s v="Lucrecia Martel"/>
    <n v="341"/>
    <n v="358"/>
    <n v="33"/>
    <n v="57"/>
    <n v="6.7"/>
    <n v="78"/>
    <n v="106"/>
    <n v="304124"/>
    <n v="0.21723142857142858"/>
    <n v="1400000"/>
  </r>
  <r>
    <s v="The Incredibles"/>
    <n v="1"/>
    <x v="1587"/>
    <s v="Color"/>
    <x v="7"/>
    <s v="English"/>
    <x v="0"/>
    <x v="5"/>
    <s v="Holly Hunter"/>
    <s v="Brad Bird"/>
    <n v="1000"/>
    <n v="1901"/>
    <n v="663"/>
    <n v="0"/>
    <n v="8"/>
    <n v="283"/>
    <n v="115"/>
    <n v="261437578"/>
    <n v="2.8417128043478259"/>
    <n v="92000000"/>
  </r>
  <r>
    <s v="The Ladykillers"/>
    <n v="1"/>
    <x v="1588"/>
    <s v="Color"/>
    <x v="3"/>
    <s v="English"/>
    <x v="0"/>
    <x v="6"/>
    <s v="J.K. Simmons"/>
    <s v="Ethan Coen"/>
    <n v="24000"/>
    <n v="41701"/>
    <n v="1000"/>
    <n v="0"/>
    <n v="6.2"/>
    <n v="193"/>
    <n v="104"/>
    <n v="39692139"/>
    <n v="1.1340611142857142"/>
    <n v="35000000"/>
  </r>
  <r>
    <s v="The Life Aquatic with Steve Zissou"/>
    <n v="1"/>
    <x v="1539"/>
    <s v="Color"/>
    <x v="5"/>
    <s v="English"/>
    <x v="0"/>
    <x v="6"/>
    <s v="Bill Murray"/>
    <s v="Wes Anderson"/>
    <n v="13000"/>
    <n v="15757"/>
    <n v="0"/>
    <n v="0"/>
    <n v="7.3"/>
    <n v="259"/>
    <n v="119"/>
    <n v="24006726"/>
    <n v="0.48013452000000001"/>
    <n v="50000000"/>
  </r>
  <r>
    <s v="The Machinist"/>
    <n v="1"/>
    <x v="1589"/>
    <s v="Color"/>
    <x v="1"/>
    <s v="English"/>
    <x v="19"/>
    <x v="6"/>
    <s v="Christian Bale"/>
    <s v="Brad Anderson"/>
    <n v="23000"/>
    <n v="24994"/>
    <n v="122"/>
    <n v="21000"/>
    <n v="7.7"/>
    <n v="204"/>
    <n v="94"/>
    <n v="1082044"/>
    <n v="0.21640880000000001"/>
    <n v="5000000"/>
  </r>
  <r>
    <s v="The Manchurian Candidate"/>
    <n v="1"/>
    <x v="1590"/>
    <s v="Color"/>
    <x v="1"/>
    <s v="English"/>
    <x v="0"/>
    <x v="6"/>
    <s v="Denzel Washington"/>
    <s v="Jonathan Demme"/>
    <n v="18000"/>
    <n v="20056"/>
    <n v="438"/>
    <n v="0"/>
    <n v="6.6"/>
    <n v="209"/>
    <n v="129"/>
    <n v="65948711"/>
    <n v="0.82435888749999997"/>
    <n v="80000000"/>
  </r>
  <r>
    <s v="The Merchant of Venice"/>
    <n v="1"/>
    <x v="1591"/>
    <s v="Color"/>
    <x v="1"/>
    <s v="English"/>
    <x v="0"/>
    <x v="6"/>
    <s v="Al Pacino"/>
    <s v="Michael Radford"/>
    <n v="14000"/>
    <n v="16252"/>
    <n v="53"/>
    <n v="0"/>
    <n v="7.1"/>
    <n v="117"/>
    <n v="131"/>
    <n v="3752725"/>
    <n v="0.20848472222222222"/>
    <n v="18000000"/>
  </r>
  <r>
    <s v="The Notebook"/>
    <n v="1"/>
    <x v="1592"/>
    <s v="Color"/>
    <x v="1"/>
    <s v="English"/>
    <x v="0"/>
    <x v="7"/>
    <s v="Ryan Gosling"/>
    <s v="Nick Cassavetes"/>
    <n v="33000"/>
    <n v="34495"/>
    <n v="415"/>
    <n v="57000"/>
    <n v="7.9"/>
    <n v="177"/>
    <n v="123"/>
    <n v="64286"/>
    <n v="2.2167586206896552E-3"/>
    <n v="29000000"/>
  </r>
  <r>
    <s v="The Passion of the Christ"/>
    <n v="1"/>
    <x v="1577"/>
    <s v="Color"/>
    <x v="1"/>
    <s v="Aramaic"/>
    <x v="0"/>
    <x v="6"/>
    <s v="Christo Jivkov"/>
    <s v="Mel Gibson"/>
    <n v="260"/>
    <n v="705"/>
    <n v="0"/>
    <n v="13000"/>
    <n v="7.1"/>
    <n v="406"/>
    <n v="120"/>
    <n v="499263"/>
    <n v="1.66421E-2"/>
    <n v="30000000"/>
  </r>
  <r>
    <s v="The Phantom of the Opera"/>
    <n v="1"/>
    <x v="1489"/>
    <s v="Black and White"/>
    <x v="1"/>
    <s v="English"/>
    <x v="3"/>
    <x v="7"/>
    <s v="Gerard Butler"/>
    <s v="Joel Schumacher"/>
    <n v="18000"/>
    <n v="20660"/>
    <n v="541"/>
    <n v="0"/>
    <n v="7.4"/>
    <n v="153"/>
    <n v="143"/>
    <n v="51225796"/>
    <n v="0.7317970857142857"/>
    <n v="70000000"/>
  </r>
  <r>
    <s v="The Polar Express"/>
    <n v="1"/>
    <x v="1593"/>
    <s v="Color"/>
    <x v="5"/>
    <s v="English"/>
    <x v="0"/>
    <x v="4"/>
    <s v="Tom Hanks"/>
    <s v="Robert Zemeckis"/>
    <n v="15000"/>
    <n v="16264"/>
    <n v="0"/>
    <n v="10000"/>
    <n v="6.6"/>
    <n v="188"/>
    <n v="100"/>
    <n v="665426"/>
    <n v="4.0328848484848488E-3"/>
    <n v="165000000"/>
  </r>
  <r>
    <s v="The Princess Diaries 2: Royal Engagement"/>
    <n v="1"/>
    <x v="1594"/>
    <s v="Color"/>
    <x v="3"/>
    <s v="English"/>
    <x v="0"/>
    <x v="4"/>
    <s v="Anne Hathaway"/>
    <s v="Garry Marshall"/>
    <n v="11000"/>
    <n v="15362"/>
    <n v="0"/>
    <n v="1000"/>
    <n v="5.7"/>
    <n v="77"/>
    <n v="113"/>
    <n v="95149435"/>
    <n v="2.3787358749999998"/>
    <n v="40000000"/>
  </r>
  <r>
    <s v="The Punisher"/>
    <n v="1"/>
    <x v="1595"/>
    <s v="Color"/>
    <x v="7"/>
    <s v="English"/>
    <x v="0"/>
    <x v="6"/>
    <s v="Laura Harring"/>
    <s v="Jonathan Hensleigh"/>
    <n v="669"/>
    <n v="2114"/>
    <n v="36"/>
    <n v="4000"/>
    <n v="6.5"/>
    <n v="192"/>
    <n v="140"/>
    <n v="33682273"/>
    <n v="1.0206749393939394"/>
    <n v="33000000"/>
  </r>
  <r>
    <s v="The Sea Inside"/>
    <n v="1"/>
    <x v="1530"/>
    <s v="Color"/>
    <x v="6"/>
    <s v="Spanish"/>
    <x v="19"/>
    <x v="7"/>
    <s v="BelÃ©n Rueda"/>
    <s v="Alejandro AmenÃ¡bar"/>
    <n v="273"/>
    <n v="529"/>
    <n v="448"/>
    <n v="0"/>
    <n v="8.1"/>
    <n v="157"/>
    <n v="125"/>
    <n v="2086345"/>
    <n v="0.2086345"/>
    <n v="10000000"/>
  </r>
  <r>
    <s v="The SpongeBob SquarePants Movie"/>
    <n v="1"/>
    <x v="1596"/>
    <s v="Color"/>
    <x v="5"/>
    <s v="English"/>
    <x v="0"/>
    <x v="5"/>
    <s v="Scarlett Johansson"/>
    <s v="Stephen Hillenburg"/>
    <n v="19000"/>
    <n v="20097"/>
    <n v="47"/>
    <n v="0"/>
    <n v="7"/>
    <n v="89"/>
    <n v="87"/>
    <n v="85416609"/>
    <n v="2.8472203"/>
    <n v="30000000"/>
  </r>
  <r>
    <s v="The Stepford Wives"/>
    <n v="1"/>
    <x v="1597"/>
    <s v="Color"/>
    <x v="3"/>
    <s v="English"/>
    <x v="0"/>
    <x v="7"/>
    <s v="Jon Lovitz"/>
    <s v="Frank Oz"/>
    <n v="11000"/>
    <n v="13748"/>
    <n v="0"/>
    <n v="0"/>
    <n v="5.2"/>
    <n v="169"/>
    <n v="93"/>
    <n v="59475623"/>
    <n v="0.66084025555555559"/>
    <n v="90000000"/>
  </r>
  <r>
    <s v="The Terminal"/>
    <n v="1"/>
    <x v="1598"/>
    <s v="Color"/>
    <x v="3"/>
    <s v="English"/>
    <x v="0"/>
    <x v="7"/>
    <s v="Tom Hanks"/>
    <s v="Steven Spielberg"/>
    <n v="15000"/>
    <n v="16199"/>
    <n v="14000"/>
    <n v="16000"/>
    <n v="7.3"/>
    <n v="151"/>
    <n v="128"/>
    <n v="77032279"/>
    <n v="1.2838713166666667"/>
    <n v="60000000"/>
  </r>
  <r>
    <s v="The Village"/>
    <n v="1"/>
    <x v="1599"/>
    <s v="Color"/>
    <x v="1"/>
    <s v="English"/>
    <x v="0"/>
    <x v="7"/>
    <s v="Bryce Dallas Howard"/>
    <s v="M. Night Shyamalan"/>
    <n v="3000"/>
    <n v="7273"/>
    <n v="0"/>
    <n v="0"/>
    <n v="6.5"/>
    <n v="261"/>
    <n v="108"/>
    <n v="114195633"/>
    <n v="1.9032605499999999"/>
    <n v="60000000"/>
  </r>
  <r>
    <s v="The Whole Ten Yards"/>
    <n v="1"/>
    <x v="1600"/>
    <s v="Color"/>
    <x v="3"/>
    <s v="English"/>
    <x v="0"/>
    <x v="7"/>
    <s v="Bruce Willis"/>
    <s v="Howard Deutch"/>
    <n v="13000"/>
    <n v="18085"/>
    <n v="41"/>
    <n v="462"/>
    <n v="5.5"/>
    <n v="74"/>
    <n v="98"/>
    <n v="16323969"/>
    <n v="0.40809922500000001"/>
    <n v="40000000"/>
  </r>
  <r>
    <s v="The Work and the Glory"/>
    <n v="1"/>
    <x v="1491"/>
    <s v="Color"/>
    <x v="1"/>
    <s v="English"/>
    <x v="0"/>
    <x v="5"/>
    <s v="Eric Johnson"/>
    <s v="Russell Holt"/>
    <n v="373"/>
    <n v="1233"/>
    <n v="0"/>
    <n v="31"/>
    <n v="6.9"/>
    <n v="6"/>
    <n v="118"/>
    <n v="3347439"/>
    <n v="0.44632519999999998"/>
    <n v="7500000"/>
  </r>
  <r>
    <s v="Thunderbirds"/>
    <n v="1"/>
    <x v="1601"/>
    <s v="Color"/>
    <x v="7"/>
    <s v="English"/>
    <x v="3"/>
    <x v="5"/>
    <s v="Sophia Myles"/>
    <s v="Jonathan Frakes"/>
    <n v="956"/>
    <n v="2260"/>
    <n v="906"/>
    <n v="437"/>
    <n v="4.2"/>
    <n v="76"/>
    <n v="95"/>
    <n v="6768055"/>
    <n v="0.11873780701754386"/>
    <n v="57000000"/>
  </r>
  <r>
    <s v="Torque"/>
    <n v="1"/>
    <x v="1602"/>
    <s v="Color"/>
    <x v="7"/>
    <s v="English"/>
    <x v="0"/>
    <x v="7"/>
    <s v="Dane Cook"/>
    <s v="Joseph Kahn"/>
    <n v="1000"/>
    <n v="5039"/>
    <n v="33"/>
    <n v="0"/>
    <n v="4"/>
    <n v="86"/>
    <n v="84"/>
    <n v="21176322"/>
    <n v="0.52940805000000002"/>
    <n v="40000000"/>
  </r>
  <r>
    <s v="Troy"/>
    <n v="1"/>
    <x v="1603"/>
    <s v="Color"/>
    <x v="5"/>
    <s v="English"/>
    <x v="0"/>
    <x v="6"/>
    <s v="Brad Pitt"/>
    <s v="Wolfgang Petersen"/>
    <n v="11000"/>
    <n v="17944"/>
    <n v="249"/>
    <n v="0"/>
    <n v="7.2"/>
    <n v="220"/>
    <n v="196"/>
    <n v="133228348"/>
    <n v="0.76130484571428569"/>
    <n v="175000000"/>
  </r>
  <r>
    <s v="Two Brothers"/>
    <n v="1"/>
    <x v="1604"/>
    <s v="Color"/>
    <x v="5"/>
    <s v="English"/>
    <x v="5"/>
    <x v="5"/>
    <s v="David Gant"/>
    <s v="Jean-Jacques Annaud"/>
    <n v="21"/>
    <n v="55"/>
    <n v="218"/>
    <n v="2000"/>
    <n v="7.1"/>
    <n v="88"/>
    <n v="109"/>
    <n v="18947630"/>
    <n v="0.31759353000335233"/>
    <n v="59660000"/>
  </r>
  <r>
    <s v="Vanity Fair"/>
    <n v="1"/>
    <x v="1535"/>
    <s v="Color"/>
    <x v="1"/>
    <s v="English"/>
    <x v="0"/>
    <x v="7"/>
    <s v="Romola Garai"/>
    <s v="Mira Nair"/>
    <n v="805"/>
    <n v="1618"/>
    <n v="300"/>
    <n v="767"/>
    <n v="6.2"/>
    <n v="118"/>
    <n v="141"/>
    <n v="16123851"/>
    <n v="0.70103700000000002"/>
    <n v="23000000"/>
  </r>
  <r>
    <s v="Veer-Zaara"/>
    <n v="1"/>
    <x v="1605"/>
    <s v="Color"/>
    <x v="1"/>
    <s v="Hindi"/>
    <x v="22"/>
    <x v="12"/>
    <s v="Shah Rukh Khan"/>
    <s v="Yash Chopra"/>
    <n v="8000"/>
    <n v="9984"/>
    <n v="147"/>
    <n v="2000"/>
    <n v="7.9"/>
    <n v="29"/>
    <n v="192"/>
    <n v="2921738"/>
    <n v="0.41739114285714285"/>
    <n v="7000000"/>
  </r>
  <r>
    <s v="Vera Drake"/>
    <n v="1"/>
    <x v="1583"/>
    <s v="Color"/>
    <x v="0"/>
    <s v="English"/>
    <x v="3"/>
    <x v="6"/>
    <s v="Eddie Marsan"/>
    <s v="Mike Leigh"/>
    <n v="979"/>
    <n v="3133"/>
    <n v="608"/>
    <n v="0"/>
    <n v="7.7"/>
    <n v="169"/>
    <n v="125"/>
    <n v="3753806"/>
    <n v="0.3412550909090909"/>
    <n v="11000000"/>
  </r>
  <r>
    <s v="Walking Tall"/>
    <n v="1"/>
    <x v="1594"/>
    <s v="Color"/>
    <x v="7"/>
    <s v="English"/>
    <x v="0"/>
    <x v="7"/>
    <s v="Dwayne Johnson"/>
    <s v="Kevin Bray"/>
    <n v="12000"/>
    <n v="14146"/>
    <n v="10"/>
    <n v="0"/>
    <n v="6.2"/>
    <n v="117"/>
    <n v="86"/>
    <n v="45860039"/>
    <n v="0.81892926785714282"/>
    <n v="56000000"/>
  </r>
  <r>
    <s v="Welcome to Mooseport"/>
    <n v="1"/>
    <x v="1473"/>
    <s v="Color"/>
    <x v="3"/>
    <s v="English"/>
    <x v="0"/>
    <x v="7"/>
    <s v="Rip Torn"/>
    <s v="Donald Petrie"/>
    <n v="826"/>
    <n v="2466"/>
    <n v="80"/>
    <n v="260"/>
    <n v="5.2"/>
    <n v="82"/>
    <n v="110"/>
    <n v="14469428"/>
    <n v="0.55651646153846157"/>
    <n v="26000000"/>
  </r>
  <r>
    <s v="White Chicks"/>
    <n v="1"/>
    <x v="1496"/>
    <s v="Color"/>
    <x v="3"/>
    <s v="English"/>
    <x v="0"/>
    <x v="7"/>
    <s v="Busy Philipps"/>
    <s v="Keenen Ivory Wayans"/>
    <n v="1000"/>
    <n v="6313"/>
    <n v="322"/>
    <n v="0"/>
    <n v="5.4"/>
    <n v="62"/>
    <n v="109"/>
    <n v="69148997"/>
    <n v="1.8688918108108108"/>
    <n v="37000000"/>
  </r>
  <r>
    <s v="Wicker Park"/>
    <n v="1"/>
    <x v="1606"/>
    <s v="Color"/>
    <x v="1"/>
    <s v="English"/>
    <x v="0"/>
    <x v="7"/>
    <s v="Jessica ParÃ©"/>
    <s v="Paul McGuigan"/>
    <n v="489"/>
    <n v="679"/>
    <n v="118"/>
    <n v="0"/>
    <n v="7"/>
    <n v="98"/>
    <n v="114"/>
    <n v="12831121"/>
    <n v="0.42770403333333334"/>
    <n v="30000000"/>
  </r>
  <r>
    <s v="Wimbledon"/>
    <n v="1"/>
    <x v="1607"/>
    <s v="Color"/>
    <x v="3"/>
    <s v="English"/>
    <x v="3"/>
    <x v="7"/>
    <s v="Kirsten Dunst"/>
    <s v="Richard Loncraine"/>
    <n v="4000"/>
    <n v="9330"/>
    <n v="12"/>
    <n v="0"/>
    <n v="6.3"/>
    <n v="129"/>
    <n v="98"/>
    <n v="16831505"/>
    <n v="0.54295177419354834"/>
    <n v="31000000"/>
  </r>
  <r>
    <s v="Win a Date with Tad Hamilton!"/>
    <n v="1"/>
    <x v="1587"/>
    <s v="Color"/>
    <x v="3"/>
    <s v="English"/>
    <x v="0"/>
    <x v="7"/>
    <s v="Topher Grace"/>
    <s v="Robert Luketic"/>
    <n v="2000"/>
    <n v="4681"/>
    <n v="126"/>
    <n v="876"/>
    <n v="5.6"/>
    <n v="84"/>
    <n v="95"/>
    <n v="16964743"/>
    <n v="0.70686429166666664"/>
    <n v="24000000"/>
  </r>
  <r>
    <s v="Without a Paddle"/>
    <n v="1"/>
    <x v="1579"/>
    <s v="Color"/>
    <x v="5"/>
    <s v="English"/>
    <x v="0"/>
    <x v="7"/>
    <s v="Antony Starr"/>
    <s v="Steven Brill"/>
    <n v="506"/>
    <n v="1266"/>
    <n v="65"/>
    <n v="0"/>
    <n v="5.9"/>
    <n v="94"/>
    <n v="95"/>
    <n v="58156435"/>
    <n v="3.0608650000000002"/>
    <n v="19000000"/>
  </r>
  <r>
    <s v="Yes"/>
    <n v="1"/>
    <x v="1608"/>
    <s v="Color"/>
    <x v="1"/>
    <s v="English"/>
    <x v="3"/>
    <x v="6"/>
    <s v="Shirley Henderson"/>
    <s v="Sally Potter"/>
    <n v="887"/>
    <n v="2721"/>
    <n v="87"/>
    <n v="305"/>
    <n v="6.9"/>
    <n v="76"/>
    <n v="100"/>
    <n v="396035"/>
    <n v="0.39603500000000003"/>
    <n v="1000000"/>
  </r>
  <r>
    <s v="You Got Served"/>
    <n v="1"/>
    <x v="1609"/>
    <s v="Color"/>
    <x v="1"/>
    <s v="English"/>
    <x v="0"/>
    <x v="7"/>
    <s v="Jennifer Freeman"/>
    <s v="Chris Stokes"/>
    <n v="389"/>
    <n v="1792"/>
    <n v="548"/>
    <n v="0"/>
    <n v="3.5"/>
    <n v="58"/>
    <n v="95"/>
    <n v="40066497"/>
    <n v="5.0083121249999998"/>
    <n v="8000000"/>
  </r>
  <r>
    <s v="A History of Violence"/>
    <n v="1"/>
    <x v="1610"/>
    <s v="Color"/>
    <x v="0"/>
    <s v="English"/>
    <x v="0"/>
    <x v="6"/>
    <s v="Viggo Mortensen"/>
    <s v="David Cronenberg"/>
    <n v="10000"/>
    <n v="12754"/>
    <n v="0"/>
    <n v="0"/>
    <n v="7.5"/>
    <n v="441"/>
    <n v="96"/>
    <n v="31493782"/>
    <n v="0.98418068749999998"/>
    <n v="32000000"/>
  </r>
  <r>
    <s v="A Lot Like Love"/>
    <n v="1"/>
    <x v="1611"/>
    <s v="Color"/>
    <x v="3"/>
    <s v="English"/>
    <x v="0"/>
    <x v="7"/>
    <s v="Aimee Garcia"/>
    <s v="Nigel Cole"/>
    <n v="618"/>
    <n v="1095"/>
    <n v="13"/>
    <n v="0"/>
    <n v="6.6"/>
    <n v="112"/>
    <n v="107"/>
    <n v="21835784"/>
    <n v="0.72785946666666668"/>
    <n v="30000000"/>
  </r>
  <r>
    <s v="A Sound of Thunder"/>
    <n v="1"/>
    <x v="1612"/>
    <s v="Color"/>
    <x v="7"/>
    <s v="English"/>
    <x v="3"/>
    <x v="7"/>
    <s v="David Oyelowo"/>
    <s v="Peter Hyams"/>
    <n v="1000"/>
    <n v="1890"/>
    <n v="0"/>
    <n v="785"/>
    <n v="4.2"/>
    <n v="113"/>
    <n v="102"/>
    <n v="1891821"/>
    <n v="3.6381173076923075E-2"/>
    <n v="52000000"/>
  </r>
  <r>
    <s v="Ã†on Flux"/>
    <n v="1"/>
    <x v="1613"/>
    <s v="Color"/>
    <x v="7"/>
    <s v="English"/>
    <x v="0"/>
    <x v="7"/>
    <s v="Charlize Theron"/>
    <s v="Karyn Kusama"/>
    <n v="9000"/>
    <n v="10185"/>
    <n v="45"/>
    <n v="0"/>
    <n v="5.5"/>
    <n v="178"/>
    <n v="93"/>
    <n v="25857987"/>
    <n v="0.41706430645161291"/>
    <n v="62000000"/>
  </r>
  <r>
    <s v="Alone in the Dark"/>
    <n v="1"/>
    <x v="1614"/>
    <s v="Color"/>
    <x v="8"/>
    <s v="English"/>
    <x v="9"/>
    <x v="6"/>
    <s v="Catherine Lough Haggquist"/>
    <s v="Uwe Boll"/>
    <n v="310"/>
    <n v="838"/>
    <n v="892"/>
    <n v="1000"/>
    <n v="2.2999999999999998"/>
    <n v="148"/>
    <n v="94"/>
    <n v="5132655"/>
    <n v="0.25663275000000002"/>
    <n v="20000000"/>
  </r>
  <r>
    <s v="An American Haunting"/>
    <n v="1"/>
    <x v="1615"/>
    <s v="Color"/>
    <x v="8"/>
    <s v="English"/>
    <x v="3"/>
    <x v="7"/>
    <s v="Sissy Spacek"/>
    <s v="Courtney Solomon"/>
    <n v="874"/>
    <n v="1608"/>
    <n v="31"/>
    <n v="0"/>
    <n v="5"/>
    <n v="125"/>
    <n v="91"/>
    <n v="16298046"/>
    <n v="1.1641461428571429"/>
    <n v="14000000"/>
  </r>
  <r>
    <s v="An Unfinished Life"/>
    <n v="1"/>
    <x v="1616"/>
    <s v="Color"/>
    <x v="1"/>
    <s v="English"/>
    <x v="0"/>
    <x v="7"/>
    <s v="Morgan Freeman"/>
    <s v="Lasse HallstrÃ¶m"/>
    <n v="11000"/>
    <n v="11519"/>
    <n v="529"/>
    <n v="0"/>
    <n v="7"/>
    <n v="107"/>
    <n v="108"/>
    <n v="8535575"/>
    <n v="0.28451916666666666"/>
    <n v="30000000"/>
  </r>
  <r>
    <s v="Are We There Yet?"/>
    <n v="1"/>
    <x v="1617"/>
    <s v="Color"/>
    <x v="5"/>
    <s v="English"/>
    <x v="0"/>
    <x v="5"/>
    <s v="Nia Long"/>
    <s v="Brian Levant"/>
    <n v="826"/>
    <n v="3558"/>
    <n v="32"/>
    <n v="773"/>
    <n v="4.5999999999999996"/>
    <n v="75"/>
    <n v="95"/>
    <n v="82301521"/>
    <n v="2.5719225312499998"/>
    <n v="32000000"/>
  </r>
  <r>
    <s v="Assault on Precinct 13"/>
    <n v="1"/>
    <x v="1618"/>
    <s v="Color"/>
    <x v="7"/>
    <s v="English"/>
    <x v="0"/>
    <x v="6"/>
    <s v="Brian Dennehy"/>
    <s v="Jean-FranÃ§ois Richet"/>
    <n v="954"/>
    <n v="3148"/>
    <n v="25"/>
    <n v="999"/>
    <n v="6.3"/>
    <n v="152"/>
    <n v="109"/>
    <n v="19976073"/>
    <n v="0.99880365000000004"/>
    <n v="20000000"/>
  </r>
  <r>
    <s v="Batman Begins"/>
    <n v="1"/>
    <x v="1619"/>
    <s v="Color"/>
    <x v="7"/>
    <s v="English"/>
    <x v="0"/>
    <x v="7"/>
    <s v="Christian Bale"/>
    <s v="Christopher Nolan"/>
    <n v="23000"/>
    <n v="59558"/>
    <n v="22000"/>
    <n v="15000"/>
    <n v="8.3000000000000007"/>
    <n v="478"/>
    <n v="128"/>
    <n v="205343774"/>
    <n v="1.3689584933333334"/>
    <n v="150000000"/>
  </r>
  <r>
    <s v="Be Cool"/>
    <n v="1"/>
    <x v="1620"/>
    <s v="Color"/>
    <x v="3"/>
    <s v="English"/>
    <x v="0"/>
    <x v="7"/>
    <s v="Dwayne Johnson"/>
    <s v="F. Gary Gray"/>
    <n v="12000"/>
    <n v="15889"/>
    <n v="473"/>
    <n v="0"/>
    <n v="5.7"/>
    <n v="161"/>
    <n v="118"/>
    <n v="55808744"/>
    <n v="1.0529951698113207"/>
    <n v="53000000"/>
  </r>
  <r>
    <s v="Because of Winn-Dixie"/>
    <n v="1"/>
    <x v="1621"/>
    <s v="Color"/>
    <x v="3"/>
    <s v="English"/>
    <x v="0"/>
    <x v="5"/>
    <s v="Cicely Tyson"/>
    <s v="Wayne Wang"/>
    <n v="907"/>
    <n v="3462"/>
    <n v="61"/>
    <n v="1000"/>
    <n v="6.4"/>
    <n v="96"/>
    <n v="106"/>
    <n v="32645546"/>
    <n v="2.3318247142857143"/>
    <n v="14000000"/>
  </r>
  <r>
    <s v="BloodRayne"/>
    <n v="1"/>
    <x v="1622"/>
    <s v="Color"/>
    <x v="7"/>
    <s v="English"/>
    <x v="0"/>
    <x v="6"/>
    <s v="Meat Loaf"/>
    <s v="Uwe Boll"/>
    <n v="783"/>
    <n v="2930"/>
    <n v="892"/>
    <n v="937"/>
    <n v="2.9"/>
    <n v="143"/>
    <n v="92"/>
    <n v="1550000"/>
    <n v="6.2E-2"/>
    <n v="25000000"/>
  </r>
  <r>
    <s v="Boogeyman"/>
    <n v="1"/>
    <x v="1613"/>
    <s v="Color"/>
    <x v="1"/>
    <s v="English"/>
    <x v="0"/>
    <x v="7"/>
    <s v="Barry Watson"/>
    <s v="Stephen Kay"/>
    <n v="526"/>
    <n v="1383"/>
    <n v="19"/>
    <n v="1000"/>
    <n v="4.0999999999999996"/>
    <n v="140"/>
    <n v="89"/>
    <n v="46363118"/>
    <n v="2.3181558999999998"/>
    <n v="20000000"/>
  </r>
  <r>
    <s v="Boynton Beach Club"/>
    <n v="1"/>
    <x v="1623"/>
    <s v="Color"/>
    <x v="3"/>
    <s v="English"/>
    <x v="0"/>
    <x v="6"/>
    <s v="Dyan Cannon"/>
    <s v="Susan Seidelman"/>
    <n v="267"/>
    <n v="1231"/>
    <n v="39"/>
    <n v="88"/>
    <n v="6.5"/>
    <n v="35"/>
    <n v="105"/>
    <n v="3123749"/>
    <n v="2.0824993333333333"/>
    <n v="1500000"/>
  </r>
  <r>
    <s v="Brokeback Mountain"/>
    <n v="1"/>
    <x v="1616"/>
    <s v="Color"/>
    <x v="1"/>
    <s v="English"/>
    <x v="0"/>
    <x v="6"/>
    <s v="Jake Gyllenhaal"/>
    <s v="Ang Lee"/>
    <n v="15000"/>
    <n v="39789"/>
    <n v="0"/>
    <n v="13000"/>
    <n v="7.7"/>
    <n v="357"/>
    <n v="134"/>
    <n v="83025853"/>
    <n v="5.930418071428571"/>
    <n v="14000000"/>
  </r>
  <r>
    <s v="Capote"/>
    <n v="1"/>
    <x v="1624"/>
    <s v="Color"/>
    <x v="6"/>
    <s v="English"/>
    <x v="9"/>
    <x v="6"/>
    <s v="Philip Seymour Hoffman"/>
    <s v="Bennett Miller"/>
    <n v="22000"/>
    <n v="22140"/>
    <n v="152"/>
    <n v="0"/>
    <n v="7.4"/>
    <n v="271"/>
    <n v="110"/>
    <n v="28747570"/>
    <n v="4.1067957142857141"/>
    <n v="7000000"/>
  </r>
  <r>
    <s v="Cavite"/>
    <n v="1"/>
    <x v="1625"/>
    <s v="Color"/>
    <x v="15"/>
    <s v="English"/>
    <x v="34"/>
    <x v="0"/>
    <s v="Ian Gamazon"/>
    <s v="Neill Dela Llana"/>
    <n v="0"/>
    <n v="0"/>
    <n v="0"/>
    <n v="74"/>
    <n v="6.3"/>
    <n v="35"/>
    <n v="80"/>
    <n v="70071"/>
    <n v="10.010142857142856"/>
    <n v="7000"/>
  </r>
  <r>
    <s v="Charlie and the Chocolate Factory"/>
    <n v="1"/>
    <x v="1626"/>
    <s v="Color"/>
    <x v="5"/>
    <s v="English"/>
    <x v="0"/>
    <x v="5"/>
    <s v="Johnny Depp"/>
    <s v="Tim Burton"/>
    <n v="40000"/>
    <n v="57844"/>
    <n v="13000"/>
    <n v="0"/>
    <n v="6.7"/>
    <n v="276"/>
    <n v="115"/>
    <n v="206456431"/>
    <n v="1.3763762066666667"/>
    <n v="150000000"/>
  </r>
  <r>
    <s v="Cheaper by the Dozen 2"/>
    <n v="1"/>
    <x v="1627"/>
    <s v="Color"/>
    <x v="5"/>
    <s v="English"/>
    <x v="0"/>
    <x v="5"/>
    <s v="Taylor Lautner"/>
    <s v="Adam Shankman"/>
    <n v="12000"/>
    <n v="20348"/>
    <n v="163"/>
    <n v="781"/>
    <n v="5.4"/>
    <n v="77"/>
    <n v="94"/>
    <n v="82569532"/>
    <n v="1.3761588666666666"/>
    <n v="60000000"/>
  </r>
  <r>
    <s v="Chicken Little"/>
    <n v="1"/>
    <x v="1628"/>
    <s v="Color"/>
    <x v="5"/>
    <s v="English"/>
    <x v="0"/>
    <x v="4"/>
    <s v="Catherine O'Hara"/>
    <s v="Mark Dindal"/>
    <n v="925"/>
    <n v="2252"/>
    <n v="10"/>
    <n v="912"/>
    <n v="5.8"/>
    <n v="161"/>
    <n v="81"/>
    <n v="135381507"/>
    <n v="0.90254338000000001"/>
    <n v="150000000"/>
  </r>
  <r>
    <s v="Chocolate: Deep Dark Secrets"/>
    <n v="1"/>
    <x v="1629"/>
    <s v="Color"/>
    <x v="15"/>
    <s v="Hindi"/>
    <x v="22"/>
    <x v="12"/>
    <s v="Emraan Hashmi"/>
    <s v="Vivek Agnihotri"/>
    <n v="724"/>
    <n v="2024"/>
    <n v="5"/>
    <n v="31"/>
    <n v="4.8"/>
    <n v="4"/>
    <n v="160"/>
    <n v="49000"/>
    <n v="3.2666666666666663E-2"/>
    <n v="1500000"/>
  </r>
  <r>
    <s v="Cinderella Man"/>
    <n v="1"/>
    <x v="1630"/>
    <s v="Color"/>
    <x v="6"/>
    <s v="English"/>
    <x v="0"/>
    <x v="7"/>
    <s v="Paddy Considine"/>
    <s v="Ron Howard"/>
    <n v="680"/>
    <n v="2523"/>
    <n v="2000"/>
    <n v="0"/>
    <n v="8"/>
    <n v="201"/>
    <n v="144"/>
    <n v="61644321"/>
    <n v="0.70050364772727269"/>
    <n v="88000000"/>
  </r>
  <r>
    <s v="Coach Carter"/>
    <n v="1"/>
    <x v="1631"/>
    <s v="Color"/>
    <x v="1"/>
    <s v="English"/>
    <x v="0"/>
    <x v="7"/>
    <s v="Channing Tatum"/>
    <s v="Thomas Carter"/>
    <n v="17000"/>
    <n v="20299"/>
    <n v="49"/>
    <n v="0"/>
    <n v="7.2"/>
    <n v="127"/>
    <n v="136"/>
    <n v="67253092"/>
    <n v="2.2417697333333333"/>
    <n v="30000000"/>
  </r>
  <r>
    <s v="Conversations with Other Women"/>
    <n v="1"/>
    <x v="1632"/>
    <s v="Color"/>
    <x v="3"/>
    <s v="English"/>
    <x v="3"/>
    <x v="6"/>
    <s v="Olivia Wilde"/>
    <s v="Hans Canosa"/>
    <n v="10000"/>
    <n v="12496"/>
    <n v="3"/>
    <n v="0"/>
    <n v="7.1"/>
    <n v="365"/>
    <n v="84"/>
    <n v="379122"/>
    <n v="0.84249333333333332"/>
    <n v="450000"/>
  </r>
  <r>
    <s v="Corpse Bride"/>
    <n v="1"/>
    <x v="1633"/>
    <s v="Color"/>
    <x v="4"/>
    <s v="English"/>
    <x v="0"/>
    <x v="5"/>
    <s v="Johnny Depp"/>
    <s v="Tim Burton"/>
    <n v="40000"/>
    <n v="60683"/>
    <n v="13000"/>
    <n v="0"/>
    <n v="7.4"/>
    <n v="267"/>
    <n v="77"/>
    <n v="53337608"/>
    <n v="1.3334402000000001"/>
    <n v="40000000"/>
  </r>
  <r>
    <s v="Cry_Wolf"/>
    <n v="1"/>
    <x v="1634"/>
    <s v="Color"/>
    <x v="1"/>
    <s v="English"/>
    <x v="0"/>
    <x v="7"/>
    <s v="Julian Morris"/>
    <s v="Jeff Wadlow"/>
    <n v="1000"/>
    <n v="3155"/>
    <n v="65"/>
    <n v="816"/>
    <n v="5.9"/>
    <n v="137"/>
    <n v="90"/>
    <n v="10042266"/>
    <n v="10.042266"/>
    <n v="1000000"/>
  </r>
  <r>
    <s v="Cursed"/>
    <n v="1"/>
    <x v="1635"/>
    <s v="Color"/>
    <x v="3"/>
    <s v="English"/>
    <x v="0"/>
    <x v="7"/>
    <s v="Shannon Elizabeth"/>
    <s v="Wes Craven"/>
    <n v="1000"/>
    <n v="2535"/>
    <n v="0"/>
    <n v="0"/>
    <n v="5"/>
    <n v="158"/>
    <n v="99"/>
    <n v="19294901"/>
    <n v="0.55128288571428574"/>
    <n v="35000000"/>
  </r>
  <r>
    <s v="Dark Water"/>
    <n v="1"/>
    <x v="1636"/>
    <s v="Color"/>
    <x v="1"/>
    <s v="English"/>
    <x v="0"/>
    <x v="7"/>
    <s v="Dougray Scott"/>
    <s v="Walter Salles"/>
    <n v="794"/>
    <n v="1467"/>
    <n v="179"/>
    <n v="0"/>
    <n v="5.6"/>
    <n v="196"/>
    <n v="103"/>
    <n v="25472967"/>
    <n v="0.84909889999999999"/>
    <n v="30000000"/>
  </r>
  <r>
    <s v="Dave Chappelle's Block Party"/>
    <n v="1"/>
    <x v="1637"/>
    <s v="Color"/>
    <x v="3"/>
    <s v="English"/>
    <x v="0"/>
    <x v="6"/>
    <s v="Common"/>
    <s v="Michel Gondry"/>
    <n v="989"/>
    <n v="2165"/>
    <n v="1000"/>
    <n v="635"/>
    <n v="7.2"/>
    <n v="114"/>
    <n v="100"/>
    <n v="11694528"/>
    <n v="3.8981759999999999"/>
    <n v="3000000"/>
  </r>
  <r>
    <s v="Derailed"/>
    <n v="1"/>
    <x v="1617"/>
    <s v="Color"/>
    <x v="1"/>
    <s v="English"/>
    <x v="0"/>
    <x v="6"/>
    <s v="Denis O'Hare"/>
    <s v="Mikael HÃ¥fstrÃ¶m"/>
    <n v="896"/>
    <n v="2019"/>
    <n v="101"/>
    <n v="0"/>
    <n v="6.6"/>
    <n v="116"/>
    <n v="112"/>
    <n v="36020063"/>
    <n v="1.6372755909090908"/>
    <n v="22000000"/>
  </r>
  <r>
    <s v="Deuce Bigalow: European Gigolo"/>
    <n v="1"/>
    <x v="1638"/>
    <s v="Color"/>
    <x v="3"/>
    <s v="English"/>
    <x v="0"/>
    <x v="6"/>
    <s v="Carlos Ponce"/>
    <s v="Mike Bigelow"/>
    <n v="591"/>
    <n v="1729"/>
    <n v="2"/>
    <n v="887"/>
    <n v="4.5999999999999996"/>
    <n v="98"/>
    <n v="83"/>
    <n v="22264487"/>
    <n v="1.0120221363636364"/>
    <n v="22000000"/>
  </r>
  <r>
    <s v="Diary of a Mad Black Woman"/>
    <n v="1"/>
    <x v="1639"/>
    <s v="Color"/>
    <x v="3"/>
    <s v="English"/>
    <x v="0"/>
    <x v="7"/>
    <s v="Cicely Tyson"/>
    <s v="Darren Grant"/>
    <n v="907"/>
    <n v="2723"/>
    <n v="0"/>
    <n v="0"/>
    <n v="5.6"/>
    <n v="62"/>
    <n v="116"/>
    <n v="50382128"/>
    <n v="9.1603869090909082"/>
    <n v="5500000"/>
  </r>
  <r>
    <s v="Dil Jo Bhi Kahey..."/>
    <n v="1"/>
    <x v="1640"/>
    <s v="Color"/>
    <x v="16"/>
    <s v="English"/>
    <x v="22"/>
    <x v="12"/>
    <s v="Annabelle Wallis"/>
    <s v="Romesh Sharma"/>
    <n v="421"/>
    <n v="622"/>
    <n v="0"/>
    <n v="9"/>
    <n v="5.0999999999999996"/>
    <n v="4"/>
    <m/>
    <n v="129319"/>
    <n v="1.8474142857142857E-3"/>
    <n v="70000000"/>
  </r>
  <r>
    <s v="Domino"/>
    <n v="1"/>
    <x v="1617"/>
    <s v="Color"/>
    <x v="7"/>
    <s v="English"/>
    <x v="5"/>
    <x v="6"/>
    <s v="Ian Ziering"/>
    <s v="Tony Scott"/>
    <n v="984"/>
    <n v="5702"/>
    <n v="12000"/>
    <n v="0"/>
    <n v="6"/>
    <n v="186"/>
    <n v="127"/>
    <n v="10137232"/>
    <n v="0.20274464"/>
    <n v="50000000"/>
  </r>
  <r>
    <s v="Doom"/>
    <n v="1"/>
    <x v="1641"/>
    <s v="Color"/>
    <x v="7"/>
    <s v="English"/>
    <x v="3"/>
    <x v="6"/>
    <s v="Dwayne Johnson"/>
    <s v="Andrzej Bartkowiak"/>
    <n v="12000"/>
    <n v="13517"/>
    <n v="43"/>
    <n v="0"/>
    <n v="5.2"/>
    <n v="237"/>
    <n v="113"/>
    <n v="28031250"/>
    <n v="0.46718749999999998"/>
    <n v="60000000"/>
  </r>
  <r>
    <s v="Down in the Valley"/>
    <n v="1"/>
    <x v="1642"/>
    <s v="Color"/>
    <x v="1"/>
    <s v="English"/>
    <x v="0"/>
    <x v="6"/>
    <s v="Hunter Parrish"/>
    <s v="David Jacobson"/>
    <n v="2000"/>
    <n v="3921"/>
    <n v="12"/>
    <n v="412"/>
    <n v="6.5"/>
    <n v="74"/>
    <n v="108"/>
    <n v="568695"/>
    <n v="7.1086874999999994E-2"/>
    <n v="8000000"/>
  </r>
  <r>
    <s v="Dreamer: Inspired by a True Story"/>
    <n v="1"/>
    <x v="1643"/>
    <s v="Color"/>
    <x v="1"/>
    <s v="English"/>
    <x v="0"/>
    <x v="5"/>
    <s v="Ken Howard"/>
    <s v="John Gatins"/>
    <n v="649"/>
    <n v="1400"/>
    <n v="61"/>
    <n v="0"/>
    <n v="6.9"/>
    <n v="75"/>
    <n v="98"/>
    <n v="32701088"/>
    <n v="1.021909"/>
    <n v="32000000"/>
  </r>
  <r>
    <s v="Duma"/>
    <n v="1"/>
    <x v="1644"/>
    <s v="Color"/>
    <x v="5"/>
    <s v="English"/>
    <x v="0"/>
    <x v="5"/>
    <s v="Eamonn Walker"/>
    <s v="Carroll Ballard"/>
    <n v="706"/>
    <n v="1579"/>
    <n v="19"/>
    <n v="0"/>
    <n v="7.3"/>
    <n v="38"/>
    <n v="100"/>
    <n v="860002"/>
    <n v="7.1666833333333332E-2"/>
    <n v="12000000"/>
  </r>
  <r>
    <s v="Edmond"/>
    <n v="1"/>
    <x v="1645"/>
    <s v="Color"/>
    <x v="1"/>
    <s v="English"/>
    <x v="0"/>
    <x v="6"/>
    <s v="Joe Mantegna"/>
    <s v="Stuart Gordon"/>
    <n v="1000"/>
    <n v="5761"/>
    <n v="216"/>
    <n v="661"/>
    <n v="6.3"/>
    <n v="79"/>
    <n v="82"/>
    <n v="131617"/>
    <n v="1.31617E-2"/>
    <n v="10000000"/>
  </r>
  <r>
    <s v="Elektra"/>
    <n v="1"/>
    <x v="1646"/>
    <s v="Color"/>
    <x v="7"/>
    <s v="English"/>
    <x v="9"/>
    <x v="7"/>
    <s v="Jennifer Garner"/>
    <s v="Rob Bowman"/>
    <n v="3000"/>
    <n v="7048"/>
    <n v="38"/>
    <n v="0"/>
    <n v="4.8"/>
    <n v="196"/>
    <n v="100"/>
    <n v="24407944"/>
    <n v="0.56762660465116277"/>
    <n v="43000000"/>
  </r>
  <r>
    <s v="Elizabethtown"/>
    <n v="1"/>
    <x v="1647"/>
    <s v="Color"/>
    <x v="3"/>
    <s v="English"/>
    <x v="0"/>
    <x v="7"/>
    <s v="Orlando Bloom"/>
    <s v="Cameron Crowe"/>
    <n v="5000"/>
    <n v="12700"/>
    <n v="488"/>
    <n v="0"/>
    <n v="6.4"/>
    <n v="190"/>
    <n v="123"/>
    <n v="26838389"/>
    <n v="0.47084892982456139"/>
    <n v="57000000"/>
  </r>
  <r>
    <s v="End of the Spear"/>
    <n v="1"/>
    <x v="1637"/>
    <s v="Color"/>
    <x v="5"/>
    <s v="English"/>
    <x v="0"/>
    <x v="7"/>
    <s v="Chase Ellison"/>
    <s v="Jim Hanon"/>
    <n v="772"/>
    <n v="1058"/>
    <n v="2"/>
    <n v="1000"/>
    <n v="7"/>
    <n v="47"/>
    <n v="108"/>
    <n v="11703287"/>
    <n v="1.1703287"/>
    <n v="10000000"/>
  </r>
  <r>
    <s v="Fateless"/>
    <n v="1"/>
    <x v="1648"/>
    <s v="Color"/>
    <x v="1"/>
    <s v="Hungarian"/>
    <x v="35"/>
    <x v="6"/>
    <s v="Marcell Nagy"/>
    <s v="Lajos Koltai"/>
    <n v="9"/>
    <n v="11"/>
    <n v="45"/>
    <n v="607"/>
    <n v="7.1"/>
    <n v="73"/>
    <n v="134"/>
    <n v="195888"/>
    <n v="7.8355200000000005E-5"/>
    <n v="2500000000"/>
  </r>
  <r>
    <s v="Fever Pitch"/>
    <n v="1"/>
    <x v="1625"/>
    <s v="Color"/>
    <x v="3"/>
    <s v="English"/>
    <x v="0"/>
    <x v="7"/>
    <s v="Jimmy Fallon"/>
    <s v="Bobby Farrelly"/>
    <n v="787"/>
    <n v="1827"/>
    <n v="101"/>
    <n v="0"/>
    <n v="6.2"/>
    <n v="124"/>
    <n v="104"/>
    <n v="42071069"/>
    <n v="1.4023689666666668"/>
    <n v="30000000"/>
  </r>
  <r>
    <s v="Flightplan"/>
    <n v="1"/>
    <x v="1649"/>
    <s v="Color"/>
    <x v="1"/>
    <s v="English"/>
    <x v="0"/>
    <x v="7"/>
    <s v="Erika Christensen"/>
    <s v="Robert Schwentke"/>
    <n v="931"/>
    <n v="2287"/>
    <n v="124"/>
    <n v="0"/>
    <n v="6.2"/>
    <n v="231"/>
    <n v="98"/>
    <n v="89706988"/>
    <n v="1.6310361454545454"/>
    <n v="55000000"/>
  </r>
  <r>
    <s v="Four Brothers"/>
    <n v="1"/>
    <x v="1632"/>
    <s v="Color"/>
    <x v="7"/>
    <s v="English"/>
    <x v="0"/>
    <x v="6"/>
    <s v="Josh Charles"/>
    <s v="John Singleton"/>
    <n v="1000"/>
    <n v="2740"/>
    <n v="309"/>
    <n v="0"/>
    <n v="6.9"/>
    <n v="123"/>
    <n v="109"/>
    <n v="74484168"/>
    <n v="1.6552037333333334"/>
    <n v="45000000"/>
  </r>
  <r>
    <s v="Fun with Dick and Jane"/>
    <n v="1"/>
    <x v="1633"/>
    <s v="Color"/>
    <x v="3"/>
    <s v="English"/>
    <x v="0"/>
    <x v="7"/>
    <s v="John Michael Higgins"/>
    <s v="Dean Parisot"/>
    <n v="957"/>
    <n v="1997"/>
    <n v="23"/>
    <n v="2000"/>
    <n v="6.1"/>
    <n v="135"/>
    <n v="90"/>
    <n v="110332737"/>
    <n v="1.1033273699999999"/>
    <n v="100000000"/>
  </r>
  <r>
    <s v="Get Rich or Die Tryin'"/>
    <n v="1"/>
    <x v="1650"/>
    <s v="Color"/>
    <x v="6"/>
    <s v="English"/>
    <x v="0"/>
    <x v="6"/>
    <s v="50 Cent"/>
    <s v="Jim Sheridan"/>
    <n v="1000"/>
    <n v="3969"/>
    <n v="260"/>
    <n v="0"/>
    <n v="5"/>
    <n v="98"/>
    <n v="117"/>
    <n v="30981850"/>
    <n v="0.77454624999999999"/>
    <n v="40000000"/>
  </r>
  <r>
    <s v="Goal! The Dream Begins"/>
    <n v="1"/>
    <x v="1651"/>
    <s v="Color"/>
    <x v="1"/>
    <s v="English"/>
    <x v="0"/>
    <x v="7"/>
    <s v="Sean Pertwee"/>
    <s v="Danny Cannon"/>
    <n v="722"/>
    <n v="2859"/>
    <n v="41"/>
    <n v="0"/>
    <n v="6.8"/>
    <n v="90"/>
    <n v="118"/>
    <n v="4280577"/>
    <n v="0.42805769999999999"/>
    <n v="10000000"/>
  </r>
  <r>
    <s v="Good Night, and Good Luck."/>
    <n v="1"/>
    <x v="1652"/>
    <s v="Black and White"/>
    <x v="6"/>
    <s v="English"/>
    <x v="0"/>
    <x v="5"/>
    <s v="Robert Downey Jr."/>
    <s v="George Clooney"/>
    <n v="21000"/>
    <n v="22745"/>
    <n v="0"/>
    <n v="0"/>
    <n v="7.5"/>
    <n v="351"/>
    <n v="93"/>
    <n v="31501218"/>
    <n v="4.2001624"/>
    <n v="7500000"/>
  </r>
  <r>
    <s v="Guess Who"/>
    <n v="1"/>
    <x v="1653"/>
    <s v="Color"/>
    <x v="3"/>
    <s v="English"/>
    <x v="0"/>
    <x v="7"/>
    <s v="Bernie Mac"/>
    <s v="Kevin Rodney Sullivan"/>
    <n v="1000"/>
    <n v="2689"/>
    <n v="8"/>
    <n v="919"/>
    <n v="5.9"/>
    <n v="104"/>
    <n v="105"/>
    <n v="67962333"/>
    <n v="1.9417809428571429"/>
    <n v="35000000"/>
  </r>
  <r>
    <s v="Hard Candy"/>
    <n v="1"/>
    <x v="1654"/>
    <s v="Color"/>
    <x v="0"/>
    <s v="English"/>
    <x v="0"/>
    <x v="6"/>
    <s v="Odessa Rae"/>
    <s v="David Slade"/>
    <n v="109"/>
    <n v="117"/>
    <n v="171"/>
    <n v="12000"/>
    <n v="7.1"/>
    <n v="231"/>
    <n v="104"/>
    <n v="1007962"/>
    <n v="1.0610126315789474"/>
    <n v="950000"/>
  </r>
  <r>
    <s v="Harry Potter and the Goblet of Fire"/>
    <n v="1"/>
    <x v="1655"/>
    <s v="Color"/>
    <x v="5"/>
    <s v="English"/>
    <x v="3"/>
    <x v="7"/>
    <s v="Robert Pattinson"/>
    <s v="Mike Newell"/>
    <n v="21000"/>
    <n v="53413"/>
    <n v="179"/>
    <n v="0"/>
    <n v="7.6"/>
    <n v="295"/>
    <n v="157"/>
    <n v="289994397"/>
    <n v="1.93329598"/>
    <n v="150000000"/>
  </r>
  <r>
    <s v="Harsh Times"/>
    <n v="1"/>
    <x v="1656"/>
    <s v="Color"/>
    <x v="7"/>
    <s v="English"/>
    <x v="0"/>
    <x v="6"/>
    <s v="J.K. Simmons"/>
    <s v="David Ayer"/>
    <n v="24000"/>
    <n v="50313"/>
    <n v="453"/>
    <n v="0"/>
    <n v="7"/>
    <n v="118"/>
    <n v="116"/>
    <n v="3335839"/>
    <n v="1.6679195"/>
    <n v="2000000"/>
  </r>
  <r>
    <s v="Herbie Fully Loaded"/>
    <n v="1"/>
    <x v="1657"/>
    <s v="Color"/>
    <x v="5"/>
    <s v="English"/>
    <x v="0"/>
    <x v="4"/>
    <s v="Scoot McNairy"/>
    <s v="Angela Robinson"/>
    <n v="660"/>
    <n v="2177"/>
    <n v="23"/>
    <n v="1000"/>
    <n v="4.7"/>
    <n v="117"/>
    <n v="101"/>
    <n v="66002004"/>
    <n v="1.3200400800000001"/>
    <n v="50000000"/>
  </r>
  <r>
    <s v="Hide and Seek"/>
    <n v="1"/>
    <x v="1658"/>
    <s v="Color"/>
    <x v="1"/>
    <s v="English"/>
    <x v="0"/>
    <x v="6"/>
    <s v="Robert De Niro"/>
    <s v="John Polson"/>
    <n v="22000"/>
    <n v="23328"/>
    <n v="21"/>
    <n v="0"/>
    <n v="5.9"/>
    <n v="180"/>
    <n v="101"/>
    <n v="51097664"/>
    <n v="1.7032554666666666"/>
    <n v="30000000"/>
  </r>
  <r>
    <s v="Hitch"/>
    <n v="1"/>
    <x v="1659"/>
    <s v="Color"/>
    <x v="3"/>
    <s v="English"/>
    <x v="0"/>
    <x v="7"/>
    <s v="Will Smith"/>
    <s v="Andy Tennant"/>
    <n v="10000"/>
    <n v="13426"/>
    <n v="72"/>
    <n v="0"/>
    <n v="6.6"/>
    <n v="171"/>
    <n v="118"/>
    <n v="177575142"/>
    <n v="2.5367877428571428"/>
    <n v="70000000"/>
  </r>
  <r>
    <s v="Hoodwinked!"/>
    <n v="1"/>
    <x v="1660"/>
    <s v="Color"/>
    <x v="7"/>
    <s v="English"/>
    <x v="0"/>
    <x v="5"/>
    <s v="Anne Hathaway"/>
    <s v="Cory Edwards"/>
    <n v="11000"/>
    <n v="14385"/>
    <n v="19"/>
    <n v="0"/>
    <n v="6.5"/>
    <n v="142"/>
    <n v="80"/>
    <n v="51053787"/>
    <n v="2.917359257142857"/>
    <n v="17500000"/>
  </r>
  <r>
    <s v="Hostage"/>
    <n v="1"/>
    <x v="1661"/>
    <s v="Color"/>
    <x v="7"/>
    <s v="English"/>
    <x v="0"/>
    <x v="6"/>
    <s v="Jimmy Bennett"/>
    <s v="Florent-Emilio Siri"/>
    <n v="87000"/>
    <n v="103354"/>
    <n v="17"/>
    <n v="0"/>
    <n v="6.6"/>
    <n v="152"/>
    <n v="113"/>
    <n v="34636443"/>
    <n v="0.66608544230769229"/>
    <n v="52000000"/>
  </r>
  <r>
    <s v="Hostel"/>
    <n v="1"/>
    <x v="1662"/>
    <s v="Color"/>
    <x v="8"/>
    <s v="English"/>
    <x v="0"/>
    <x v="6"/>
    <s v="Jay Hernandez"/>
    <s v="Eli Roth"/>
    <n v="1000"/>
    <n v="2990"/>
    <n v="0"/>
    <n v="0"/>
    <n v="5.9"/>
    <n v="303"/>
    <n v="93"/>
    <n v="47277326"/>
    <n v="9.8494429166666659"/>
    <n v="4800000"/>
  </r>
  <r>
    <s v="House of Wax"/>
    <n v="1"/>
    <x v="1663"/>
    <s v="Color"/>
    <x v="8"/>
    <s v="English"/>
    <x v="8"/>
    <x v="6"/>
    <s v="Robert Ri'chard"/>
    <s v="Jaume Collet-Serra"/>
    <n v="730"/>
    <n v="2178"/>
    <n v="174"/>
    <n v="0"/>
    <n v="5.3"/>
    <n v="228"/>
    <n v="108"/>
    <n v="32048809"/>
    <n v="1.0682936333333333"/>
    <n v="30000000"/>
  </r>
  <r>
    <s v="Hustle &amp; Flow"/>
    <n v="1"/>
    <x v="1664"/>
    <s v="Color"/>
    <x v="0"/>
    <s v="English"/>
    <x v="0"/>
    <x v="6"/>
    <s v="Isaac Hayes"/>
    <s v="Craig Brewer"/>
    <n v="275"/>
    <n v="727"/>
    <n v="153"/>
    <n v="0"/>
    <n v="7.4"/>
    <n v="159"/>
    <n v="116"/>
    <n v="22201636"/>
    <n v="2.7752045000000001"/>
    <n v="8000000"/>
  </r>
  <r>
    <s v="Imagine Me &amp; You"/>
    <n v="1"/>
    <x v="1665"/>
    <s v="Color"/>
    <x v="3"/>
    <s v="English"/>
    <x v="3"/>
    <x v="6"/>
    <s v="Celia Imrie"/>
    <s v="Ol Parker"/>
    <n v="186"/>
    <n v="619"/>
    <n v="21"/>
    <n v="0"/>
    <n v="6.9"/>
    <n v="85"/>
    <n v="90"/>
    <n v="671240"/>
    <n v="8.4967088607594943E-2"/>
    <n v="7900000"/>
  </r>
  <r>
    <s v="Inside Deep Throat"/>
    <n v="1"/>
    <x v="1666"/>
    <s v="Black and White"/>
    <x v="6"/>
    <s v="English"/>
    <x v="0"/>
    <x v="11"/>
    <s v="Hugh M. Hefner"/>
    <s v="Fenton Bailey"/>
    <n v="373"/>
    <n v="1136"/>
    <n v="13"/>
    <n v="592"/>
    <n v="6.8"/>
    <n v="123"/>
    <n v="89"/>
    <n v="653621"/>
    <n v="0.3268105"/>
    <n v="2000000"/>
  </r>
  <r>
    <s v="Into the Blue"/>
    <n v="1"/>
    <x v="1667"/>
    <s v="Color"/>
    <x v="7"/>
    <s v="English"/>
    <x v="0"/>
    <x v="7"/>
    <s v="Paul Walker"/>
    <s v="John Stockwell"/>
    <n v="23000"/>
    <n v="25049"/>
    <n v="134"/>
    <n v="0"/>
    <n v="5.8"/>
    <n v="120"/>
    <n v="110"/>
    <n v="18472363"/>
    <n v="0.36944726"/>
    <n v="50000000"/>
  </r>
  <r>
    <s v="Jarhead"/>
    <n v="1"/>
    <x v="1668"/>
    <s v="Color"/>
    <x v="7"/>
    <s v="English"/>
    <x v="1"/>
    <x v="6"/>
    <s v="Jake Gyllenhaal"/>
    <s v="Sam Mendes"/>
    <n v="15000"/>
    <n v="15850"/>
    <n v="0"/>
    <n v="0"/>
    <n v="7.1"/>
    <n v="262"/>
    <n v="125"/>
    <n v="62647540"/>
    <n v="0.89496485714285712"/>
    <n v="70000000"/>
  </r>
  <r>
    <s v="Joyeux Noel"/>
    <n v="1"/>
    <x v="1668"/>
    <s v="Color"/>
    <x v="1"/>
    <s v="French"/>
    <x v="5"/>
    <x v="7"/>
    <s v="Gary Lewis"/>
    <s v="Christian Carion"/>
    <n v="203"/>
    <n v="773"/>
    <n v="13"/>
    <n v="11000"/>
    <n v="7.8"/>
    <n v="115"/>
    <n v="116"/>
    <n v="1050445"/>
    <n v="4.7747499999999998E-2"/>
    <n v="22000000"/>
  </r>
  <r>
    <s v="Just Like Heaven"/>
    <n v="1"/>
    <x v="1669"/>
    <s v="Color"/>
    <x v="3"/>
    <s v="English"/>
    <x v="0"/>
    <x v="7"/>
    <s v="Jon Heder"/>
    <s v="Mark Waters"/>
    <n v="970"/>
    <n v="2876"/>
    <n v="70"/>
    <n v="0"/>
    <n v="6.7"/>
    <n v="142"/>
    <n v="95"/>
    <n v="48291624"/>
    <n v="0.83261420689655175"/>
    <n v="58000000"/>
  </r>
  <r>
    <s v="Kicking &amp; Screaming"/>
    <n v="1"/>
    <x v="1670"/>
    <s v="Color"/>
    <x v="3"/>
    <s v="English"/>
    <x v="0"/>
    <x v="5"/>
    <s v="Josh Hutcherson"/>
    <s v="Jesse Dylan"/>
    <n v="14000"/>
    <n v="27351"/>
    <n v="58"/>
    <n v="743"/>
    <n v="5.6"/>
    <n v="94"/>
    <n v="95"/>
    <n v="52580895"/>
    <n v="1.1684643333333333"/>
    <n v="45000000"/>
  </r>
  <r>
    <s v="King Kong"/>
    <n v="1"/>
    <x v="1671"/>
    <s v="Color"/>
    <x v="7"/>
    <s v="English"/>
    <x v="11"/>
    <x v="7"/>
    <s v="Naomi Watts"/>
    <s v="Peter Jackson"/>
    <n v="6000"/>
    <n v="7123"/>
    <n v="0"/>
    <n v="0"/>
    <n v="7.2"/>
    <n v="446"/>
    <n v="201"/>
    <n v="218051260"/>
    <n v="1.0533877294685989"/>
    <n v="207000000"/>
  </r>
  <r>
    <s v="Kingdom of Heaven"/>
    <n v="1"/>
    <x v="1672"/>
    <s v="Color"/>
    <x v="7"/>
    <s v="English"/>
    <x v="0"/>
    <x v="6"/>
    <s v="Liam Neeson"/>
    <s v="Ridley Scott"/>
    <n v="14000"/>
    <n v="19600"/>
    <n v="0"/>
    <n v="0"/>
    <n v="7.2"/>
    <n v="239"/>
    <n v="194"/>
    <n v="47396698"/>
    <n v="0.36458998461538461"/>
    <n v="130000000"/>
  </r>
  <r>
    <s v="King's Ransom"/>
    <n v="1"/>
    <x v="1673"/>
    <s v="Color"/>
    <x v="3"/>
    <s v="English"/>
    <x v="0"/>
    <x v="7"/>
    <s v="Donald Faison"/>
    <s v="Jeffrey W. Byrd"/>
    <n v="927"/>
    <n v="4990"/>
    <n v="2"/>
    <n v="83"/>
    <n v="4.0999999999999996"/>
    <n v="23"/>
    <n v="95"/>
    <n v="4006906"/>
    <n v="0.26712706666666669"/>
    <n v="15000000"/>
  </r>
  <r>
    <s v="Kiss Kiss Bang Bang"/>
    <n v="1"/>
    <x v="1674"/>
    <s v="Color"/>
    <x v="3"/>
    <s v="English"/>
    <x v="0"/>
    <x v="6"/>
    <s v="Robert Downey Jr."/>
    <s v="Shane Black"/>
    <n v="21000"/>
    <n v="23932"/>
    <n v="1000"/>
    <n v="0"/>
    <n v="7.6"/>
    <n v="223"/>
    <n v="103"/>
    <n v="4235837"/>
    <n v="0.28238913333333332"/>
    <n v="15000000"/>
  </r>
  <r>
    <s v="Lady Vengeance"/>
    <n v="1"/>
    <x v="1675"/>
    <s v="Color"/>
    <x v="0"/>
    <s v="Korean"/>
    <x v="27"/>
    <x v="6"/>
    <s v="Min-sik Choi"/>
    <s v="Chan-wook Park"/>
    <n v="717"/>
    <n v="907"/>
    <n v="0"/>
    <n v="4000"/>
    <n v="7.7"/>
    <n v="202"/>
    <n v="112"/>
    <n v="211667"/>
    <n v="5.0396904761904763E-5"/>
    <n v="4200000000"/>
  </r>
  <r>
    <s v="Land of the Dead"/>
    <n v="1"/>
    <x v="1652"/>
    <s v="Black and White"/>
    <x v="8"/>
    <s v="English"/>
    <x v="9"/>
    <x v="6"/>
    <s v="Tony Nappo"/>
    <s v="George A. Romero"/>
    <n v="654"/>
    <n v="1876"/>
    <n v="0"/>
    <n v="0"/>
    <n v="6.2"/>
    <n v="252"/>
    <n v="97"/>
    <n v="20433940"/>
    <n v="1.3622626666666666"/>
    <n v="15000000"/>
  </r>
  <r>
    <s v="London"/>
    <n v="1"/>
    <x v="1676"/>
    <s v="Color"/>
    <x v="1"/>
    <s v="English"/>
    <x v="3"/>
    <x v="6"/>
    <s v="Jason Statham"/>
    <s v="Hunter Richards"/>
    <n v="26000"/>
    <n v="39518"/>
    <n v="11"/>
    <n v="0"/>
    <n v="6.6"/>
    <n v="34"/>
    <n v="92"/>
    <n v="12667"/>
    <n v="0.9047857142857143"/>
    <n v="14000"/>
  </r>
  <r>
    <s v="Lonesome Jim"/>
    <n v="1"/>
    <x v="1677"/>
    <s v="Color"/>
    <x v="3"/>
    <s v="English"/>
    <x v="0"/>
    <x v="6"/>
    <s v="Kevin Corrigan"/>
    <s v="Steve Buscemi"/>
    <n v="778"/>
    <n v="1440"/>
    <n v="12000"/>
    <n v="238"/>
    <n v="6.6"/>
    <n v="81"/>
    <n v="91"/>
    <n v="154077"/>
    <n v="0.30815399999999998"/>
    <n v="500000"/>
  </r>
  <r>
    <s v="Lord of War"/>
    <n v="1"/>
    <x v="1678"/>
    <s v="Color"/>
    <x v="0"/>
    <s v="English"/>
    <x v="0"/>
    <x v="6"/>
    <s v="Nicolas Cage"/>
    <s v="Andrew Niccol"/>
    <n v="12000"/>
    <n v="12076"/>
    <n v="487"/>
    <n v="10000"/>
    <n v="7.6"/>
    <n v="168"/>
    <n v="122"/>
    <n v="24127895"/>
    <n v="0.48255789999999998"/>
    <n v="50000000"/>
  </r>
  <r>
    <s v="Lords of Dogtown"/>
    <n v="1"/>
    <x v="1679"/>
    <s v="Color"/>
    <x v="6"/>
    <s v="English"/>
    <x v="0"/>
    <x v="7"/>
    <s v="Heath Ledger"/>
    <s v="Catherine Hardwicke"/>
    <n v="13000"/>
    <n v="16651"/>
    <n v="308"/>
    <n v="5000"/>
    <n v="7.1"/>
    <n v="119"/>
    <n v="107"/>
    <n v="11008432"/>
    <n v="0.44033728"/>
    <n v="25000000"/>
  </r>
  <r>
    <s v="Madagascar"/>
    <n v="1"/>
    <x v="1680"/>
    <s v="Color"/>
    <x v="5"/>
    <s v="English"/>
    <x v="0"/>
    <x v="5"/>
    <s v="Jada Pinkett Smith"/>
    <s v="Eric Darnell"/>
    <n v="851"/>
    <n v="1777"/>
    <n v="35"/>
    <n v="0"/>
    <n v="6.9"/>
    <n v="181"/>
    <n v="86"/>
    <n v="193136719"/>
    <n v="2.5751562533333332"/>
    <n v="75000000"/>
  </r>
  <r>
    <s v="Man of the House"/>
    <n v="1"/>
    <x v="1651"/>
    <s v="Color"/>
    <x v="7"/>
    <s v="English"/>
    <x v="0"/>
    <x v="7"/>
    <s v="Christina Milian"/>
    <s v="Stephen Herek"/>
    <n v="1000"/>
    <n v="6171"/>
    <n v="65"/>
    <n v="779"/>
    <n v="5.4"/>
    <n v="59"/>
    <n v="100"/>
    <n v="19118247"/>
    <n v="0.47795617499999998"/>
    <n v="40000000"/>
  </r>
  <r>
    <s v="Manderlay"/>
    <n v="1"/>
    <x v="1681"/>
    <s v="Color"/>
    <x v="1"/>
    <s v="English"/>
    <x v="15"/>
    <x v="0"/>
    <s v="Bryce Dallas Howard"/>
    <s v="Lars von Trier"/>
    <n v="3000"/>
    <n v="4211"/>
    <n v="3000"/>
    <n v="1000"/>
    <n v="7.4"/>
    <n v="140"/>
    <n v="139"/>
    <n v="74205"/>
    <n v="5.2257042253521123E-3"/>
    <n v="14200000"/>
  </r>
  <r>
    <s v="March of the Penguins"/>
    <n v="1"/>
    <x v="1682"/>
    <s v="Color"/>
    <x v="10"/>
    <s v="French"/>
    <x v="5"/>
    <x v="4"/>
    <s v="Morgan Freeman"/>
    <s v="Luc Jacquet"/>
    <n v="11000"/>
    <n v="11218"/>
    <n v="10"/>
    <n v="0"/>
    <n v="7.6"/>
    <n v="169"/>
    <n v="80"/>
    <n v="77413017"/>
    <n v="9.6766271249999996"/>
    <n v="8000000"/>
  </r>
  <r>
    <s v="Match Point"/>
    <n v="1"/>
    <x v="1683"/>
    <s v="Color"/>
    <x v="1"/>
    <s v="English"/>
    <x v="3"/>
    <x v="6"/>
    <s v="Scarlett Johansson"/>
    <s v="Woody Allen"/>
    <n v="19000"/>
    <n v="20391"/>
    <n v="11000"/>
    <n v="0"/>
    <n v="7.7"/>
    <n v="278"/>
    <n v="119"/>
    <n v="23089926"/>
    <n v="1.5393284"/>
    <n v="15000000"/>
  </r>
  <r>
    <s v="Me and You and Everyone We Know"/>
    <n v="1"/>
    <x v="1684"/>
    <s v="Color"/>
    <x v="3"/>
    <s v="English"/>
    <x v="0"/>
    <x v="6"/>
    <s v="Najarra Townsend"/>
    <s v="Miranda July"/>
    <n v="538"/>
    <n v="1349"/>
    <n v="244"/>
    <n v="0"/>
    <n v="7.4"/>
    <n v="151"/>
    <n v="91"/>
    <n v="3885134"/>
    <n v="1.9425669999999999"/>
    <n v="2000000"/>
  </r>
  <r>
    <s v="Memoirs of a Geisha"/>
    <n v="1"/>
    <x v="1685"/>
    <s v="Color"/>
    <x v="1"/>
    <s v="English"/>
    <x v="0"/>
    <x v="7"/>
    <s v="Li Gong"/>
    <s v="Rob Marshall"/>
    <n v="879"/>
    <n v="2380"/>
    <n v="252"/>
    <n v="0"/>
    <n v="7.3"/>
    <n v="229"/>
    <n v="145"/>
    <n v="57010853"/>
    <n v="0.67071591764705885"/>
    <n v="85000000"/>
  </r>
  <r>
    <s v="Mirrormask"/>
    <n v="1"/>
    <x v="1686"/>
    <s v="Color"/>
    <x v="5"/>
    <s v="English"/>
    <x v="3"/>
    <x v="5"/>
    <s v="Stephanie Leonidas"/>
    <s v="Dave McKean"/>
    <n v="420"/>
    <n v="1215"/>
    <n v="21"/>
    <n v="0"/>
    <n v="6.9"/>
    <n v="116"/>
    <n v="101"/>
    <n v="864959"/>
    <n v="0.21623975000000001"/>
    <n v="4000000"/>
  </r>
  <r>
    <s v="Miss Congeniality 2: Armed and Fabulous"/>
    <n v="1"/>
    <x v="1658"/>
    <s v="Color"/>
    <x v="7"/>
    <s v="English"/>
    <x v="0"/>
    <x v="7"/>
    <s v="Eileen Brennan"/>
    <s v="John Pasquin"/>
    <n v="1000"/>
    <n v="4305"/>
    <n v="11"/>
    <n v="621"/>
    <n v="5"/>
    <n v="111"/>
    <n v="115"/>
    <n v="48472213"/>
    <n v="1.0771602888888889"/>
    <n v="45000000"/>
  </r>
  <r>
    <s v="Monster-in-Law"/>
    <n v="1"/>
    <x v="1687"/>
    <s v="Color"/>
    <x v="3"/>
    <s v="English"/>
    <x v="1"/>
    <x v="7"/>
    <s v="Adam Scott"/>
    <s v="Robert Luketic"/>
    <n v="3000"/>
    <n v="6292"/>
    <n v="126"/>
    <n v="0"/>
    <n v="5.5"/>
    <n v="132"/>
    <n v="101"/>
    <n v="82931301"/>
    <n v="1.3821883500000001"/>
    <n v="60000000"/>
  </r>
  <r>
    <s v="Mr. &amp; Mrs. Smith"/>
    <n v="1"/>
    <x v="1636"/>
    <s v="Color"/>
    <x v="7"/>
    <s v="English"/>
    <x v="0"/>
    <x v="7"/>
    <s v="Brad Pitt"/>
    <s v="Doug Liman"/>
    <n v="11000"/>
    <n v="22722"/>
    <n v="218"/>
    <n v="0"/>
    <n v="6.5"/>
    <n v="233"/>
    <n v="126"/>
    <n v="186336103"/>
    <n v="1.5528008583333333"/>
    <n v="120000000"/>
  </r>
  <r>
    <s v="Mrs Henderson Presents"/>
    <n v="1"/>
    <x v="1688"/>
    <s v="Color"/>
    <x v="3"/>
    <s v="English"/>
    <x v="3"/>
    <x v="6"/>
    <s v="Bob Hoskins"/>
    <s v="Stephen Frears"/>
    <n v="5000"/>
    <n v="5637"/>
    <n v="350"/>
    <n v="0"/>
    <n v="7.1"/>
    <n v="137"/>
    <n v="103"/>
    <n v="11034436"/>
    <n v="0.55172180000000004"/>
    <n v="20000000"/>
  </r>
  <r>
    <s v="Munich"/>
    <n v="1"/>
    <x v="1653"/>
    <s v="Color"/>
    <x v="1"/>
    <s v="English"/>
    <x v="5"/>
    <x v="6"/>
    <s v="Ayelet Zurer"/>
    <s v="Steven Spielberg"/>
    <n v="745"/>
    <n v="2529"/>
    <n v="14000"/>
    <n v="0"/>
    <n v="7.6"/>
    <n v="298"/>
    <n v="163"/>
    <n v="47379090"/>
    <n v="0.67684414285714289"/>
    <n v="70000000"/>
  </r>
  <r>
    <s v="Murderball"/>
    <n v="1"/>
    <x v="1648"/>
    <s v="Color"/>
    <x v="10"/>
    <s v="English"/>
    <x v="0"/>
    <x v="6"/>
    <s v="Mark Zupan"/>
    <s v="Henry Alex Rubin"/>
    <n v="15"/>
    <n v="15"/>
    <n v="30"/>
    <n v="0"/>
    <n v="7.8"/>
    <n v="110"/>
    <n v="88"/>
    <n v="1523883"/>
    <n v="0.870685305943112"/>
    <n v="1750211"/>
  </r>
  <r>
    <s v="Must Love Dogs"/>
    <n v="1"/>
    <x v="1689"/>
    <s v="Color"/>
    <x v="3"/>
    <s v="English"/>
    <x v="0"/>
    <x v="7"/>
    <s v="Stockard Channing"/>
    <s v="Gary David Goldberg"/>
    <n v="944"/>
    <n v="4879"/>
    <n v="30"/>
    <n v="0"/>
    <n v="5.9"/>
    <n v="120"/>
    <n v="98"/>
    <n v="43894863"/>
    <n v="1.4631620999999999"/>
    <n v="30000000"/>
  </r>
  <r>
    <s v="Nanny McPhee"/>
    <n v="1"/>
    <x v="1690"/>
    <s v="Color"/>
    <x v="3"/>
    <s v="English"/>
    <x v="0"/>
    <x v="5"/>
    <s v="Colin Firth"/>
    <s v="Kirk Jones"/>
    <n v="14000"/>
    <n v="17278"/>
    <n v="52"/>
    <n v="0"/>
    <n v="6.6"/>
    <n v="128"/>
    <n v="97"/>
    <n v="47124400"/>
    <n v="1.884976"/>
    <n v="25000000"/>
  </r>
  <r>
    <s v="Neal 'N' Nikki"/>
    <n v="1"/>
    <x v="1691"/>
    <s v="Color"/>
    <x v="3"/>
    <s v="English"/>
    <x v="22"/>
    <x v="12"/>
    <s v="Abhishek Bachchan"/>
    <s v="Arjun Sablok"/>
    <n v="374"/>
    <n v="602"/>
    <n v="0"/>
    <n v="66"/>
    <n v="3.3"/>
    <n v="5"/>
    <n v="97"/>
    <n v="100358"/>
    <n v="6.6905333333333331E-2"/>
    <n v="1500000"/>
  </r>
  <r>
    <s v="Nomad: The Warrior"/>
    <n v="1"/>
    <x v="1692"/>
    <s v="Color"/>
    <x v="1"/>
    <s v="Kazakh"/>
    <x v="5"/>
    <x v="6"/>
    <s v="Jay Hernandez"/>
    <s v="Sergey Bodrov"/>
    <n v="1000"/>
    <n v="2115"/>
    <n v="44"/>
    <n v="265"/>
    <n v="6"/>
    <n v="30"/>
    <n v="112"/>
    <n v="77231"/>
    <n v="3.08924E-3"/>
    <n v="25000000"/>
  </r>
  <r>
    <s v="North Country"/>
    <n v="1"/>
    <x v="1693"/>
    <s v="Color"/>
    <x v="1"/>
    <s v="English"/>
    <x v="0"/>
    <x v="6"/>
    <s v="Jeremy Renner"/>
    <s v="Niki Caro"/>
    <n v="10000"/>
    <n v="20563"/>
    <n v="51"/>
    <n v="0"/>
    <n v="7.3"/>
    <n v="155"/>
    <n v="126"/>
    <n v="18324242"/>
    <n v="0.5235497714285714"/>
    <n v="35000000"/>
  </r>
  <r>
    <s v="Oliver Twist"/>
    <n v="1"/>
    <x v="1694"/>
    <s v="Color"/>
    <x v="0"/>
    <s v="English"/>
    <x v="3"/>
    <x v="7"/>
    <s v="Ian McNeice"/>
    <s v="Roman Polanski"/>
    <n v="268"/>
    <n v="450"/>
    <n v="2000"/>
    <n v="0"/>
    <n v="6.9"/>
    <n v="127"/>
    <n v="130"/>
    <n v="1987287"/>
    <n v="3.9745740000000002E-2"/>
    <n v="50000000"/>
  </r>
  <r>
    <s v="Pooh's Heffalump Movie"/>
    <n v="1"/>
    <x v="1695"/>
    <s v="Color"/>
    <x v="4"/>
    <s v="English"/>
    <x v="0"/>
    <x v="4"/>
    <s v="Kath Soucie"/>
    <s v="Frank Nissen"/>
    <n v="304"/>
    <n v="861"/>
    <n v="0"/>
    <n v="264"/>
    <n v="6.4"/>
    <n v="45"/>
    <n v="68"/>
    <n v="18081626"/>
    <n v="0.90408129999999998"/>
    <n v="20000000"/>
  </r>
  <r>
    <s v="Pride &amp; Prejudice"/>
    <n v="1"/>
    <x v="1696"/>
    <s v="Color"/>
    <x v="1"/>
    <s v="English"/>
    <x v="5"/>
    <x v="5"/>
    <s v="Talulah Riley"/>
    <s v="Joe Wright"/>
    <n v="422"/>
    <n v="1083"/>
    <n v="456"/>
    <n v="17000"/>
    <n v="7.8"/>
    <n v="177"/>
    <n v="135"/>
    <n v="38372662"/>
    <n v="1.3704522142857143"/>
    <n v="28000000"/>
  </r>
  <r>
    <s v="Red Eye"/>
    <n v="1"/>
    <x v="1697"/>
    <s v="Color"/>
    <x v="11"/>
    <s v="English"/>
    <x v="0"/>
    <x v="7"/>
    <s v="Robert Pine"/>
    <s v="Wes Craven"/>
    <n v="332"/>
    <n v="1090"/>
    <n v="0"/>
    <n v="0"/>
    <n v="6.5"/>
    <n v="224"/>
    <n v="85"/>
    <n v="57859105"/>
    <n v="2.2253501923076922"/>
    <n v="26000000"/>
  </r>
  <r>
    <s v="Rent"/>
    <n v="1"/>
    <x v="1698"/>
    <s v="Color"/>
    <x v="1"/>
    <s v="English"/>
    <x v="0"/>
    <x v="7"/>
    <s v="Rosario Dawson"/>
    <s v="Chris Columbus"/>
    <n v="3000"/>
    <n v="5917"/>
    <n v="0"/>
    <n v="3000"/>
    <n v="7"/>
    <n v="146"/>
    <n v="135"/>
    <n v="29077547"/>
    <n v="0.72693867499999998"/>
    <n v="40000000"/>
  </r>
  <r>
    <s v="Robots"/>
    <n v="1"/>
    <x v="1699"/>
    <s v="Color"/>
    <x v="5"/>
    <s v="English"/>
    <x v="0"/>
    <x v="5"/>
    <s v="Jim Broadbent"/>
    <s v="Chris Wedge"/>
    <n v="1000"/>
    <n v="1804"/>
    <n v="77"/>
    <n v="0"/>
    <n v="6.3"/>
    <n v="163"/>
    <n v="91"/>
    <n v="128200012"/>
    <n v="1.7093334933333333"/>
    <n v="75000000"/>
  </r>
  <r>
    <s v="Sahara"/>
    <n v="1"/>
    <x v="1610"/>
    <s v="Color"/>
    <x v="7"/>
    <s v="English"/>
    <x v="3"/>
    <x v="7"/>
    <s v="Matthew McConaughey"/>
    <s v="Breck Eisner"/>
    <n v="11000"/>
    <n v="13073"/>
    <n v="42"/>
    <n v="0"/>
    <n v="6"/>
    <n v="163"/>
    <n v="124"/>
    <n v="68642452"/>
    <n v="0.52801886153846156"/>
    <n v="130000000"/>
  </r>
  <r>
    <s v="Saw II"/>
    <n v="1"/>
    <x v="1652"/>
    <s v="Color"/>
    <x v="8"/>
    <s v="English"/>
    <x v="0"/>
    <x v="6"/>
    <s v="Emmanuelle Vaugier"/>
    <s v="Darren Lynn Bousman"/>
    <n v="1000"/>
    <n v="4134"/>
    <n v="163"/>
    <n v="0"/>
    <n v="6.6"/>
    <n v="250"/>
    <n v="95"/>
    <n v="87025093"/>
    <n v="21.75627325"/>
    <n v="4000000"/>
  </r>
  <r>
    <s v="Serenity"/>
    <n v="1"/>
    <x v="1700"/>
    <s v="Color"/>
    <x v="7"/>
    <s v="English"/>
    <x v="0"/>
    <x v="7"/>
    <s v="Adam Baldwin"/>
    <s v="Joss Whedon"/>
    <n v="2000"/>
    <n v="2853"/>
    <n v="0"/>
    <n v="14000"/>
    <n v="8"/>
    <n v="276"/>
    <n v="119"/>
    <n v="25335935"/>
    <n v="0.63339837499999996"/>
    <n v="40000000"/>
  </r>
  <r>
    <s v="Sin City"/>
    <n v="1"/>
    <x v="1701"/>
    <s v="Black and White"/>
    <x v="0"/>
    <s v="English"/>
    <x v="0"/>
    <x v="6"/>
    <s v="Rosario Dawson"/>
    <s v="Frank Miller"/>
    <n v="3000"/>
    <n v="3924"/>
    <n v="436"/>
    <n v="13000"/>
    <n v="8.1"/>
    <n v="374"/>
    <n v="147"/>
    <n v="74098862"/>
    <n v="1.85247155"/>
    <n v="40000000"/>
  </r>
  <r>
    <s v="Sky High"/>
    <n v="1"/>
    <x v="1702"/>
    <s v="Color"/>
    <x v="5"/>
    <s v="English"/>
    <x v="0"/>
    <x v="5"/>
    <s v="Michael Angarano"/>
    <s v="Mike Mitchell"/>
    <n v="947"/>
    <n v="2968"/>
    <n v="31"/>
    <n v="0"/>
    <n v="6.2"/>
    <n v="127"/>
    <n v="100"/>
    <n v="63939454"/>
    <n v="1.826841542857143"/>
    <n v="35000000"/>
  </r>
  <r>
    <s v="Slow Burn"/>
    <n v="1"/>
    <x v="1703"/>
    <s v="Color"/>
    <x v="1"/>
    <s v="English"/>
    <x v="0"/>
    <x v="6"/>
    <s v="Mekhi Phifer"/>
    <s v="Wayne Beach"/>
    <n v="1000"/>
    <n v="4329"/>
    <n v="7"/>
    <n v="191"/>
    <n v="5.9"/>
    <n v="40"/>
    <n v="93"/>
    <n v="1181197"/>
    <n v="7.6206258064516127E-2"/>
    <n v="15500000"/>
  </r>
  <r>
    <s v="Son of the Mask"/>
    <n v="1"/>
    <x v="1704"/>
    <s v="Color"/>
    <x v="3"/>
    <s v="English"/>
    <x v="0"/>
    <x v="5"/>
    <s v="Jamie Kennedy"/>
    <s v="Lawrence Guterman"/>
    <n v="490"/>
    <n v="1195"/>
    <n v="6"/>
    <n v="881"/>
    <n v="2.2000000000000002"/>
    <n v="78"/>
    <n v="94"/>
    <n v="17010646"/>
    <n v="0.20250769047619047"/>
    <n v="84000000"/>
  </r>
  <r>
    <s v="Star Wars: Episode III - Revenge of the Sith"/>
    <n v="1"/>
    <x v="1705"/>
    <s v="Color"/>
    <x v="7"/>
    <s v="English"/>
    <x v="0"/>
    <x v="7"/>
    <s v="Natalie Portman"/>
    <s v="George Lucas"/>
    <n v="20000"/>
    <n v="44042"/>
    <n v="0"/>
    <n v="10000"/>
    <n v="7.6"/>
    <n v="359"/>
    <n v="140"/>
    <n v="380262555"/>
    <n v="3.3651553539823009"/>
    <n v="113000000"/>
  </r>
  <r>
    <s v="Stealth"/>
    <n v="1"/>
    <x v="1706"/>
    <s v="Color"/>
    <x v="7"/>
    <s v="English"/>
    <x v="0"/>
    <x v="7"/>
    <s v="Sam Shepard"/>
    <s v="Rob Cohen"/>
    <n v="820"/>
    <n v="2705"/>
    <n v="357"/>
    <n v="0"/>
    <n v="5"/>
    <n v="145"/>
    <n v="121"/>
    <n v="31704416"/>
    <n v="0.23484752592592592"/>
    <n v="135000000"/>
  </r>
  <r>
    <s v="Syriana"/>
    <n v="1"/>
    <x v="1666"/>
    <s v="Color"/>
    <x v="1"/>
    <s v="English"/>
    <x v="0"/>
    <x v="6"/>
    <s v="Matt Damon"/>
    <s v="Stephen Gaghan"/>
    <n v="13000"/>
    <n v="14747"/>
    <n v="79"/>
    <n v="0"/>
    <n v="7"/>
    <n v="358"/>
    <n v="128"/>
    <n v="50815288"/>
    <n v="1.0163057600000001"/>
    <n v="50000000"/>
  </r>
  <r>
    <s v="Thank You for Smoking"/>
    <n v="1"/>
    <x v="1707"/>
    <s v="Color"/>
    <x v="3"/>
    <s v="English"/>
    <x v="0"/>
    <x v="6"/>
    <s v="J.K. Simmons"/>
    <s v="Jason Reitman"/>
    <n v="24000"/>
    <n v="25092"/>
    <n v="655"/>
    <n v="0"/>
    <n v="7.6"/>
    <n v="239"/>
    <n v="92"/>
    <n v="24792061"/>
    <n v="3.8141632307692306"/>
    <n v="6500000"/>
  </r>
  <r>
    <s v="The 40-Year-Old Virgin"/>
    <n v="1"/>
    <x v="1661"/>
    <s v="Color"/>
    <x v="3"/>
    <s v="English"/>
    <x v="0"/>
    <x v="6"/>
    <s v="Steve Carell"/>
    <s v="Judd Apatow"/>
    <n v="7000"/>
    <n v="8341"/>
    <n v="0"/>
    <n v="0"/>
    <n v="7.1"/>
    <n v="217"/>
    <n v="133"/>
    <n v="109243478"/>
    <n v="4.2016722307692307"/>
    <n v="26000000"/>
  </r>
  <r>
    <s v="The Adventures of Sharkboy and Lavagirl 3-D"/>
    <n v="1"/>
    <x v="1708"/>
    <s v="Color"/>
    <x v="7"/>
    <s v="English"/>
    <x v="0"/>
    <x v="5"/>
    <s v="Taylor Lautner"/>
    <s v="Robert Rodriguez"/>
    <n v="12000"/>
    <n v="14899"/>
    <n v="0"/>
    <n v="0"/>
    <n v="3.5"/>
    <n v="66"/>
    <n v="93"/>
    <n v="39177541"/>
    <n v="0.78355081999999998"/>
    <n v="50000000"/>
  </r>
  <r>
    <s v="The Amityville Horror"/>
    <n v="1"/>
    <x v="1709"/>
    <s v="Color"/>
    <x v="1"/>
    <s v="English"/>
    <x v="0"/>
    <x v="6"/>
    <s v="Jimmy Bennett"/>
    <s v="Andrew Douglas"/>
    <n v="87000"/>
    <n v="120797"/>
    <n v="15"/>
    <n v="0"/>
    <n v="6"/>
    <n v="220"/>
    <n v="90"/>
    <n v="64255243"/>
    <n v="3.3818548947368421"/>
    <n v="19000000"/>
  </r>
  <r>
    <s v="The Ballad of Jack and Rose"/>
    <n v="1"/>
    <x v="1645"/>
    <s v="Color"/>
    <x v="1"/>
    <s v="English"/>
    <x v="0"/>
    <x v="6"/>
    <s v="Beau Bridges"/>
    <s v="Rebecca Miller"/>
    <n v="552"/>
    <n v="859"/>
    <n v="58"/>
    <n v="608"/>
    <n v="6.7"/>
    <n v="75"/>
    <n v="112"/>
    <n v="712294"/>
    <n v="0.47486266666666666"/>
    <n v="1500000"/>
  </r>
  <r>
    <s v="The Brothers Grimm"/>
    <n v="1"/>
    <x v="1710"/>
    <s v="Color"/>
    <x v="7"/>
    <s v="English"/>
    <x v="0"/>
    <x v="7"/>
    <s v="Matt Damon"/>
    <s v="Terry Gilliam"/>
    <n v="13000"/>
    <n v="27114"/>
    <n v="0"/>
    <n v="0"/>
    <n v="5.9"/>
    <n v="233"/>
    <n v="118"/>
    <n v="37899638"/>
    <n v="0.43067770454545456"/>
    <n v="88000000"/>
  </r>
  <r>
    <s v="The Cave"/>
    <n v="1"/>
    <x v="1711"/>
    <s v="Color"/>
    <x v="5"/>
    <s v="English"/>
    <x v="0"/>
    <x v="7"/>
    <s v="Eddie Cibrian"/>
    <s v="Bruce Hunt"/>
    <n v="849"/>
    <n v="2178"/>
    <n v="2"/>
    <n v="0"/>
    <n v="5.0999999999999996"/>
    <n v="140"/>
    <n v="93"/>
    <n v="14888028"/>
    <n v="0.49626759999999998"/>
    <n v="30000000"/>
  </r>
  <r>
    <s v="The Chronicles of Narnia: The Lion, the Witch and the Wardrobe"/>
    <n v="1"/>
    <x v="1712"/>
    <s v="Color"/>
    <x v="5"/>
    <s v="English"/>
    <x v="0"/>
    <x v="5"/>
    <s v="Jim Broadbent"/>
    <s v="Andrew Adamson"/>
    <n v="1000"/>
    <n v="1317"/>
    <n v="80"/>
    <n v="0"/>
    <n v="6.9"/>
    <n v="284"/>
    <n v="150"/>
    <n v="291709845"/>
    <n v="1.6206102499999999"/>
    <n v="180000000"/>
  </r>
  <r>
    <s v="The Chumscrubber"/>
    <n v="1"/>
    <x v="1713"/>
    <s v="Color"/>
    <x v="3"/>
    <s v="English"/>
    <x v="0"/>
    <x v="6"/>
    <s v="Rory Culkin"/>
    <s v="Arie Posin"/>
    <n v="710"/>
    <n v="2119"/>
    <n v="3"/>
    <n v="1000"/>
    <n v="7"/>
    <n v="74"/>
    <n v="108"/>
    <n v="49526"/>
    <n v="7.2832352941176468E-3"/>
    <n v="6800000"/>
  </r>
  <r>
    <s v="The Constant Gardener"/>
    <n v="1"/>
    <x v="1714"/>
    <s v="Color"/>
    <x v="1"/>
    <s v="English"/>
    <x v="3"/>
    <x v="6"/>
    <s v="Archie Panjabi"/>
    <s v="Fernando Meirelles"/>
    <n v="883"/>
    <n v="1565"/>
    <n v="353"/>
    <n v="0"/>
    <n v="7.5"/>
    <n v="226"/>
    <n v="129"/>
    <n v="33565375"/>
    <n v="2.2376916666666666"/>
    <n v="15000000"/>
  </r>
  <r>
    <s v="The Curse of the Were-Rabbit"/>
    <n v="1"/>
    <x v="1715"/>
    <s v="Color"/>
    <x v="4"/>
    <s v="English"/>
    <x v="3"/>
    <x v="4"/>
    <s v="Mark Gatiss"/>
    <s v="Steve Box"/>
    <n v="567"/>
    <n v="1145"/>
    <n v="9"/>
    <n v="0"/>
    <n v="7.5"/>
    <n v="209"/>
    <n v="85"/>
    <n v="56068547"/>
    <n v="1.8689515666666667"/>
    <n v="30000000"/>
  </r>
  <r>
    <s v="The Descent"/>
    <n v="1"/>
    <x v="1716"/>
    <s v="Color"/>
    <x v="5"/>
    <s v="English"/>
    <x v="3"/>
    <x v="6"/>
    <s v="MyAnna Buring"/>
    <s v="Neil Marshall"/>
    <n v="513"/>
    <n v="1379"/>
    <n v="197"/>
    <n v="10000"/>
    <n v="7.2"/>
    <n v="342"/>
    <n v="100"/>
    <n v="26005908"/>
    <n v="7.4302594285714285"/>
    <n v="3500000"/>
  </r>
  <r>
    <s v="The Devil's Rejects"/>
    <n v="1"/>
    <x v="1717"/>
    <s v="Color"/>
    <x v="0"/>
    <s v="English"/>
    <x v="0"/>
    <x v="6"/>
    <s v="Sid Haig"/>
    <s v="Rob Zombie"/>
    <n v="1000"/>
    <n v="3544"/>
    <n v="0"/>
    <n v="0"/>
    <n v="6.9"/>
    <n v="261"/>
    <n v="109"/>
    <n v="16901126"/>
    <n v="2.4144465714285714"/>
    <n v="7000000"/>
  </r>
  <r>
    <s v="The Dukes of Hazzard"/>
    <n v="1"/>
    <x v="1718"/>
    <s v="Color"/>
    <x v="7"/>
    <s v="English"/>
    <x v="0"/>
    <x v="7"/>
    <s v="Alice Greczyn"/>
    <s v="Jay Chandrasekhar"/>
    <n v="631"/>
    <n v="2297"/>
    <n v="422"/>
    <n v="0"/>
    <n v="5.0999999999999996"/>
    <n v="144"/>
    <n v="107"/>
    <n v="80270227"/>
    <n v="1.6054045400000001"/>
    <n v="50000000"/>
  </r>
  <r>
    <s v="The Exorcism of Emily Rose"/>
    <n v="1"/>
    <x v="1643"/>
    <s v="Color"/>
    <x v="1"/>
    <s v="English"/>
    <x v="0"/>
    <x v="7"/>
    <s v="Tom Wilkinson"/>
    <s v="Scott Derrickson"/>
    <n v="1000"/>
    <n v="2759"/>
    <n v="301"/>
    <n v="0"/>
    <n v="6.7"/>
    <n v="233"/>
    <n v="122"/>
    <n v="75072454"/>
    <n v="3.7536227000000002"/>
    <n v="20000000"/>
  </r>
  <r>
    <s v="The Family Stone"/>
    <n v="1"/>
    <x v="1719"/>
    <s v="Color"/>
    <x v="3"/>
    <s v="English"/>
    <x v="0"/>
    <x v="7"/>
    <s v="Craig T. Nelson"/>
    <s v="Thomas Bezucha"/>
    <n v="723"/>
    <n v="1615"/>
    <n v="15"/>
    <n v="0"/>
    <n v="6.3"/>
    <n v="142"/>
    <n v="103"/>
    <n v="6061759"/>
    <n v="0.35657405882352944"/>
    <n v="17000000"/>
  </r>
  <r>
    <s v="The Game of Their Lives"/>
    <n v="1"/>
    <x v="1720"/>
    <s v="Color"/>
    <x v="1"/>
    <s v="English"/>
    <x v="0"/>
    <x v="5"/>
    <s v="Gerard Butler"/>
    <s v="David Anspaugh"/>
    <n v="18000"/>
    <n v="20354"/>
    <n v="25"/>
    <n v="445"/>
    <n v="6.2"/>
    <n v="21"/>
    <n v="101"/>
    <n v="375474"/>
    <n v="1.8773700000000001E-2"/>
    <n v="20000000"/>
  </r>
  <r>
    <s v="The Great Raid"/>
    <n v="1"/>
    <x v="1721"/>
    <s v="Black and White"/>
    <x v="7"/>
    <s v="Filipino"/>
    <x v="0"/>
    <x v="6"/>
    <s v="James Franco"/>
    <s v="John Dahl"/>
    <n v="11000"/>
    <n v="12133"/>
    <n v="131"/>
    <n v="0"/>
    <n v="6.7"/>
    <n v="81"/>
    <n v="132"/>
    <n v="10166502"/>
    <n v="0.12708127499999999"/>
    <n v="80000000"/>
  </r>
  <r>
    <s v="The Hitchhiker's Guide to the Galaxy"/>
    <n v="1"/>
    <x v="1722"/>
    <s v="Color"/>
    <x v="5"/>
    <s v="English"/>
    <x v="0"/>
    <x v="5"/>
    <s v="Zooey Deschanel"/>
    <s v="Garth Jennings"/>
    <n v="11000"/>
    <n v="14073"/>
    <n v="37"/>
    <n v="10000"/>
    <n v="6.8"/>
    <n v="276"/>
    <n v="109"/>
    <n v="51019112"/>
    <n v="1.02038224"/>
    <n v="50000000"/>
  </r>
  <r>
    <s v="The Interpreter"/>
    <n v="1"/>
    <x v="1723"/>
    <s v="Color"/>
    <x v="0"/>
    <s v="Aboriginal"/>
    <x v="3"/>
    <x v="7"/>
    <s v="Curtiss Cook"/>
    <s v="Sydney Pollack"/>
    <n v="591"/>
    <n v="2100"/>
    <n v="521"/>
    <n v="0"/>
    <n v="6.4"/>
    <n v="227"/>
    <n v="128"/>
    <n v="72515360"/>
    <n v="0.90644199999999997"/>
    <n v="80000000"/>
  </r>
  <r>
    <s v="The Island"/>
    <n v="1"/>
    <x v="1724"/>
    <s v="Color"/>
    <x v="7"/>
    <s v="English"/>
    <x v="0"/>
    <x v="7"/>
    <s v="Scarlett Johansson"/>
    <s v="Michael Bay"/>
    <n v="19000"/>
    <n v="34839"/>
    <n v="0"/>
    <n v="0"/>
    <n v="6.9"/>
    <n v="257"/>
    <n v="136"/>
    <n v="35799026"/>
    <n v="0.28411925396825399"/>
    <n v="126000000"/>
  </r>
  <r>
    <s v="The Jacket"/>
    <n v="1"/>
    <x v="1725"/>
    <s v="Color"/>
    <x v="1"/>
    <s v="English"/>
    <x v="0"/>
    <x v="6"/>
    <s v="Jennifer Jason Leigh"/>
    <s v="John Maybury"/>
    <n v="1000"/>
    <n v="5085"/>
    <n v="11"/>
    <n v="0"/>
    <n v="7.1"/>
    <n v="161"/>
    <n v="94"/>
    <n v="6301131"/>
    <n v="0.21728037931034483"/>
    <n v="29000000"/>
  </r>
  <r>
    <s v="The Legend of Zorro"/>
    <n v="1"/>
    <x v="1726"/>
    <s v="Color"/>
    <x v="7"/>
    <s v="Spanish"/>
    <x v="0"/>
    <x v="5"/>
    <s v="Michael Emerson"/>
    <s v="Martin Campbell"/>
    <n v="2000"/>
    <n v="2864"/>
    <n v="258"/>
    <n v="951"/>
    <n v="5.9"/>
    <n v="137"/>
    <n v="129"/>
    <n v="45356386"/>
    <n v="0.60475181333333339"/>
    <n v="75000000"/>
  </r>
  <r>
    <s v="The Longest Yard"/>
    <n v="1"/>
    <x v="1727"/>
    <s v="Color"/>
    <x v="3"/>
    <s v="English"/>
    <x v="0"/>
    <x v="7"/>
    <s v="Adam Sandler"/>
    <s v="Peter Segal"/>
    <n v="11000"/>
    <n v="13693"/>
    <n v="88"/>
    <n v="0"/>
    <n v="6.4"/>
    <n v="134"/>
    <n v="113"/>
    <n v="158115031"/>
    <n v="1.9282320853658537"/>
    <n v="82000000"/>
  </r>
  <r>
    <s v="The Lost City"/>
    <n v="1"/>
    <x v="1616"/>
    <s v="Color"/>
    <x v="1"/>
    <s v="English"/>
    <x v="0"/>
    <x v="6"/>
    <s v="Danny Pino"/>
    <s v="Andy Garcia"/>
    <n v="786"/>
    <n v="1674"/>
    <n v="0"/>
    <n v="957"/>
    <n v="6.7"/>
    <n v="52"/>
    <n v="144"/>
    <n v="2483955"/>
    <n v="0.25874531249999999"/>
    <n v="9600000"/>
  </r>
  <r>
    <s v="The Man"/>
    <n v="1"/>
    <x v="1728"/>
    <s v="Color"/>
    <x v="7"/>
    <s v="English"/>
    <x v="1"/>
    <x v="7"/>
    <s v="Miguel Ferrer"/>
    <s v="Les Mayfield"/>
    <n v="688"/>
    <n v="1019"/>
    <n v="10"/>
    <n v="676"/>
    <n v="5.5"/>
    <n v="72"/>
    <n v="83"/>
    <n v="8326035"/>
    <n v="0.25230409090909089"/>
    <n v="33000000"/>
  </r>
  <r>
    <s v="The Matador"/>
    <n v="1"/>
    <x v="1729"/>
    <s v="Color"/>
    <x v="3"/>
    <s v="English"/>
    <x v="0"/>
    <x v="6"/>
    <s v="Adam Scott"/>
    <s v="Richard Shepard"/>
    <n v="3000"/>
    <n v="4053"/>
    <n v="47"/>
    <n v="808"/>
    <n v="6.8"/>
    <n v="191"/>
    <n v="96"/>
    <n v="12570442"/>
    <n v="1.2570441999999999"/>
    <n v="10000000"/>
  </r>
  <r>
    <s v="The New World"/>
    <n v="1"/>
    <x v="1730"/>
    <s v="Color"/>
    <x v="6"/>
    <s v="English"/>
    <x v="0"/>
    <x v="7"/>
    <s v="Christian Bale"/>
    <s v="Terrence Malick"/>
    <n v="23000"/>
    <n v="27829"/>
    <n v="0"/>
    <n v="0"/>
    <n v="6.7"/>
    <n v="222"/>
    <n v="150"/>
    <n v="12712093"/>
    <n v="0.42373643333333333"/>
    <n v="30000000"/>
  </r>
  <r>
    <s v="The Pacifier"/>
    <n v="1"/>
    <x v="1731"/>
    <s v="Color"/>
    <x v="7"/>
    <s v="English"/>
    <x v="9"/>
    <x v="5"/>
    <s v="Vin Diesel"/>
    <s v="Adam Shankman"/>
    <n v="14000"/>
    <n v="16884"/>
    <n v="163"/>
    <n v="0"/>
    <n v="5.5"/>
    <n v="125"/>
    <n v="95"/>
    <n v="113006880"/>
    <n v="2.0179800000000001"/>
    <n v="56000000"/>
  </r>
  <r>
    <s v="The Perfect Man"/>
    <n v="1"/>
    <x v="1703"/>
    <s v="Color"/>
    <x v="3"/>
    <s v="English"/>
    <x v="0"/>
    <x v="5"/>
    <s v="Ben Feldman"/>
    <s v="Mark Rosman"/>
    <n v="1000"/>
    <n v="4789"/>
    <n v="15"/>
    <n v="767"/>
    <n v="5.5"/>
    <n v="65"/>
    <n v="100"/>
    <n v="16247775"/>
    <n v="0.64991100000000002"/>
    <n v="25000000"/>
  </r>
  <r>
    <s v="The Producers"/>
    <n v="1"/>
    <x v="1612"/>
    <s v="Color"/>
    <x v="3"/>
    <s v="English"/>
    <x v="0"/>
    <x v="7"/>
    <s v="Jon Lovitz"/>
    <s v="Susan Stroman"/>
    <n v="11000"/>
    <n v="24351"/>
    <n v="38"/>
    <n v="0"/>
    <n v="6.4"/>
    <n v="168"/>
    <n v="134"/>
    <n v="19377727"/>
    <n v="0.43061615555555555"/>
    <n v="45000000"/>
  </r>
  <r>
    <s v="The Promise"/>
    <n v="1"/>
    <x v="1708"/>
    <s v="Color"/>
    <x v="7"/>
    <s v="Mandarin"/>
    <x v="10"/>
    <x v="7"/>
    <s v="Dong-gun Jang"/>
    <s v="Kaige Chen"/>
    <n v="489"/>
    <n v="949"/>
    <n v="45"/>
    <n v="445"/>
    <n v="5.6"/>
    <n v="90"/>
    <n v="103"/>
    <n v="668171"/>
    <n v="1.1136183333333334E-2"/>
    <n v="60000000"/>
  </r>
  <r>
    <s v="The Proposition"/>
    <n v="1"/>
    <x v="1675"/>
    <s v="Color"/>
    <x v="0"/>
    <s v="English"/>
    <x v="8"/>
    <x v="6"/>
    <s v="Ray Winstone"/>
    <s v="John Hillcoat"/>
    <n v="1000"/>
    <n v="2129"/>
    <n v="214"/>
    <n v="0"/>
    <n v="7.4"/>
    <n v="168"/>
    <n v="104"/>
    <n v="1900725"/>
    <n v="0.9503625"/>
    <n v="2000000"/>
  </r>
  <r>
    <s v="The Protector"/>
    <n v="1"/>
    <x v="1732"/>
    <s v="Color"/>
    <x v="7"/>
    <s v="Thai"/>
    <x v="25"/>
    <x v="6"/>
    <s v="Jon Foo"/>
    <s v="Prachya Pinkaew"/>
    <n v="778"/>
    <n v="2205"/>
    <n v="64"/>
    <n v="0"/>
    <n v="7.1"/>
    <n v="112"/>
    <n v="111"/>
    <n v="11905519"/>
    <n v="5.9527595000000003E-2"/>
    <n v="200000000"/>
  </r>
  <r>
    <s v="The Puffy Chair"/>
    <n v="1"/>
    <x v="1733"/>
    <s v="Color"/>
    <x v="3"/>
    <s v="English"/>
    <x v="0"/>
    <x v="6"/>
    <s v="Mark Duplass"/>
    <s v="Jay Duplass"/>
    <n v="830"/>
    <n v="1064"/>
    <n v="157"/>
    <n v="297"/>
    <n v="6.6"/>
    <n v="51"/>
    <n v="85"/>
    <n v="192467"/>
    <n v="12.831133333333334"/>
    <n v="15000"/>
  </r>
  <r>
    <s v="The Quiet"/>
    <n v="1"/>
    <x v="1734"/>
    <s v="Color"/>
    <x v="1"/>
    <s v="English"/>
    <x v="0"/>
    <x v="6"/>
    <s v="Katy Mixon"/>
    <s v="Jamie Babbit"/>
    <n v="982"/>
    <n v="3299"/>
    <n v="91"/>
    <n v="698"/>
    <n v="6.4"/>
    <n v="65"/>
    <n v="91"/>
    <n v="381186"/>
    <n v="0.42354000000000003"/>
    <n v="900000"/>
  </r>
  <r>
    <s v="The Salon"/>
    <n v="1"/>
    <x v="1645"/>
    <s v="Color"/>
    <x v="3"/>
    <s v="English"/>
    <x v="0"/>
    <x v="7"/>
    <s v="Vivica A. Fox"/>
    <s v="Mark Brown"/>
    <n v="890"/>
    <n v="3138"/>
    <n v="7"/>
    <n v="68"/>
    <n v="4.3"/>
    <n v="14"/>
    <n v="90"/>
    <n v="92362"/>
    <n v="6.1574666666666666E-2"/>
    <n v="1500000"/>
  </r>
  <r>
    <s v="The Sisterhood of the Traveling Pants"/>
    <n v="1"/>
    <x v="1722"/>
    <s v="Color"/>
    <x v="3"/>
    <s v="English"/>
    <x v="0"/>
    <x v="5"/>
    <s v="Mike Vogel"/>
    <s v="Ken Kwapis"/>
    <n v="2000"/>
    <n v="6862"/>
    <n v="42"/>
    <n v="0"/>
    <n v="6.6"/>
    <n v="88"/>
    <n v="119"/>
    <n v="39008741"/>
    <n v="1.5603496400000001"/>
    <n v="25000000"/>
  </r>
  <r>
    <s v="The Skeleton Key"/>
    <n v="1"/>
    <x v="1703"/>
    <s v="Black and White"/>
    <x v="8"/>
    <s v="English"/>
    <x v="0"/>
    <x v="7"/>
    <s v="Gena Rowlands"/>
    <s v="Iain Softley"/>
    <n v="545"/>
    <n v="1274"/>
    <n v="34"/>
    <n v="0"/>
    <n v="6.5"/>
    <n v="193"/>
    <n v="104"/>
    <n v="47806295"/>
    <n v="1.1117743023255815"/>
    <n v="43000000"/>
  </r>
  <r>
    <s v="The Squid and the Whale"/>
    <n v="1"/>
    <x v="1735"/>
    <s v="Color"/>
    <x v="3"/>
    <s v="English"/>
    <x v="0"/>
    <x v="6"/>
    <s v="William Baldwin"/>
    <s v="Noah Baumbach"/>
    <n v="436"/>
    <n v="479"/>
    <n v="387"/>
    <n v="0"/>
    <n v="7.4"/>
    <n v="110"/>
    <n v="88"/>
    <n v="7362100"/>
    <n v="4.9080666666666666"/>
    <n v="1500000"/>
  </r>
  <r>
    <s v="The Upside of Anger"/>
    <n v="1"/>
    <x v="1736"/>
    <s v="Color"/>
    <x v="3"/>
    <s v="English"/>
    <x v="0"/>
    <x v="6"/>
    <s v="Alicia Witt"/>
    <s v="Mike Binder"/>
    <n v="975"/>
    <n v="2944"/>
    <n v="57"/>
    <n v="549"/>
    <n v="6.9"/>
    <n v="125"/>
    <n v="118"/>
    <n v="18761993"/>
    <n v="2.0846658888888889"/>
    <n v="9000000"/>
  </r>
  <r>
    <s v="The Weather Man"/>
    <n v="1"/>
    <x v="1737"/>
    <s v="Color"/>
    <x v="3"/>
    <s v="English"/>
    <x v="0"/>
    <x v="6"/>
    <s v="Nicolas Cage"/>
    <s v="Gore Verbinski"/>
    <n v="12000"/>
    <n v="13156"/>
    <n v="563"/>
    <n v="0"/>
    <n v="6.6"/>
    <n v="156"/>
    <n v="102"/>
    <n v="12469811"/>
    <n v="0.56680959090909089"/>
    <n v="22000000"/>
  </r>
  <r>
    <s v="The Wedding Date"/>
    <n v="1"/>
    <x v="1738"/>
    <s v="Color"/>
    <x v="3"/>
    <s v="English"/>
    <x v="0"/>
    <x v="7"/>
    <s v="Jack Davenport"/>
    <s v="Clare Kilner"/>
    <n v="1000"/>
    <n v="2666"/>
    <n v="6"/>
    <n v="0"/>
    <n v="6.1"/>
    <n v="103"/>
    <n v="90"/>
    <n v="31585300"/>
    <n v="2.1056866666666667"/>
    <n v="15000000"/>
  </r>
  <r>
    <s v="The Wendell Baker Story"/>
    <n v="1"/>
    <x v="1739"/>
    <s v="Color"/>
    <x v="3"/>
    <s v="English"/>
    <x v="0"/>
    <x v="7"/>
    <s v="Will Ferrell"/>
    <s v="Andrew Wilson"/>
    <n v="8000"/>
    <n v="9608"/>
    <n v="387"/>
    <n v="143"/>
    <n v="5.5"/>
    <n v="32"/>
    <n v="99"/>
    <n v="127144"/>
    <n v="1.5893000000000001E-2"/>
    <n v="8000000"/>
  </r>
  <r>
    <s v="The White Countess"/>
    <n v="1"/>
    <x v="1740"/>
    <s v="Color"/>
    <x v="1"/>
    <s v="English"/>
    <x v="3"/>
    <x v="7"/>
    <s v="Vanessa Redgrave"/>
    <s v="James Ivory"/>
    <n v="898"/>
    <n v="2096"/>
    <n v="133"/>
    <n v="356"/>
    <n v="6.7"/>
    <n v="64"/>
    <n v="135"/>
    <n v="1666262"/>
    <n v="0.10414137499999999"/>
    <n v="16000000"/>
  </r>
  <r>
    <s v="The Work and the Glory II: American Zion"/>
    <n v="1"/>
    <x v="1741"/>
    <s v="Color"/>
    <x v="1"/>
    <s v="English"/>
    <x v="0"/>
    <x v="7"/>
    <s v="Emily Podleski"/>
    <s v="Sterling Van Wagenen"/>
    <n v="1000"/>
    <n v="1942"/>
    <n v="0"/>
    <n v="19"/>
    <n v="6.6"/>
    <n v="4"/>
    <n v="100"/>
    <n v="2024854"/>
    <n v="0.31151600000000002"/>
    <n v="6500000"/>
  </r>
  <r>
    <s v="The World's Fastest Indian"/>
    <n v="1"/>
    <x v="1720"/>
    <s v="Color"/>
    <x v="6"/>
    <s v="English"/>
    <x v="11"/>
    <x v="7"/>
    <s v="Anthony Hopkins"/>
    <s v="Roger Donaldson"/>
    <n v="12000"/>
    <n v="12574"/>
    <n v="79"/>
    <n v="11000"/>
    <n v="7.9"/>
    <n v="126"/>
    <n v="127"/>
    <n v="5128124"/>
    <n v="0.20512496"/>
    <n v="25000000"/>
  </r>
  <r>
    <s v="Three Burials"/>
    <n v="1"/>
    <x v="1742"/>
    <s v="Color"/>
    <x v="5"/>
    <s v="English"/>
    <x v="5"/>
    <x v="6"/>
    <s v="Levon Helm"/>
    <s v="Tommy Lee Jones"/>
    <n v="572"/>
    <n v="1627"/>
    <n v="0"/>
    <n v="0"/>
    <n v="7.5"/>
    <n v="172"/>
    <n v="107"/>
    <n v="5023275"/>
    <n v="0.33488499999999999"/>
    <n v="15000000"/>
  </r>
  <r>
    <s v="Thumbsucker"/>
    <n v="1"/>
    <x v="1743"/>
    <s v="Color"/>
    <x v="3"/>
    <s v="English"/>
    <x v="0"/>
    <x v="6"/>
    <s v="Kelli Garner"/>
    <s v="Mike Mills"/>
    <n v="730"/>
    <n v="1208"/>
    <n v="101"/>
    <n v="708"/>
    <n v="6.6"/>
    <n v="114"/>
    <n v="96"/>
    <n v="1325073"/>
    <n v="0.33126824999999999"/>
    <n v="4000000"/>
  </r>
  <r>
    <s v="Transamerica"/>
    <n v="1"/>
    <x v="1744"/>
    <s v="Color"/>
    <x v="5"/>
    <s v="English"/>
    <x v="0"/>
    <x v="6"/>
    <s v="Kevin Zegers"/>
    <s v="Duncan Tucker"/>
    <n v="2000"/>
    <n v="3192"/>
    <n v="2"/>
    <n v="0"/>
    <n v="7.4"/>
    <n v="169"/>
    <n v="103"/>
    <n v="9013113"/>
    <n v="9.0131130000000006"/>
    <n v="1000000"/>
  </r>
  <r>
    <s v="Transporter 2"/>
    <n v="1"/>
    <x v="1745"/>
    <s v="Color"/>
    <x v="7"/>
    <s v="English"/>
    <x v="5"/>
    <x v="7"/>
    <s v="Jason Statham"/>
    <s v="Louis Leterrier"/>
    <n v="26000"/>
    <n v="29050"/>
    <n v="255"/>
    <n v="0"/>
    <n v="6.3"/>
    <n v="163"/>
    <n v="87"/>
    <n v="43095600"/>
    <n v="1.3467374999999999"/>
    <n v="32000000"/>
  </r>
  <r>
    <s v="Tristram Shandy: A Cock and Bull Story"/>
    <n v="1"/>
    <x v="1697"/>
    <s v="Color"/>
    <x v="3"/>
    <s v="English"/>
    <x v="3"/>
    <x v="6"/>
    <s v="Steve Coogan"/>
    <s v="Michael Winterbottom"/>
    <n v="1000"/>
    <n v="3690"/>
    <n v="187"/>
    <n v="750"/>
    <n v="6.8"/>
    <n v="122"/>
    <n v="94"/>
    <n v="1247453"/>
    <n v="0.44551892857142855"/>
    <n v="2800000"/>
  </r>
  <r>
    <s v="Trust the Man"/>
    <n v="1"/>
    <x v="1746"/>
    <s v="Color"/>
    <x v="3"/>
    <s v="English"/>
    <x v="0"/>
    <x v="6"/>
    <s v="Billy Crudup"/>
    <s v="Bart Freundlich"/>
    <n v="745"/>
    <n v="1721"/>
    <n v="38"/>
    <n v="215"/>
    <n v="5.7"/>
    <n v="100"/>
    <n v="103"/>
    <n v="1530535"/>
    <n v="0.17005944444444446"/>
    <n v="9000000"/>
  </r>
  <r>
    <s v="Tsotsi"/>
    <n v="1"/>
    <x v="1742"/>
    <s v="Color"/>
    <x v="0"/>
    <s v="Zulu"/>
    <x v="3"/>
    <x v="6"/>
    <s v="Terry Pheto"/>
    <s v="Gavin Hood"/>
    <n v="113"/>
    <n v="278"/>
    <n v="151"/>
    <n v="0"/>
    <n v="7.3"/>
    <n v="152"/>
    <n v="94"/>
    <n v="2912363"/>
    <n v="0.97078766666666672"/>
    <n v="3000000"/>
  </r>
  <r>
    <s v="Underclassman"/>
    <n v="1"/>
    <x v="1659"/>
    <s v="Color"/>
    <x v="7"/>
    <s v="English"/>
    <x v="0"/>
    <x v="7"/>
    <s v="Cheech Marin"/>
    <s v="Marcos Siega"/>
    <n v="843"/>
    <n v="2165"/>
    <n v="32"/>
    <n v="206"/>
    <n v="4.0999999999999996"/>
    <n v="31"/>
    <n v="95"/>
    <n v="5654777"/>
    <n v="0.22619107999999999"/>
    <n v="25000000"/>
  </r>
  <r>
    <s v="Undiscovered"/>
    <n v="1"/>
    <x v="1644"/>
    <s v="Color"/>
    <x v="3"/>
    <s v="English"/>
    <x v="1"/>
    <x v="7"/>
    <s v="Fisher Stevens"/>
    <s v="Meiert Avis"/>
    <n v="922"/>
    <n v="1835"/>
    <n v="0"/>
    <n v="128"/>
    <n v="4.2"/>
    <n v="41"/>
    <n v="97"/>
    <n v="1046166"/>
    <n v="0.11624066666666667"/>
    <n v="9000000"/>
  </r>
  <r>
    <s v="Unleashed"/>
    <n v="1"/>
    <x v="1620"/>
    <s v="Color"/>
    <x v="7"/>
    <s v="English"/>
    <x v="5"/>
    <x v="6"/>
    <s v="Morgan Freeman"/>
    <s v="Louis Leterrier"/>
    <n v="11000"/>
    <n v="22383"/>
    <n v="255"/>
    <n v="0"/>
    <n v="7"/>
    <n v="177"/>
    <n v="103"/>
    <n v="24520892"/>
    <n v="0.54490871111111117"/>
    <n v="45000000"/>
  </r>
  <r>
    <s v="V for Vendetta"/>
    <n v="1"/>
    <x v="1661"/>
    <s v="Color"/>
    <x v="7"/>
    <s v="English"/>
    <x v="0"/>
    <x v="6"/>
    <s v="Natalie Portman"/>
    <s v="James McTeigue"/>
    <n v="20000"/>
    <n v="22417"/>
    <n v="160"/>
    <n v="48000"/>
    <n v="8.1999999999999993"/>
    <n v="525"/>
    <n v="132"/>
    <n v="70496802"/>
    <n v="1.3054963333333334"/>
    <n v="54000000"/>
  </r>
  <r>
    <s v="Valiant"/>
    <n v="1"/>
    <x v="1747"/>
    <s v="Color"/>
    <x v="5"/>
    <s v="English"/>
    <x v="3"/>
    <x v="4"/>
    <s v="Jim Broadbent"/>
    <s v="Gary Chapman"/>
    <n v="1000"/>
    <n v="1908"/>
    <n v="2"/>
    <n v="538"/>
    <n v="5.6"/>
    <n v="93"/>
    <n v="76"/>
    <n v="19447478"/>
    <n v="0.55564222857142853"/>
    <n v="35000000"/>
  </r>
  <r>
    <s v="Wah-Wah"/>
    <n v="1"/>
    <x v="1748"/>
    <s v="Color"/>
    <x v="1"/>
    <s v="English"/>
    <x v="3"/>
    <x v="6"/>
    <s v="Emily Watson"/>
    <s v="Richard E. Grant"/>
    <n v="876"/>
    <n v="2544"/>
    <n v="554"/>
    <n v="311"/>
    <n v="6.9"/>
    <n v="49"/>
    <n v="97"/>
    <n v="233103"/>
    <n v="3.3300428571428571E-2"/>
    <n v="7000000"/>
  </r>
  <r>
    <s v="Waiting..."/>
    <n v="1"/>
    <x v="1749"/>
    <s v="Color"/>
    <x v="3"/>
    <s v="English"/>
    <x v="0"/>
    <x v="6"/>
    <s v="Ryan Reynolds"/>
    <s v="Rob McKittrick"/>
    <n v="16000"/>
    <n v="19957"/>
    <n v="6"/>
    <n v="0"/>
    <n v="6.8"/>
    <n v="91"/>
    <n v="94"/>
    <n v="16101109"/>
    <n v="5.3670363333333331"/>
    <n v="3000000"/>
  </r>
  <r>
    <s v="Walk the Line"/>
    <n v="1"/>
    <x v="1723"/>
    <s v="Color"/>
    <x v="6"/>
    <s v="English"/>
    <x v="0"/>
    <x v="7"/>
    <s v="Sandra Ellis Lafferty"/>
    <s v="James Mangold"/>
    <n v="523"/>
    <n v="1383"/>
    <n v="446"/>
    <n v="11000"/>
    <n v="7.9"/>
    <n v="291"/>
    <n v="153"/>
    <n v="119518352"/>
    <n v="4.2685125714285714"/>
    <n v="28000000"/>
  </r>
  <r>
    <s v="War of the Worlds"/>
    <n v="1"/>
    <x v="1712"/>
    <s v="Color"/>
    <x v="5"/>
    <s v="English"/>
    <x v="0"/>
    <x v="7"/>
    <s v="Tom Cruise"/>
    <s v="Steven Spielberg"/>
    <n v="10000"/>
    <n v="12758"/>
    <n v="14000"/>
    <n v="0"/>
    <n v="6.5"/>
    <n v="401"/>
    <n v="116"/>
    <n v="234277056"/>
    <n v="1.7748261818181819"/>
    <n v="132000000"/>
  </r>
  <r>
    <s v="Where the Truth Lies"/>
    <n v="1"/>
    <x v="1716"/>
    <s v="Color"/>
    <x v="0"/>
    <s v="English"/>
    <x v="9"/>
    <x v="6"/>
    <s v="Colin Firth"/>
    <s v="Atom Egoyan"/>
    <n v="14000"/>
    <n v="16090"/>
    <n v="460"/>
    <n v="507"/>
    <n v="6.5"/>
    <n v="97"/>
    <n v="107"/>
    <n v="871527"/>
    <n v="3.4861080000000003E-2"/>
    <n v="25000000"/>
  </r>
  <r>
    <s v="White Noise"/>
    <n v="1"/>
    <x v="1750"/>
    <s v="Color"/>
    <x v="1"/>
    <s v="English"/>
    <x v="3"/>
    <x v="7"/>
    <s v="Deborah Kara Unger"/>
    <s v="Geoffrey Sax"/>
    <n v="494"/>
    <n v="2013"/>
    <n v="13"/>
    <n v="0"/>
    <n v="5.5"/>
    <n v="173"/>
    <n v="101"/>
    <n v="55865715"/>
    <n v="5.5865714999999998"/>
    <n v="10000000"/>
  </r>
  <r>
    <s v="Winter Passing"/>
    <n v="1"/>
    <x v="1632"/>
    <s v="Color"/>
    <x v="3"/>
    <s v="English"/>
    <x v="0"/>
    <x v="6"/>
    <s v="Zooey Deschanel"/>
    <s v="Adam Rapp"/>
    <n v="11000"/>
    <n v="20009"/>
    <n v="9"/>
    <n v="414"/>
    <n v="6.4"/>
    <n v="50"/>
    <n v="98"/>
    <n v="101228"/>
    <n v="2.8922285714285713E-2"/>
    <n v="3500000"/>
  </r>
  <r>
    <s v="xXx: State of the Union"/>
    <n v="1"/>
    <x v="1751"/>
    <s v="Color"/>
    <x v="7"/>
    <s v="English"/>
    <x v="0"/>
    <x v="7"/>
    <s v="Sunny Mabrey"/>
    <s v="Lee Tamahori"/>
    <n v="287"/>
    <n v="993"/>
    <n v="93"/>
    <n v="0"/>
    <n v="4.3"/>
    <n v="77"/>
    <n v="101"/>
    <n v="26082914"/>
    <n v="0.29980360919540228"/>
    <n v="87000000"/>
  </r>
  <r>
    <s v="Zathura: A Space Adventure"/>
    <n v="1"/>
    <x v="1752"/>
    <s v="Color"/>
    <x v="7"/>
    <s v="English"/>
    <x v="0"/>
    <x v="5"/>
    <s v="Kristen Stewart"/>
    <s v="Jon Favreau"/>
    <n v="17000"/>
    <n v="32232"/>
    <n v="4000"/>
    <n v="0"/>
    <n v="6.1"/>
    <n v="136"/>
    <n v="101"/>
    <n v="28045540"/>
    <n v="0.43146984615384615"/>
    <n v="65000000"/>
  </r>
  <r>
    <s v="10th &amp; Wolf"/>
    <n v="1"/>
    <x v="1753"/>
    <s v="Color"/>
    <x v="0"/>
    <s v="English"/>
    <x v="0"/>
    <x v="6"/>
    <s v="Brian Dennehy"/>
    <s v="Robert Moresco"/>
    <n v="954"/>
    <n v="2512"/>
    <n v="53"/>
    <n v="294"/>
    <n v="6.4"/>
    <n v="26"/>
    <n v="107"/>
    <n v="53481"/>
    <n v="6.6851250000000001E-3"/>
    <n v="8000000"/>
  </r>
  <r>
    <s v="16 Blocks"/>
    <n v="1"/>
    <x v="1754"/>
    <s v="Color"/>
    <x v="7"/>
    <s v="English"/>
    <x v="1"/>
    <x v="7"/>
    <s v="Bruce Willis"/>
    <s v="Richard Donner"/>
    <n v="13000"/>
    <n v="15053"/>
    <n v="503"/>
    <n v="0"/>
    <n v="6.6"/>
    <n v="199"/>
    <n v="102"/>
    <n v="36883539"/>
    <n v="0.70929882692307689"/>
    <n v="52000000"/>
  </r>
  <r>
    <s v="300"/>
    <n v="1"/>
    <x v="1755"/>
    <s v="Color"/>
    <x v="7"/>
    <s v="English"/>
    <x v="0"/>
    <x v="6"/>
    <s v="Gerard Butler"/>
    <s v="Zack Snyder"/>
    <n v="18000"/>
    <n v="32360"/>
    <n v="0"/>
    <n v="13000"/>
    <n v="7.7"/>
    <n v="460"/>
    <n v="117"/>
    <n v="210592590"/>
    <n v="3.2398859999999998"/>
    <n v="65000000"/>
  </r>
  <r>
    <s v="A Good Year"/>
    <n v="1"/>
    <x v="1756"/>
    <s v="Color"/>
    <x v="3"/>
    <s v="English"/>
    <x v="0"/>
    <x v="7"/>
    <s v="Archie Panjabi"/>
    <s v="Ridley Scott"/>
    <n v="883"/>
    <n v="3611"/>
    <n v="0"/>
    <n v="9000"/>
    <n v="6.9"/>
    <n v="147"/>
    <n v="117"/>
    <n v="7458269"/>
    <n v="0.21309339999999999"/>
    <n v="35000000"/>
  </r>
  <r>
    <s v="A Prairie Home Companion"/>
    <n v="1"/>
    <x v="1757"/>
    <s v="Color"/>
    <x v="3"/>
    <s v="English"/>
    <x v="0"/>
    <x v="7"/>
    <s v="Meryl Streep"/>
    <s v="Robert Altman"/>
    <n v="11000"/>
    <n v="12946"/>
    <n v="500"/>
    <n v="683"/>
    <n v="6.8"/>
    <n v="211"/>
    <n v="105"/>
    <n v="20338609"/>
    <n v="2.0338609000000001"/>
    <n v="10000000"/>
  </r>
  <r>
    <s v="A Scanner Darkly"/>
    <n v="1"/>
    <x v="1758"/>
    <s v="Color"/>
    <x v="4"/>
    <s v="English"/>
    <x v="0"/>
    <x v="6"/>
    <s v="Robert Downey Jr."/>
    <s v="Richard Linklater"/>
    <n v="21000"/>
    <n v="39507"/>
    <n v="0"/>
    <n v="0"/>
    <n v="7.1"/>
    <n v="232"/>
    <n v="100"/>
    <n v="5480996"/>
    <n v="0.62999954022988502"/>
    <n v="8700000"/>
  </r>
  <r>
    <s v="Alex Rider: Operation Stormbreaker"/>
    <n v="1"/>
    <x v="1759"/>
    <s v="Color"/>
    <x v="7"/>
    <s v="English"/>
    <x v="1"/>
    <x v="5"/>
    <s v="Alex Pettyfer"/>
    <s v="Geoffrey Sax"/>
    <n v="15000"/>
    <n v="15638"/>
    <n v="13"/>
    <n v="823"/>
    <n v="5.0999999999999996"/>
    <n v="66"/>
    <n v="93"/>
    <n v="652526"/>
    <n v="1.6313149999999998E-2"/>
    <n v="40000000"/>
  </r>
  <r>
    <s v="All the King's Men"/>
    <n v="1"/>
    <x v="1760"/>
    <s v="Black and White"/>
    <x v="1"/>
    <s v="English"/>
    <x v="1"/>
    <x v="7"/>
    <s v="Kate Winslet"/>
    <s v="Steven Zaillian"/>
    <n v="14000"/>
    <n v="27614"/>
    <n v="234"/>
    <n v="0"/>
    <n v="6.2"/>
    <n v="127"/>
    <n v="128"/>
    <n v="7221458"/>
    <n v="0.13129923636363636"/>
    <n v="55000000"/>
  </r>
  <r>
    <s v="Alone with Her"/>
    <n v="1"/>
    <x v="1761"/>
    <s v="Black and White"/>
    <x v="0"/>
    <s v="English"/>
    <x v="0"/>
    <x v="0"/>
    <s v="Jordana Spiro"/>
    <s v="Eric Nicholas"/>
    <n v="262"/>
    <n v="509"/>
    <n v="0"/>
    <n v="244"/>
    <n v="6.1"/>
    <n v="71"/>
    <n v="78"/>
    <n v="10018"/>
    <n v="1.0018000000000001E-2"/>
    <n v="1000000"/>
  </r>
  <r>
    <s v="American Dreamz"/>
    <n v="1"/>
    <x v="1762"/>
    <s v="Color"/>
    <x v="3"/>
    <s v="English"/>
    <x v="0"/>
    <x v="7"/>
    <s v="Judy Greer"/>
    <s v="Paul Weitz"/>
    <n v="2000"/>
    <n v="5992"/>
    <n v="80"/>
    <n v="300"/>
    <n v="5.5"/>
    <n v="153"/>
    <n v="107"/>
    <n v="7156725"/>
    <n v="0.37666973684210525"/>
    <n v="19000000"/>
  </r>
  <r>
    <s v="Apocalypto"/>
    <n v="1"/>
    <x v="1753"/>
    <s v="Color"/>
    <x v="7"/>
    <s v="Maya"/>
    <x v="0"/>
    <x v="6"/>
    <s v="Rudy Youngblood"/>
    <s v="Mel Gibson"/>
    <n v="708"/>
    <n v="848"/>
    <n v="0"/>
    <n v="14000"/>
    <n v="7.8"/>
    <n v="283"/>
    <n v="139"/>
    <n v="50859889"/>
    <n v="1.2714972250000001"/>
    <n v="40000000"/>
  </r>
  <r>
    <s v="Aquamarine"/>
    <n v="1"/>
    <x v="1763"/>
    <s v="Color"/>
    <x v="3"/>
    <s v="English"/>
    <x v="0"/>
    <x v="5"/>
    <s v="Tammin Sursok"/>
    <s v="Elizabeth Allen Rosenbaum"/>
    <n v="836"/>
    <n v="3963"/>
    <n v="20"/>
    <n v="0"/>
    <n v="5.3"/>
    <n v="66"/>
    <n v="104"/>
    <n v="18595716"/>
    <n v="1.5496430000000001"/>
    <n v="12000000"/>
  </r>
  <r>
    <s v="Arthur and the Invisibles"/>
    <n v="1"/>
    <x v="1760"/>
    <s v="Color"/>
    <x v="5"/>
    <s v="English"/>
    <x v="5"/>
    <x v="5"/>
    <s v="Mia Farrow"/>
    <s v="Luc Besson"/>
    <n v="563"/>
    <n v="683"/>
    <n v="0"/>
    <n v="941"/>
    <n v="6"/>
    <n v="101"/>
    <n v="94"/>
    <n v="15131330"/>
    <n v="0.17594569767441862"/>
    <n v="86000000"/>
  </r>
  <r>
    <s v="Babel"/>
    <n v="1"/>
    <x v="1764"/>
    <s v="Color"/>
    <x v="1"/>
    <s v="English"/>
    <x v="5"/>
    <x v="6"/>
    <s v="Brad Pitt"/>
    <s v="Alejandro G. IÃ±Ã¡rritu"/>
    <n v="11000"/>
    <n v="11248"/>
    <n v="0"/>
    <n v="0"/>
    <n v="7.5"/>
    <n v="285"/>
    <n v="143"/>
    <n v="34300771"/>
    <n v="1.3720308400000001"/>
    <n v="25000000"/>
  </r>
  <r>
    <s v="Barnyard"/>
    <n v="1"/>
    <x v="1765"/>
    <s v="Color"/>
    <x v="4"/>
    <s v="English"/>
    <x v="1"/>
    <x v="5"/>
    <s v="Rob Paulsen"/>
    <s v="Steve Oedekerk"/>
    <n v="677"/>
    <n v="2055"/>
    <n v="176"/>
    <n v="605"/>
    <n v="5.6"/>
    <n v="98"/>
    <n v="90"/>
    <n v="72601713"/>
    <n v="1.4235629999999999"/>
    <n v="51000000"/>
  </r>
  <r>
    <s v="Basic Instinct 2"/>
    <n v="1"/>
    <x v="1766"/>
    <s v="Color"/>
    <x v="0"/>
    <s v="English"/>
    <x v="3"/>
    <x v="6"/>
    <s v="Charlotte Rampling"/>
    <s v="Michael Caton-Jones"/>
    <n v="844"/>
    <n v="1899"/>
    <n v="105"/>
    <n v="764"/>
    <n v="4.2"/>
    <n v="159"/>
    <n v="116"/>
    <n v="5851188"/>
    <n v="8.3588399999999993E-2"/>
    <n v="70000000"/>
  </r>
  <r>
    <s v="Beer League"/>
    <n v="1"/>
    <x v="1767"/>
    <s v="Color"/>
    <x v="3"/>
    <s v="English"/>
    <x v="0"/>
    <x v="6"/>
    <s v="Joe Lo Truglio"/>
    <s v="Frank Sebastiano"/>
    <n v="833"/>
    <n v="2753"/>
    <n v="3"/>
    <n v="323"/>
    <n v="6"/>
    <n v="20"/>
    <n v="86"/>
    <n v="475000"/>
    <n v="0.16964285714285715"/>
    <n v="2800000"/>
  </r>
  <r>
    <s v="Beerfest"/>
    <n v="1"/>
    <x v="1768"/>
    <s v="Color"/>
    <x v="3"/>
    <s v="English"/>
    <x v="0"/>
    <x v="6"/>
    <s v="Chris Moss"/>
    <s v="Jay Chandrasekhar"/>
    <n v="33000"/>
    <n v="35345"/>
    <n v="422"/>
    <n v="0"/>
    <n v="6.3"/>
    <n v="91"/>
    <n v="110"/>
    <n v="19179969"/>
    <n v="1.0959982285714285"/>
    <n v="17500000"/>
  </r>
  <r>
    <s v="Bella"/>
    <n v="1"/>
    <x v="1769"/>
    <s v="Color"/>
    <x v="1"/>
    <s v="English"/>
    <x v="0"/>
    <x v="7"/>
    <s v="Armando Riesco"/>
    <s v="Alejandro Monteverde"/>
    <n v="625"/>
    <n v="2747"/>
    <n v="38"/>
    <n v="0"/>
    <n v="7.4"/>
    <n v="60"/>
    <n v="91"/>
    <n v="8108247"/>
    <n v="2.4570445454545453"/>
    <n v="3300000"/>
  </r>
  <r>
    <s v="Big Momma's House 2"/>
    <n v="1"/>
    <x v="1770"/>
    <s v="Color"/>
    <x v="3"/>
    <s v="English"/>
    <x v="0"/>
    <x v="7"/>
    <s v="ChloÃ« Grace Moretz"/>
    <s v="John Whitesell"/>
    <n v="17000"/>
    <n v="19334"/>
    <n v="14"/>
    <n v="663"/>
    <n v="4.5999999999999996"/>
    <n v="65"/>
    <n v="99"/>
    <n v="70163652"/>
    <n v="1.7540913"/>
    <n v="40000000"/>
  </r>
  <r>
    <s v="Black Book"/>
    <n v="1"/>
    <x v="1771"/>
    <s v="Color"/>
    <x v="1"/>
    <s v="Dutch"/>
    <x v="14"/>
    <x v="6"/>
    <s v="Michiel Huisman"/>
    <s v="Paul Verhoeven"/>
    <n v="2000"/>
    <n v="2590"/>
    <n v="719"/>
    <n v="0"/>
    <n v="7.8"/>
    <n v="231"/>
    <n v="145"/>
    <n v="4398392"/>
    <n v="0.2094472380952381"/>
    <n v="21000000"/>
  </r>
  <r>
    <s v="Black Christmas"/>
    <n v="1"/>
    <x v="1772"/>
    <s v="Color"/>
    <x v="8"/>
    <s v="English"/>
    <x v="0"/>
    <x v="6"/>
    <s v="Oliver Hudson"/>
    <s v="Glen Morgan"/>
    <n v="607"/>
    <n v="1611"/>
    <n v="17"/>
    <n v="0"/>
    <n v="4.5"/>
    <n v="186"/>
    <n v="94"/>
    <n v="16235293"/>
    <n v="1.8039214444444445"/>
    <n v="9000000"/>
  </r>
  <r>
    <s v="Black Snake Moan"/>
    <n v="1"/>
    <x v="1773"/>
    <s v="Black and White"/>
    <x v="1"/>
    <s v="English"/>
    <x v="0"/>
    <x v="6"/>
    <s v="Justin Timberlake"/>
    <s v="Craig Brewer"/>
    <n v="3000"/>
    <n v="5012"/>
    <n v="153"/>
    <n v="0"/>
    <n v="7"/>
    <n v="197"/>
    <n v="116"/>
    <n v="9396487"/>
    <n v="0.62643246666666663"/>
    <n v="15000000"/>
  </r>
  <r>
    <s v="Blood Diamond"/>
    <n v="1"/>
    <x v="1774"/>
    <s v="Color"/>
    <x v="5"/>
    <s v="English"/>
    <x v="1"/>
    <x v="6"/>
    <s v="Leonardo DiCaprio"/>
    <s v="Edward Zwick"/>
    <n v="29000"/>
    <n v="33160"/>
    <n v="380"/>
    <n v="14000"/>
    <n v="8"/>
    <n v="166"/>
    <n v="143"/>
    <n v="57366262"/>
    <n v="0.57366262000000001"/>
    <n v="100000000"/>
  </r>
  <r>
    <s v="Bobby"/>
    <n v="1"/>
    <x v="1775"/>
    <s v="Color"/>
    <x v="1"/>
    <s v="English"/>
    <x v="0"/>
    <x v="6"/>
    <s v="Anthony Hopkins"/>
    <s v="Emilio Estevez"/>
    <n v="12000"/>
    <n v="13528"/>
    <n v="0"/>
    <n v="0"/>
    <n v="7"/>
    <n v="195"/>
    <n v="112"/>
    <n v="11204499"/>
    <n v="0.80032135714285713"/>
    <n v="14000000"/>
  </r>
  <r>
    <s v="Borat: Cultural Learnings of America for Make Benefit Glorious Nation of Kazakhstan"/>
    <n v="1"/>
    <x v="1776"/>
    <s v="Color"/>
    <x v="3"/>
    <s v="English"/>
    <x v="0"/>
    <x v="6"/>
    <s v="Luenell"/>
    <s v="Larry Charles"/>
    <n v="332"/>
    <n v="505"/>
    <n v="119"/>
    <n v="0"/>
    <n v="7.3"/>
    <n v="343"/>
    <n v="82"/>
    <n v="128505958"/>
    <n v="7.1392198888888885"/>
    <n v="18000000"/>
  </r>
  <r>
    <s v="Cars"/>
    <n v="1"/>
    <x v="1777"/>
    <s v="Color"/>
    <x v="5"/>
    <s v="English"/>
    <x v="0"/>
    <x v="4"/>
    <s v="John Ratzenberger"/>
    <s v="John Lasseter"/>
    <n v="1000"/>
    <n v="4905"/>
    <n v="487"/>
    <n v="0"/>
    <n v="7.2"/>
    <n v="256"/>
    <n v="117"/>
    <n v="244052771"/>
    <n v="2.0337730916666668"/>
    <n v="120000000"/>
  </r>
  <r>
    <s v="Casino Royale"/>
    <n v="1"/>
    <x v="1766"/>
    <s v="Black and White"/>
    <x v="7"/>
    <s v="English"/>
    <x v="3"/>
    <x v="7"/>
    <s v="Eva Green"/>
    <s v="Martin Campbell"/>
    <n v="6000"/>
    <n v="9125"/>
    <n v="258"/>
    <n v="0"/>
    <n v="8"/>
    <n v="400"/>
    <n v="144"/>
    <n v="167007184"/>
    <n v="1.1133812266666667"/>
    <n v="150000000"/>
  </r>
  <r>
    <s v="Catch a Fire"/>
    <n v="1"/>
    <x v="1778"/>
    <s v="Color"/>
    <x v="6"/>
    <s v="English"/>
    <x v="5"/>
    <x v="7"/>
    <s v="Derek Luke"/>
    <s v="Phillip Noyce"/>
    <n v="543"/>
    <n v="678"/>
    <n v="176"/>
    <n v="447"/>
    <n v="6.7"/>
    <n v="108"/>
    <n v="98"/>
    <n v="4291965"/>
    <n v="0.30656892857142859"/>
    <n v="14000000"/>
  </r>
  <r>
    <s v="Children of Men"/>
    <n v="1"/>
    <x v="1779"/>
    <s v="Color"/>
    <x v="1"/>
    <s v="English"/>
    <x v="0"/>
    <x v="6"/>
    <s v="Charlie Hunnam"/>
    <s v="Alfonso CuarÃ³n"/>
    <n v="16000"/>
    <n v="16479"/>
    <n v="0"/>
    <n v="17000"/>
    <n v="7.9"/>
    <n v="372"/>
    <n v="109"/>
    <n v="35286428"/>
    <n v="0.46429510526315787"/>
    <n v="76000000"/>
  </r>
  <r>
    <s v="Clerks II"/>
    <n v="1"/>
    <x v="1780"/>
    <s v="Black and White"/>
    <x v="3"/>
    <s v="English"/>
    <x v="0"/>
    <x v="6"/>
    <s v="Ethan Suplee"/>
    <s v="Kevin Smith"/>
    <n v="1000"/>
    <n v="2990"/>
    <n v="0"/>
    <n v="0"/>
    <n v="7.4"/>
    <n v="174"/>
    <n v="97"/>
    <n v="24138847"/>
    <n v="4.8277694000000002"/>
    <n v="5000000"/>
  </r>
  <r>
    <s v="Click"/>
    <n v="1"/>
    <x v="1781"/>
    <s v="Color"/>
    <x v="3"/>
    <s v="English"/>
    <x v="0"/>
    <x v="7"/>
    <s v="Adam Sandler"/>
    <s v="Frank Coraci"/>
    <n v="11000"/>
    <n v="12700"/>
    <n v="153"/>
    <n v="7000"/>
    <n v="6.4"/>
    <n v="173"/>
    <n v="107"/>
    <n v="137340146"/>
    <n v="1.9620020857142857"/>
    <n v="70000000"/>
  </r>
  <r>
    <s v="Come Early Morning"/>
    <n v="1"/>
    <x v="1782"/>
    <s v="Color"/>
    <x v="1"/>
    <s v="English"/>
    <x v="0"/>
    <x v="6"/>
    <s v="Tim Blake Nelson"/>
    <s v="Joey Lauren Adams"/>
    <n v="596"/>
    <n v="1081"/>
    <n v="781"/>
    <n v="224"/>
    <n v="6.2"/>
    <n v="36"/>
    <n v="97"/>
    <n v="117560"/>
    <n v="1.9593333333333334E-2"/>
    <n v="6000000"/>
  </r>
  <r>
    <s v="Copying Beethoven"/>
    <n v="1"/>
    <x v="1783"/>
    <s v="Color"/>
    <x v="6"/>
    <s v="English"/>
    <x v="0"/>
    <x v="7"/>
    <s v="Phyllida Law"/>
    <s v="Agnieszka Holland"/>
    <n v="60"/>
    <n v="150"/>
    <n v="238"/>
    <n v="0"/>
    <n v="6.8"/>
    <n v="78"/>
    <n v="104"/>
    <n v="352786"/>
    <n v="3.2071454545454549E-2"/>
    <n v="11000000"/>
  </r>
  <r>
    <s v="Crank"/>
    <n v="1"/>
    <x v="1784"/>
    <s v="Color"/>
    <x v="7"/>
    <s v="English"/>
    <x v="0"/>
    <x v="6"/>
    <s v="Jason Statham"/>
    <s v="Mark Neveldine"/>
    <n v="26000"/>
    <n v="28767"/>
    <n v="83"/>
    <n v="0"/>
    <n v="7"/>
    <n v="170"/>
    <n v="93"/>
    <n v="27829874"/>
    <n v="2.3191561666666667"/>
    <n v="12000000"/>
  </r>
  <r>
    <s v="Crossover"/>
    <n v="1"/>
    <x v="1785"/>
    <s v="Color"/>
    <x v="7"/>
    <s v="English"/>
    <x v="0"/>
    <x v="7"/>
    <s v="Wesley Jonathan"/>
    <s v="Preston A. Whitmore II"/>
    <n v="592"/>
    <n v="2000"/>
    <n v="17"/>
    <n v="244"/>
    <n v="2.1"/>
    <n v="25"/>
    <n v="95"/>
    <n v="7009668"/>
    <n v="1.2517264285714285"/>
    <n v="5600000"/>
  </r>
  <r>
    <s v="Curious George"/>
    <n v="1"/>
    <x v="1786"/>
    <s v="Color"/>
    <x v="5"/>
    <s v="English"/>
    <x v="0"/>
    <x v="4"/>
    <s v="Will Ferrell"/>
    <s v="Matthew O'Callaghan"/>
    <n v="8000"/>
    <n v="11124"/>
    <n v="5"/>
    <n v="624"/>
    <n v="6.6"/>
    <n v="87"/>
    <n v="78"/>
    <n v="58336565"/>
    <n v="1.1667312999999999"/>
    <n v="50000000"/>
  </r>
  <r>
    <s v="Curse of the Golden Flower"/>
    <n v="1"/>
    <x v="1759"/>
    <s v="Color"/>
    <x v="1"/>
    <s v="Mandarin"/>
    <x v="10"/>
    <x v="6"/>
    <s v="Li Gong"/>
    <s v="Yimou Zhang"/>
    <n v="879"/>
    <n v="949"/>
    <n v="611"/>
    <n v="0"/>
    <n v="7"/>
    <n v="189"/>
    <n v="114"/>
    <n v="6565495"/>
    <n v="0.14589988888888888"/>
    <n v="45000000"/>
  </r>
  <r>
    <s v="Date Movie"/>
    <n v="1"/>
    <x v="1787"/>
    <s v="Color"/>
    <x v="3"/>
    <s v="English"/>
    <x v="0"/>
    <x v="7"/>
    <s v="Alyson Hannigan"/>
    <s v="Aaron Seltzer"/>
    <n v="3000"/>
    <n v="6539"/>
    <n v="64"/>
    <n v="806"/>
    <n v="2.7"/>
    <n v="99"/>
    <n v="85"/>
    <n v="48546578"/>
    <n v="2.4273289"/>
    <n v="20000000"/>
  </r>
  <r>
    <s v="DOA: Dead or Alive"/>
    <n v="1"/>
    <x v="1788"/>
    <s v="Color"/>
    <x v="7"/>
    <s v="English"/>
    <x v="0"/>
    <x v="7"/>
    <s v="Steve Howey"/>
    <s v="Corey Yuen"/>
    <n v="826"/>
    <n v="4473"/>
    <n v="23"/>
    <n v="0"/>
    <n v="4.8"/>
    <n v="110"/>
    <n v="87"/>
    <n v="480314"/>
    <n v="2.2872095238095237E-2"/>
    <n v="21000000"/>
  </r>
  <r>
    <s v="Doogal"/>
    <n v="1"/>
    <x v="1789"/>
    <s v="Color"/>
    <x v="5"/>
    <s v="English"/>
    <x v="0"/>
    <x v="4"/>
    <s v="Jimmy Fallon"/>
    <s v="Dave Borthwick"/>
    <n v="787"/>
    <n v="2185"/>
    <n v="3"/>
    <n v="346"/>
    <n v="2.8"/>
    <n v="31"/>
    <n v="77"/>
    <n v="7382993"/>
    <n v="0.36914965"/>
    <n v="20000000"/>
  </r>
  <r>
    <s v="Dreamgirls"/>
    <n v="1"/>
    <x v="1790"/>
    <s v="Color"/>
    <x v="1"/>
    <s v="English"/>
    <x v="0"/>
    <x v="7"/>
    <s v="Loretta Devine"/>
    <s v="Bill Condon"/>
    <n v="912"/>
    <n v="2856"/>
    <n v="386"/>
    <n v="0"/>
    <n v="6.5"/>
    <n v="241"/>
    <n v="130"/>
    <n v="103338338"/>
    <n v="1.4762619714285714"/>
    <n v="70000000"/>
  </r>
  <r>
    <s v="Eight Below"/>
    <n v="1"/>
    <x v="1791"/>
    <s v="Color"/>
    <x v="5"/>
    <s v="English"/>
    <x v="0"/>
    <x v="5"/>
    <s v="Paul Walker"/>
    <s v="Frank Marshall"/>
    <n v="23000"/>
    <n v="24300"/>
    <n v="155"/>
    <n v="11000"/>
    <n v="7.3"/>
    <n v="118"/>
    <n v="120"/>
    <n v="81593527"/>
    <n v="2.0398381749999999"/>
    <n v="40000000"/>
  </r>
  <r>
    <s v="Employee of the Month"/>
    <n v="1"/>
    <x v="1792"/>
    <s v="Color"/>
    <x v="3"/>
    <s v="English"/>
    <x v="0"/>
    <x v="7"/>
    <s v="Dane Cook"/>
    <s v="Greg Coolidge"/>
    <n v="1000"/>
    <n v="4441"/>
    <n v="27"/>
    <n v="0"/>
    <n v="5.5"/>
    <n v="85"/>
    <n v="103"/>
    <n v="28435406"/>
    <n v="2.3696171666666666"/>
    <n v="12000000"/>
  </r>
  <r>
    <s v="Eragon"/>
    <n v="1"/>
    <x v="1793"/>
    <s v="Black and White"/>
    <x v="7"/>
    <s v="English"/>
    <x v="0"/>
    <x v="5"/>
    <s v="Djimon Hounsou"/>
    <s v="Stefen Fangmeier"/>
    <n v="3000"/>
    <n v="4487"/>
    <n v="14"/>
    <n v="0"/>
    <n v="5.0999999999999996"/>
    <n v="170"/>
    <n v="104"/>
    <n v="75030163"/>
    <n v="0.75030163000000005"/>
    <n v="100000000"/>
  </r>
  <r>
    <s v="Exiled"/>
    <n v="1"/>
    <x v="1794"/>
    <s v="Color"/>
    <x v="7"/>
    <s v="Cantonese"/>
    <x v="12"/>
    <x v="6"/>
    <s v="Simon Yam"/>
    <s v="Johnnie To"/>
    <n v="155"/>
    <n v="398"/>
    <n v="143"/>
    <n v="528"/>
    <n v="7.3"/>
    <n v="98"/>
    <n v="110"/>
    <n v="49413"/>
    <n v="1.4117999999999999E-3"/>
    <n v="35000000"/>
  </r>
  <r>
    <s v="Eye of the Dolphin"/>
    <n v="1"/>
    <x v="1795"/>
    <s v="Color"/>
    <x v="3"/>
    <s v="English"/>
    <x v="0"/>
    <x v="7"/>
    <s v="Katharine Ross"/>
    <s v="Michael D. Sellers"/>
    <n v="640"/>
    <n v="1491"/>
    <n v="0"/>
    <n v="140"/>
    <n v="5.7"/>
    <n v="18"/>
    <n v="100"/>
    <n v="71904"/>
    <n v="2.8761599999999998E-2"/>
    <n v="2500000"/>
  </r>
  <r>
    <s v="Facing the Giants"/>
    <n v="1"/>
    <x v="1796"/>
    <s v="Color"/>
    <x v="1"/>
    <s v="English"/>
    <x v="0"/>
    <x v="5"/>
    <s v="Alex Kendrick"/>
    <s v="Alex Kendrick"/>
    <n v="589"/>
    <n v="916"/>
    <n v="589"/>
    <n v="0"/>
    <n v="6.7"/>
    <n v="31"/>
    <n v="111"/>
    <n v="10174663"/>
    <n v="101.74663"/>
    <n v="100000"/>
  </r>
  <r>
    <s v="Factory Girl"/>
    <n v="1"/>
    <x v="1797"/>
    <s v="Color"/>
    <x v="6"/>
    <s v="English"/>
    <x v="0"/>
    <x v="6"/>
    <s v="Hayden Christensen"/>
    <s v="George Hickenlooper"/>
    <n v="4000"/>
    <n v="6526"/>
    <n v="60"/>
    <n v="3000"/>
    <n v="6.4"/>
    <n v="117"/>
    <n v="99"/>
    <n v="1654367"/>
    <n v="0.23633814285714286"/>
    <n v="7000000"/>
  </r>
  <r>
    <s v="Failure to Launch"/>
    <n v="1"/>
    <x v="1798"/>
    <s v="Color"/>
    <x v="3"/>
    <s v="English"/>
    <x v="0"/>
    <x v="7"/>
    <s v="Bradley Cooper"/>
    <s v="Tom Dey"/>
    <n v="14000"/>
    <n v="37967"/>
    <n v="9"/>
    <n v="2000"/>
    <n v="5.6"/>
    <n v="143"/>
    <n v="95"/>
    <n v="88658172"/>
    <n v="1.77316344"/>
    <n v="50000000"/>
  </r>
  <r>
    <s v="Fido"/>
    <n v="1"/>
    <x v="1799"/>
    <s v="Black and White"/>
    <x v="3"/>
    <s v="English"/>
    <x v="9"/>
    <x v="6"/>
    <s v="Alexia Fast"/>
    <s v="Andrew Currie"/>
    <n v="553"/>
    <n v="786"/>
    <n v="8"/>
    <n v="0"/>
    <n v="6.8"/>
    <n v="140"/>
    <n v="93"/>
    <n v="298110"/>
    <n v="3.7263749999999998E-2"/>
    <n v="8000000"/>
  </r>
  <r>
    <s v="Final Destination 3"/>
    <n v="1"/>
    <x v="1800"/>
    <s v="Color"/>
    <x v="8"/>
    <s v="English"/>
    <x v="1"/>
    <x v="6"/>
    <s v="Chelan Simmons"/>
    <s v="James Wong"/>
    <n v="440"/>
    <n v="2420"/>
    <n v="70"/>
    <n v="0"/>
    <n v="5.8"/>
    <n v="216"/>
    <n v="86"/>
    <n v="54098051"/>
    <n v="2.1639220400000001"/>
    <n v="25000000"/>
  </r>
  <r>
    <s v="Find Me Guilty"/>
    <n v="1"/>
    <x v="1775"/>
    <s v="Color"/>
    <x v="6"/>
    <s v="English"/>
    <x v="1"/>
    <x v="6"/>
    <s v="Peter Dinklage"/>
    <s v="Sidney Lumet"/>
    <n v="22000"/>
    <n v="37606"/>
    <n v="0"/>
    <n v="0"/>
    <n v="7.1"/>
    <n v="94"/>
    <n v="125"/>
    <n v="1172769"/>
    <n v="9.0213000000000002E-2"/>
    <n v="13000000"/>
  </r>
  <r>
    <s v="Firewall"/>
    <n v="1"/>
    <x v="1801"/>
    <s v="Color"/>
    <x v="0"/>
    <s v="English"/>
    <x v="0"/>
    <x v="7"/>
    <s v="Jimmy Bennett"/>
    <s v="Richard Loncraine"/>
    <n v="87000"/>
    <n v="101383"/>
    <n v="12"/>
    <n v="773"/>
    <n v="5.8"/>
    <n v="171"/>
    <n v="105"/>
    <n v="48745150"/>
    <n v="0.97490299999999996"/>
    <n v="50000000"/>
  </r>
  <r>
    <s v="Flags of Our Fathers"/>
    <n v="1"/>
    <x v="1802"/>
    <s v="Color"/>
    <x v="1"/>
    <s v="English"/>
    <x v="0"/>
    <x v="6"/>
    <s v="Paul Walker"/>
    <s v="Clint Eastwood"/>
    <n v="23000"/>
    <n v="24468"/>
    <n v="16000"/>
    <n v="0"/>
    <n v="7.1"/>
    <n v="279"/>
    <n v="135"/>
    <n v="33574332"/>
    <n v="0.37304813333333331"/>
    <n v="90000000"/>
  </r>
  <r>
    <s v="Flicka"/>
    <n v="1"/>
    <x v="1803"/>
    <s v="Color"/>
    <x v="5"/>
    <s v="English"/>
    <x v="0"/>
    <x v="5"/>
    <s v="Alison Lohman"/>
    <s v="Michael Mayer"/>
    <n v="1000"/>
    <n v="3845"/>
    <n v="15"/>
    <n v="1000"/>
    <n v="6.2"/>
    <n v="46"/>
    <n v="95"/>
    <n v="20998709"/>
    <n v="1.3999139333333332"/>
    <n v="15000000"/>
  </r>
  <r>
    <s v="Flushed Away"/>
    <n v="1"/>
    <x v="1804"/>
    <s v="Color"/>
    <x v="5"/>
    <s v="English"/>
    <x v="3"/>
    <x v="5"/>
    <s v="Hugh Jackman"/>
    <s v="David Bowers"/>
    <n v="20000"/>
    <n v="35161"/>
    <n v="42"/>
    <n v="0"/>
    <n v="6.7"/>
    <n v="135"/>
    <n v="85"/>
    <n v="64459316"/>
    <n v="0.4326128590604027"/>
    <n v="149000000"/>
  </r>
  <r>
    <s v="Flyboys"/>
    <n v="1"/>
    <x v="1805"/>
    <s v="Black and White"/>
    <x v="7"/>
    <s v="English"/>
    <x v="3"/>
    <x v="7"/>
    <s v="James Franco"/>
    <s v="Tony Bill"/>
    <n v="11000"/>
    <n v="12634"/>
    <n v="23"/>
    <n v="2000"/>
    <n v="6.6"/>
    <n v="123"/>
    <n v="140"/>
    <n v="13082288"/>
    <n v="0.21803813333333333"/>
    <n v="60000000"/>
  </r>
  <r>
    <s v="For Your Consideration"/>
    <n v="1"/>
    <x v="1806"/>
    <s v="Color"/>
    <x v="3"/>
    <s v="English"/>
    <x v="0"/>
    <x v="7"/>
    <s v="John Michael Higgins"/>
    <s v="Christopher Guest"/>
    <n v="957"/>
    <n v="3535"/>
    <n v="378"/>
    <n v="650"/>
    <n v="6.3"/>
    <n v="144"/>
    <n v="86"/>
    <n v="5542025"/>
    <n v="0.46183541666666666"/>
    <n v="12000000"/>
  </r>
  <r>
    <s v="Friends with Money"/>
    <n v="1"/>
    <x v="1807"/>
    <s v="Color"/>
    <x v="3"/>
    <s v="English"/>
    <x v="0"/>
    <x v="6"/>
    <s v="Greg Germann"/>
    <s v="Nicole Holofcener"/>
    <n v="435"/>
    <n v="1140"/>
    <n v="132"/>
    <n v="515"/>
    <n v="5.9"/>
    <n v="111"/>
    <n v="88"/>
    <n v="13367101"/>
    <n v="2.0564770769230769"/>
    <n v="6500000"/>
  </r>
  <r>
    <s v="Fur: An Imaginary Portrait of Diane Arbus"/>
    <n v="1"/>
    <x v="1808"/>
    <s v="Color"/>
    <x v="6"/>
    <s v="English"/>
    <x v="0"/>
    <x v="6"/>
    <s v="Robert Downey Jr."/>
    <s v="Steven Shainberg"/>
    <n v="21000"/>
    <n v="25173"/>
    <n v="30"/>
    <n v="0"/>
    <n v="6.5"/>
    <n v="105"/>
    <n v="122"/>
    <n v="220914"/>
    <n v="1.3149642857142858E-2"/>
    <n v="16800000"/>
  </r>
  <r>
    <s v="Gridiron Gang"/>
    <n v="1"/>
    <x v="1809"/>
    <s v="Color"/>
    <x v="0"/>
    <s v="English"/>
    <x v="0"/>
    <x v="7"/>
    <s v="Dwayne Johnson"/>
    <s v="Phil Joanou"/>
    <n v="12000"/>
    <n v="15811"/>
    <n v="21"/>
    <n v="0"/>
    <n v="6.9"/>
    <n v="85"/>
    <n v="125"/>
    <n v="38432823"/>
    <n v="1.2810941"/>
    <n v="30000000"/>
  </r>
  <r>
    <s v="Half Nelson"/>
    <n v="1"/>
    <x v="1810"/>
    <s v="Color"/>
    <x v="1"/>
    <s v="English"/>
    <x v="0"/>
    <x v="6"/>
    <s v="Ryan Gosling"/>
    <s v="Ryan Fleck"/>
    <n v="33000"/>
    <n v="33734"/>
    <n v="31"/>
    <n v="0"/>
    <n v="7.2"/>
    <n v="208"/>
    <n v="106"/>
    <n v="2694973"/>
    <n v="3.8499614285714285"/>
    <n v="700000"/>
  </r>
  <r>
    <s v="Happily N'Ever After"/>
    <n v="1"/>
    <x v="1767"/>
    <s v="Color"/>
    <x v="5"/>
    <s v="English"/>
    <x v="0"/>
    <x v="5"/>
    <s v="Sarah Michelle Gellar"/>
    <s v="Paul Bolger"/>
    <n v="4000"/>
    <n v="6863"/>
    <n v="0"/>
    <n v="261"/>
    <n v="4.5"/>
    <n v="93"/>
    <n v="75"/>
    <n v="15519841"/>
    <n v="0.33020938297872343"/>
    <n v="47000000"/>
  </r>
  <r>
    <s v="Happy Feet"/>
    <n v="1"/>
    <x v="1811"/>
    <s v="Color"/>
    <x v="4"/>
    <s v="English"/>
    <x v="0"/>
    <x v="5"/>
    <s v="Robin Williams"/>
    <s v="George Miller"/>
    <n v="49000"/>
    <n v="70996"/>
    <n v="750"/>
    <n v="0"/>
    <n v="6.5"/>
    <n v="206"/>
    <n v="108"/>
    <n v="197992827"/>
    <n v="1.97992827"/>
    <n v="100000000"/>
  </r>
  <r>
    <s v="Hoot"/>
    <n v="1"/>
    <x v="1812"/>
    <s v="Color"/>
    <x v="5"/>
    <s v="English"/>
    <x v="0"/>
    <x v="5"/>
    <s v="Logan Lerman"/>
    <s v="Wil Shriner"/>
    <n v="8000"/>
    <n v="10732"/>
    <n v="6"/>
    <n v="647"/>
    <n v="5.6"/>
    <n v="49"/>
    <n v="91"/>
    <n v="8080116"/>
    <n v="0.5386744"/>
    <n v="15000000"/>
  </r>
  <r>
    <s v="I Served the King of England"/>
    <n v="1"/>
    <x v="1813"/>
    <s v="Color"/>
    <x v="3"/>
    <s v="Czech"/>
    <x v="20"/>
    <x v="6"/>
    <s v="Julia Jentsch"/>
    <s v="JirÃ­ Menzel"/>
    <n v="61"/>
    <n v="92"/>
    <n v="44"/>
    <n v="1000"/>
    <n v="7.4"/>
    <n v="99"/>
    <n v="113"/>
    <n v="617228"/>
    <n v="7.3087981053878035E-3"/>
    <n v="84450000"/>
  </r>
  <r>
    <s v="I Want Someone to Eat Cheese With"/>
    <n v="1"/>
    <x v="1814"/>
    <s v="Color"/>
    <x v="3"/>
    <s v="English"/>
    <x v="0"/>
    <x v="6"/>
    <s v="Jessy Schram"/>
    <s v="Jeff Garlin"/>
    <n v="813"/>
    <n v="2179"/>
    <n v="522"/>
    <n v="0"/>
    <n v="6.2"/>
    <n v="32"/>
    <n v="80"/>
    <n v="194568"/>
    <n v="0.12971199999999999"/>
    <n v="1500000"/>
  </r>
  <r>
    <s v="Ice Age: The Meltdown"/>
    <n v="1"/>
    <x v="1815"/>
    <s v="Color"/>
    <x v="7"/>
    <s v="English"/>
    <x v="0"/>
    <x v="5"/>
    <s v="Denis Leary"/>
    <s v="Carlos Saldanha"/>
    <n v="835"/>
    <n v="1815"/>
    <n v="107"/>
    <n v="0"/>
    <n v="6.9"/>
    <n v="164"/>
    <n v="115"/>
    <n v="195329763"/>
    <n v="2.4416220375000002"/>
    <n v="80000000"/>
  </r>
  <r>
    <s v="Idlewild"/>
    <n v="1"/>
    <x v="1775"/>
    <s v="Color"/>
    <x v="0"/>
    <s v="English"/>
    <x v="0"/>
    <x v="6"/>
    <s v="Cicely Tyson"/>
    <s v="Bryan Barber"/>
    <n v="907"/>
    <n v="3633"/>
    <n v="16"/>
    <n v="489"/>
    <n v="6.2"/>
    <n v="81"/>
    <n v="121"/>
    <n v="12549485"/>
    <n v="0.83663233333333331"/>
    <n v="15000000"/>
  </r>
  <r>
    <s v="In Her Line of Fire"/>
    <n v="1"/>
    <x v="1810"/>
    <s v="Color"/>
    <x v="7"/>
    <s v="English"/>
    <x v="1"/>
    <x v="6"/>
    <s v="David Keith"/>
    <s v="Brian Trenchard-Smith"/>
    <n v="563"/>
    <n v="1284"/>
    <n v="53"/>
    <n v="42"/>
    <n v="4.0999999999999996"/>
    <n v="8"/>
    <n v="88"/>
    <n v="721"/>
    <n v="7.2099999999999996E-4"/>
    <n v="1000000"/>
  </r>
  <r>
    <s v="Infamous"/>
    <n v="1"/>
    <x v="1816"/>
    <s v="Color"/>
    <x v="6"/>
    <s v="English"/>
    <x v="0"/>
    <x v="6"/>
    <s v="Toby Jones"/>
    <s v="Douglas McGrath"/>
    <n v="2000"/>
    <n v="3474"/>
    <n v="41"/>
    <n v="0"/>
    <n v="7.1"/>
    <n v="129"/>
    <n v="118"/>
    <n v="1150403"/>
    <n v="8.8492538461538456E-2"/>
    <n v="13000000"/>
  </r>
  <r>
    <s v="Inside Man"/>
    <n v="1"/>
    <x v="1787"/>
    <s v="Color"/>
    <x v="0"/>
    <s v="English"/>
    <x v="0"/>
    <x v="6"/>
    <s v="Denzel Washington"/>
    <s v="Spike Lee"/>
    <n v="18000"/>
    <n v="19148"/>
    <n v="0"/>
    <n v="0"/>
    <n v="7.6"/>
    <n v="230"/>
    <n v="129"/>
    <n v="88504640"/>
    <n v="1.9667697777777777"/>
    <n v="45000000"/>
  </r>
  <r>
    <s v="Ira &amp; Abby"/>
    <n v="1"/>
    <x v="1800"/>
    <s v="Color"/>
    <x v="3"/>
    <s v="English"/>
    <x v="0"/>
    <x v="6"/>
    <s v="Frances Conroy"/>
    <s v="Robert Cary"/>
    <n v="827"/>
    <n v="3574"/>
    <n v="0"/>
    <n v="360"/>
    <n v="6.5"/>
    <n v="30"/>
    <n v="101"/>
    <n v="220234"/>
    <n v="6.2923999999999994E-2"/>
    <n v="3500000"/>
  </r>
  <r>
    <s v="Jindabyne"/>
    <n v="1"/>
    <x v="1805"/>
    <s v="Color"/>
    <x v="0"/>
    <s v="English"/>
    <x v="8"/>
    <x v="6"/>
    <s v="John Howard"/>
    <s v="Ray Lawrence"/>
    <n v="172"/>
    <n v="378"/>
    <n v="10"/>
    <n v="302"/>
    <n v="6.4"/>
    <n v="75"/>
    <n v="118"/>
    <n v="399879"/>
    <n v="2.6658600000000001E-2"/>
    <n v="15000000"/>
  </r>
  <r>
    <s v="Journey from the Fall"/>
    <n v="1"/>
    <x v="1817"/>
    <s v="Color"/>
    <x v="1"/>
    <s v="Vietnamese"/>
    <x v="0"/>
    <x v="6"/>
    <s v="Long Nguyen"/>
    <s v="Ham Tran"/>
    <n v="51"/>
    <n v="83"/>
    <n v="5"/>
    <n v="100"/>
    <n v="7.4"/>
    <n v="15"/>
    <n v="135"/>
    <n v="638951"/>
    <n v="0.40135113065326633"/>
    <n v="1592000"/>
  </r>
  <r>
    <s v="Just My Luck"/>
    <n v="1"/>
    <x v="1818"/>
    <s v="Color"/>
    <x v="3"/>
    <s v="English"/>
    <x v="0"/>
    <x v="7"/>
    <s v="Samaire Armstrong"/>
    <s v="Donald Petrie"/>
    <n v="806"/>
    <n v="3211"/>
    <n v="80"/>
    <n v="0"/>
    <n v="5.3"/>
    <n v="98"/>
    <n v="103"/>
    <n v="17324744"/>
    <n v="0.61874085714285709"/>
    <n v="28000000"/>
  </r>
  <r>
    <s v="Kabhi Alvida Naa Kehna"/>
    <n v="1"/>
    <x v="1814"/>
    <s v="Color"/>
    <x v="1"/>
    <s v="Hindi"/>
    <x v="22"/>
    <x v="6"/>
    <s v="Shah Rukh Khan"/>
    <s v="Karan Johar"/>
    <n v="8000"/>
    <n v="10822"/>
    <n v="160"/>
    <n v="659"/>
    <n v="6"/>
    <n v="20"/>
    <n v="193"/>
    <n v="3275443"/>
    <n v="4.6792042857142857E-3"/>
    <n v="700000000"/>
  </r>
  <r>
    <s v="Lady in the Water"/>
    <n v="1"/>
    <x v="1819"/>
    <s v="Color"/>
    <x v="1"/>
    <s v="English"/>
    <x v="0"/>
    <x v="7"/>
    <s v="Bryce Dallas Howard"/>
    <s v="M. Night Shyamalan"/>
    <n v="3000"/>
    <n v="5609"/>
    <n v="0"/>
    <n v="0"/>
    <n v="5.6"/>
    <n v="284"/>
    <n v="110"/>
    <n v="42272747"/>
    <n v="0.60389638571428572"/>
    <n v="70000000"/>
  </r>
  <r>
    <s v="Larry the Cable Guy: Health Inspector"/>
    <n v="1"/>
    <x v="1820"/>
    <s v="Color"/>
    <x v="3"/>
    <s v="English"/>
    <x v="0"/>
    <x v="7"/>
    <s v="Thomas F. Wilson"/>
    <s v="Trent Cooper"/>
    <n v="690"/>
    <n v="2135"/>
    <n v="0"/>
    <n v="110"/>
    <n v="3.1"/>
    <n v="37"/>
    <n v="89"/>
    <n v="15655665"/>
    <n v="3.9139162500000002"/>
    <n v="4000000"/>
  </r>
  <r>
    <s v="Last Holiday"/>
    <n v="1"/>
    <x v="1821"/>
    <s v="Color"/>
    <x v="5"/>
    <s v="English"/>
    <x v="0"/>
    <x v="7"/>
    <s v="LL Cool J"/>
    <s v="Wayne Wang"/>
    <n v="1000"/>
    <n v="3757"/>
    <n v="61"/>
    <n v="0"/>
    <n v="6.4"/>
    <n v="99"/>
    <n v="112"/>
    <n v="38360195"/>
    <n v="0.85244877777777783"/>
    <n v="45000000"/>
  </r>
  <r>
    <s v="Letters from Iwo Jima"/>
    <n v="1"/>
    <x v="1822"/>
    <s v="Color"/>
    <x v="1"/>
    <s v="Japanese"/>
    <x v="0"/>
    <x v="6"/>
    <s v="Yuki Matsuzaki"/>
    <s v="Clint Eastwood"/>
    <n v="378"/>
    <n v="751"/>
    <n v="16000"/>
    <n v="5000"/>
    <n v="7.9"/>
    <n v="251"/>
    <n v="141"/>
    <n v="13753931"/>
    <n v="0.72389110526315792"/>
    <n v="19000000"/>
  </r>
  <r>
    <s v="Little Children"/>
    <n v="1"/>
    <x v="1823"/>
    <s v="Color"/>
    <x v="1"/>
    <s v="English"/>
    <x v="0"/>
    <x v="6"/>
    <s v="Kate Winslet"/>
    <s v="Todd Field"/>
    <n v="14000"/>
    <n v="15337"/>
    <n v="143"/>
    <n v="5000"/>
    <n v="7.6"/>
    <n v="251"/>
    <n v="137"/>
    <n v="5459824"/>
    <n v="0.20999323076923077"/>
    <n v="26000000"/>
  </r>
  <r>
    <s v="Little Miss Sunshine"/>
    <n v="1"/>
    <x v="1774"/>
    <s v="Color"/>
    <x v="3"/>
    <s v="English"/>
    <x v="0"/>
    <x v="6"/>
    <s v="Steve Carell"/>
    <s v="Jonathan Dayton"/>
    <n v="7000"/>
    <n v="7227"/>
    <n v="36"/>
    <n v="15000"/>
    <n v="7.9"/>
    <n v="270"/>
    <n v="101"/>
    <n v="59889948"/>
    <n v="7.4862434999999996"/>
    <n v="8000000"/>
  </r>
  <r>
    <s v="Littleman"/>
    <n v="1"/>
    <x v="1824"/>
    <s v="Color"/>
    <x v="3"/>
    <s v="English"/>
    <x v="0"/>
    <x v="7"/>
    <s v="Chazz Palminteri"/>
    <s v="Keenen Ivory Wayans"/>
    <n v="979"/>
    <n v="6334"/>
    <n v="322"/>
    <n v="0"/>
    <n v="4.3"/>
    <n v="78"/>
    <n v="98"/>
    <n v="58255287"/>
    <n v="0.91023885937500004"/>
    <n v="64000000"/>
  </r>
  <r>
    <s v="Love's Abiding Joy"/>
    <n v="1"/>
    <x v="1770"/>
    <s v="Color"/>
    <x v="1"/>
    <m/>
    <x v="0"/>
    <x v="5"/>
    <s v="William Morgan Sheppard"/>
    <s v="Michael Landon Jr."/>
    <n v="702"/>
    <n v="2715"/>
    <n v="84"/>
    <n v="76"/>
    <n v="7.2"/>
    <n v="5"/>
    <n v="87"/>
    <n v="252726"/>
    <n v="8.4241999999999997E-2"/>
    <n v="3000000"/>
  </r>
  <r>
    <s v="Lucky Number Slevin"/>
    <n v="1"/>
    <x v="1821"/>
    <s v="Color"/>
    <x v="0"/>
    <s v="English"/>
    <x v="1"/>
    <x v="6"/>
    <s v="Bruce Willis"/>
    <s v="Paul McGuigan"/>
    <n v="13000"/>
    <n v="26451"/>
    <n v="118"/>
    <n v="10000"/>
    <n v="7.8"/>
    <n v="202"/>
    <n v="110"/>
    <n v="22494487"/>
    <n v="0.8331291481481482"/>
    <n v="27000000"/>
  </r>
  <r>
    <s v="Madea's Family Reunion"/>
    <n v="1"/>
    <x v="1793"/>
    <s v="Color"/>
    <x v="3"/>
    <s v="English"/>
    <x v="0"/>
    <x v="7"/>
    <s v="Boris Kodjoe"/>
    <s v="Tyler Perry"/>
    <n v="1000"/>
    <n v="5264"/>
    <n v="0"/>
    <n v="676"/>
    <n v="5"/>
    <n v="46"/>
    <n v="107"/>
    <n v="63231524"/>
    <n v="10.538587333333334"/>
    <n v="6000000"/>
  </r>
  <r>
    <s v="Man of the Year"/>
    <n v="1"/>
    <x v="1818"/>
    <s v="Color"/>
    <x v="3"/>
    <s v="English"/>
    <x v="0"/>
    <x v="7"/>
    <s v="Robin Williams"/>
    <s v="Barry Levinson"/>
    <n v="49000"/>
    <n v="52571"/>
    <n v="272"/>
    <n v="0"/>
    <n v="6.2"/>
    <n v="111"/>
    <n v="115"/>
    <n v="37442180"/>
    <n v="1.872109"/>
    <n v="20000000"/>
  </r>
  <r>
    <s v="Marie Antoinette"/>
    <n v="1"/>
    <x v="1825"/>
    <s v="Color"/>
    <x v="6"/>
    <s v="English"/>
    <x v="0"/>
    <x v="7"/>
    <s v="Kirsten Dunst"/>
    <s v="Sofia Coppola"/>
    <n v="4000"/>
    <n v="7243"/>
    <n v="0"/>
    <n v="0"/>
    <n v="6.4"/>
    <n v="260"/>
    <n v="123"/>
    <n v="15962471"/>
    <n v="0.39906177500000001"/>
    <n v="40000000"/>
  </r>
  <r>
    <s v="Miss Potter"/>
    <n v="1"/>
    <x v="1826"/>
    <s v="Color"/>
    <x v="6"/>
    <s v="English"/>
    <x v="3"/>
    <x v="5"/>
    <s v="Emily Watson"/>
    <s v="Chris Noonan"/>
    <n v="876"/>
    <n v="1518"/>
    <n v="108"/>
    <n v="0"/>
    <n v="7"/>
    <n v="124"/>
    <n v="88"/>
    <n v="2975649"/>
    <n v="9.9188299999999993E-2"/>
    <n v="30000000"/>
  </r>
  <r>
    <s v="Mission: Impossible III"/>
    <n v="1"/>
    <x v="1827"/>
    <s v="Color"/>
    <x v="7"/>
    <s v="English"/>
    <x v="0"/>
    <x v="7"/>
    <s v="Philip Seymour Hoffman"/>
    <s v="J.J. Abrams"/>
    <n v="22000"/>
    <n v="34817"/>
    <n v="14000"/>
    <n v="0"/>
    <n v="6.9"/>
    <n v="310"/>
    <n v="124"/>
    <n v="133382309"/>
    <n v="0.88921539333333333"/>
    <n v="150000000"/>
  </r>
  <r>
    <s v="Monster House"/>
    <n v="1"/>
    <x v="1828"/>
    <s v="Color"/>
    <x v="4"/>
    <s v="English"/>
    <x v="0"/>
    <x v="5"/>
    <s v="Steve Buscemi"/>
    <s v="Gil Kenan"/>
    <n v="12000"/>
    <n v="17299"/>
    <n v="27"/>
    <n v="0"/>
    <n v="6.6"/>
    <n v="190"/>
    <n v="91"/>
    <n v="73661010"/>
    <n v="0.98214679999999999"/>
    <n v="75000000"/>
  </r>
  <r>
    <s v="My Super Ex-Girlfriend"/>
    <n v="1"/>
    <x v="1829"/>
    <s v="Color"/>
    <x v="3"/>
    <s v="English"/>
    <x v="0"/>
    <x v="7"/>
    <s v="Rainn Wilson"/>
    <s v="Ivan Reitman"/>
    <n v="973"/>
    <n v="2737"/>
    <n v="425"/>
    <n v="1000"/>
    <n v="5.0999999999999996"/>
    <n v="147"/>
    <n v="95"/>
    <n v="22526144"/>
    <n v="0.75087146666666671"/>
    <n v="30000000"/>
  </r>
  <r>
    <s v="Nacho Libre"/>
    <n v="1"/>
    <x v="1792"/>
    <s v="Color"/>
    <x v="3"/>
    <s v="English"/>
    <x v="1"/>
    <x v="5"/>
    <s v="Ana de la Reguera"/>
    <s v="Jared Hess"/>
    <n v="678"/>
    <n v="1729"/>
    <n v="100"/>
    <n v="0"/>
    <n v="5.7"/>
    <n v="163"/>
    <n v="92"/>
    <n v="80197993"/>
    <n v="2.5061872812499999"/>
    <n v="32000000"/>
  </r>
  <r>
    <s v="Night at the Museum"/>
    <n v="1"/>
    <x v="1830"/>
    <s v="Color"/>
    <x v="7"/>
    <s v="English"/>
    <x v="0"/>
    <x v="5"/>
    <s v="Robin Williams"/>
    <s v="Shawn Levy"/>
    <n v="49000"/>
    <n v="55486"/>
    <n v="189"/>
    <n v="3000"/>
    <n v="6.4"/>
    <n v="179"/>
    <n v="108"/>
    <n v="250863268"/>
    <n v="2.2805751636363638"/>
    <n v="110000000"/>
  </r>
  <r>
    <s v="Notes on a Scandal"/>
    <n v="1"/>
    <x v="1831"/>
    <s v="Color"/>
    <x v="0"/>
    <s v="English"/>
    <x v="3"/>
    <x v="6"/>
    <s v="Phil Davis"/>
    <s v="Richard Eyre"/>
    <n v="386"/>
    <n v="646"/>
    <n v="14"/>
    <n v="0"/>
    <n v="7.4"/>
    <n v="220"/>
    <n v="92"/>
    <n v="17508670"/>
    <n v="1.1672446666666667"/>
    <n v="15000000"/>
  </r>
  <r>
    <s v="Old Joy"/>
    <n v="1"/>
    <x v="1768"/>
    <s v="Color"/>
    <x v="1"/>
    <s v="English"/>
    <x v="0"/>
    <x v="2"/>
    <s v="Daniel London"/>
    <s v="Kelly Reichardt"/>
    <n v="52"/>
    <n v="132"/>
    <n v="129"/>
    <n v="594"/>
    <n v="6.7"/>
    <n v="88"/>
    <n v="76"/>
    <n v="255352"/>
    <n v="0.85117333333333334"/>
    <n v="300000"/>
  </r>
  <r>
    <s v="Once in a Lifetime: The Extraordinary Story of the New York Cosmos"/>
    <n v="1"/>
    <x v="1826"/>
    <s v="Color"/>
    <x v="10"/>
    <s v="English"/>
    <x v="3"/>
    <x v="7"/>
    <s v="PelÃ©"/>
    <s v="Paul Crowder"/>
    <n v="102"/>
    <n v="118"/>
    <n v="10"/>
    <n v="587"/>
    <n v="7.3"/>
    <n v="40"/>
    <n v="97"/>
    <n v="144431"/>
    <n v="0.144431"/>
    <n v="1000000"/>
  </r>
  <r>
    <s v="One Night with the King"/>
    <n v="1"/>
    <x v="1832"/>
    <s v="Color"/>
    <x v="6"/>
    <s v="English"/>
    <x v="0"/>
    <x v="5"/>
    <s v="James Callis"/>
    <s v="Michael O. Sajbel"/>
    <n v="541"/>
    <n v="908"/>
    <n v="6"/>
    <n v="0"/>
    <n v="6.3"/>
    <n v="36"/>
    <n v="123"/>
    <n v="13391174"/>
    <n v="0.66955869999999995"/>
    <n v="20000000"/>
  </r>
  <r>
    <s v="One to Another"/>
    <n v="1"/>
    <x v="1816"/>
    <s v="Color"/>
    <x v="1"/>
    <s v="French"/>
    <x v="5"/>
    <x v="2"/>
    <s v="Karl E. Landler"/>
    <s v="Pascal Arnold"/>
    <n v="533"/>
    <n v="1082"/>
    <n v="0"/>
    <n v="104"/>
    <n v="5.8"/>
    <n v="14"/>
    <n v="95"/>
    <n v="18435"/>
    <n v="1.3167857142857143E-2"/>
    <n v="1400000"/>
  </r>
  <r>
    <s v="Opal Dream"/>
    <n v="1"/>
    <x v="1833"/>
    <s v="Color"/>
    <x v="1"/>
    <s v="English"/>
    <x v="8"/>
    <x v="5"/>
    <s v="Jacqueline McKenzie"/>
    <s v="Peter Cattaneo"/>
    <n v="185"/>
    <n v="299"/>
    <n v="11"/>
    <n v="135"/>
    <n v="6.6"/>
    <n v="24"/>
    <n v="86"/>
    <n v="13751"/>
    <n v="1.2062280701754385E-3"/>
    <n v="11400000"/>
  </r>
  <r>
    <s v="Open Season"/>
    <n v="1"/>
    <x v="1834"/>
    <s v="Color"/>
    <x v="5"/>
    <s v="English"/>
    <x v="0"/>
    <x v="5"/>
    <s v="Jon Favreau"/>
    <s v="Roger Allers"/>
    <n v="4000"/>
    <n v="6081"/>
    <n v="28"/>
    <n v="863"/>
    <n v="6.2"/>
    <n v="107"/>
    <n v="83"/>
    <n v="84303558"/>
    <n v="0.99180656470588235"/>
    <n v="85000000"/>
  </r>
  <r>
    <s v="Over the Hedge"/>
    <n v="1"/>
    <x v="1835"/>
    <s v="Color"/>
    <x v="5"/>
    <s v="English"/>
    <x v="0"/>
    <x v="5"/>
    <s v="Bruce Willis"/>
    <s v="Tim Johnson"/>
    <n v="13000"/>
    <n v="22813"/>
    <n v="12"/>
    <n v="0"/>
    <n v="6.8"/>
    <n v="166"/>
    <n v="83"/>
    <n v="155019340"/>
    <n v="1.93774175"/>
    <n v="80000000"/>
  </r>
  <r>
    <s v="Pan's Labyrinth"/>
    <n v="1"/>
    <x v="1836"/>
    <s v="Color"/>
    <x v="1"/>
    <s v="Spanish"/>
    <x v="19"/>
    <x v="6"/>
    <s v="Ivana Baquero"/>
    <s v="Guillermo del Toro"/>
    <n v="634"/>
    <n v="1322"/>
    <n v="0"/>
    <n v="27000"/>
    <n v="8.1999999999999993"/>
    <n v="406"/>
    <n v="112"/>
    <n v="37623143"/>
    <n v="2.7868994814814814"/>
    <n v="13500000"/>
  </r>
  <r>
    <s v="Paris, je t'aime"/>
    <n v="1"/>
    <x v="1837"/>
    <s v="Color"/>
    <x v="3"/>
    <s v="French"/>
    <x v="5"/>
    <x v="6"/>
    <s v="Steve Buscemi"/>
    <s v="Olivier Assayas"/>
    <n v="12000"/>
    <n v="13208"/>
    <n v="107"/>
    <n v="0"/>
    <n v="7.3"/>
    <n v="165"/>
    <n v="120"/>
    <n v="4857376"/>
    <n v="0.37364430769230772"/>
    <n v="13000000"/>
  </r>
  <r>
    <s v="Peaceful Warrior"/>
    <n v="1"/>
    <x v="1838"/>
    <s v="Color"/>
    <x v="1"/>
    <s v="English"/>
    <x v="1"/>
    <x v="7"/>
    <s v="Scott Mechlowicz"/>
    <s v="Victor Salva"/>
    <n v="634"/>
    <n v="2673"/>
    <n v="108"/>
    <n v="0"/>
    <n v="7.3"/>
    <n v="44"/>
    <n v="120"/>
    <n v="1055654"/>
    <n v="0.1055654"/>
    <n v="10000000"/>
  </r>
  <r>
    <s v="Perfume: The Story of a Murderer"/>
    <n v="1"/>
    <x v="1839"/>
    <s v="Color"/>
    <x v="0"/>
    <s v="English"/>
    <x v="1"/>
    <x v="6"/>
    <s v="Michael Smiley"/>
    <s v="Tom Tykwer"/>
    <n v="177"/>
    <n v="253"/>
    <n v="670"/>
    <n v="26000"/>
    <n v="7.5"/>
    <n v="226"/>
    <n v="147"/>
    <n v="2208939"/>
    <n v="4.4178780000000001E-2"/>
    <n v="50000000"/>
  </r>
  <r>
    <s v="Phat Girlz"/>
    <n v="1"/>
    <x v="1799"/>
    <s v="Color"/>
    <x v="3"/>
    <s v="English"/>
    <x v="0"/>
    <x v="7"/>
    <s v="Mo'Nique"/>
    <s v="Nnegest LikkÃ©"/>
    <n v="939"/>
    <n v="2321"/>
    <n v="18"/>
    <n v="837"/>
    <n v="3"/>
    <n v="37"/>
    <n v="99"/>
    <n v="7059537"/>
    <n v="2.3531789999999999"/>
    <n v="3000000"/>
  </r>
  <r>
    <s v="Pirates of the Caribbean: Dead Man's Chest"/>
    <n v="1"/>
    <x v="1840"/>
    <s v="Color"/>
    <x v="7"/>
    <s v="English"/>
    <x v="0"/>
    <x v="7"/>
    <s v="Johnny Depp"/>
    <s v="Gore Verbinski"/>
    <n v="40000"/>
    <n v="48486"/>
    <n v="563"/>
    <n v="5000"/>
    <n v="7.3"/>
    <n v="313"/>
    <n v="151"/>
    <n v="423032628"/>
    <n v="1.8801450133333333"/>
    <n v="225000000"/>
  </r>
  <r>
    <s v="Poseidon"/>
    <n v="1"/>
    <x v="1796"/>
    <s v="Color"/>
    <x v="7"/>
    <s v="English"/>
    <x v="0"/>
    <x v="7"/>
    <s v="Jimmy Bennett"/>
    <s v="Wolfgang Petersen"/>
    <n v="87000"/>
    <n v="92456"/>
    <n v="249"/>
    <n v="0"/>
    <n v="5.6"/>
    <n v="231"/>
    <n v="98"/>
    <n v="60655503"/>
    <n v="0.37909689375"/>
    <n v="160000000"/>
  </r>
  <r>
    <s v="Poultrygeist: Night of the Chicken Dead"/>
    <n v="1"/>
    <x v="1817"/>
    <s v="Color"/>
    <x v="3"/>
    <s v="English"/>
    <x v="0"/>
    <x v="2"/>
    <s v="John Karyus"/>
    <s v="Lloyd Kaufman"/>
    <n v="907"/>
    <n v="1411"/>
    <n v="365"/>
    <n v="0"/>
    <n v="6.2"/>
    <n v="88"/>
    <n v="103"/>
    <n v="23000"/>
    <n v="4.5999999999999999E-2"/>
    <n v="500000"/>
  </r>
  <r>
    <s v="Pulse"/>
    <n v="1"/>
    <x v="1841"/>
    <s v="Color"/>
    <x v="1"/>
    <s v="English"/>
    <x v="0"/>
    <x v="7"/>
    <s v="Ian Somerhalder"/>
    <s v="Jim Sonzero"/>
    <n v="16000"/>
    <n v="19952"/>
    <n v="2"/>
    <n v="0"/>
    <n v="4.7"/>
    <n v="148"/>
    <n v="90"/>
    <n v="20259297"/>
    <n v="1.0129648499999999"/>
    <n v="20000000"/>
  </r>
  <r>
    <s v="QuinceaÃ±era"/>
    <n v="1"/>
    <x v="1842"/>
    <s v="Color"/>
    <x v="1"/>
    <s v="Spanish"/>
    <x v="0"/>
    <x v="6"/>
    <s v="Emily Rios"/>
    <s v="Richard Glatzer"/>
    <n v="231"/>
    <n v="771"/>
    <n v="25"/>
    <n v="426"/>
    <n v="7.1"/>
    <n v="69"/>
    <n v="90"/>
    <n v="1689999"/>
    <n v="4.2249974999999997"/>
    <n v="400000"/>
  </r>
  <r>
    <s v="Renaissance"/>
    <n v="1"/>
    <x v="1787"/>
    <s v="Color"/>
    <x v="7"/>
    <s v="English"/>
    <x v="5"/>
    <x v="6"/>
    <s v="Romola Garai"/>
    <s v="Christian Volckman"/>
    <n v="805"/>
    <n v="1185"/>
    <n v="2"/>
    <n v="0"/>
    <n v="6.7"/>
    <n v="112"/>
    <n v="105"/>
    <n v="63260"/>
    <n v="4.5185714285714282E-3"/>
    <n v="14000000"/>
  </r>
  <r>
    <s v="Rescue Dawn"/>
    <n v="1"/>
    <x v="1843"/>
    <s v="Color"/>
    <x v="5"/>
    <s v="English"/>
    <x v="0"/>
    <x v="7"/>
    <s v="Christian Bale"/>
    <s v="Werner Herzog"/>
    <n v="23000"/>
    <n v="24270"/>
    <n v="0"/>
    <n v="0"/>
    <n v="7.3"/>
    <n v="198"/>
    <n v="120"/>
    <n v="5484375"/>
    <n v="0.54843750000000002"/>
    <n v="10000000"/>
  </r>
  <r>
    <s v="Rocky Balboa"/>
    <n v="1"/>
    <x v="1844"/>
    <s v="Color"/>
    <x v="1"/>
    <s v="English"/>
    <x v="0"/>
    <x v="5"/>
    <s v="Sylvester Stallone"/>
    <s v="Sylvester Stallone"/>
    <n v="13000"/>
    <n v="15111"/>
    <n v="13000"/>
    <n v="0"/>
    <n v="7.2"/>
    <n v="285"/>
    <n v="139"/>
    <n v="70269171"/>
    <n v="2.927882125"/>
    <n v="24000000"/>
  </r>
  <r>
    <s v="Running Scared"/>
    <n v="1"/>
    <x v="1845"/>
    <s v="Color"/>
    <x v="7"/>
    <s v="English"/>
    <x v="1"/>
    <x v="6"/>
    <s v="Paul Walker"/>
    <s v="Wayne Kramer"/>
    <n v="23000"/>
    <n v="27381"/>
    <n v="47"/>
    <n v="0"/>
    <n v="7.4"/>
    <n v="157"/>
    <n v="122"/>
    <n v="6855137"/>
    <n v="0.40324335294117647"/>
    <n v="17000000"/>
  </r>
  <r>
    <s v="Running with Scissors"/>
    <n v="1"/>
    <x v="1846"/>
    <s v="Color"/>
    <x v="3"/>
    <s v="English"/>
    <x v="0"/>
    <x v="6"/>
    <s v="Jill Clayburgh"/>
    <s v="Ryan Murphy"/>
    <n v="433"/>
    <n v="1291"/>
    <n v="708"/>
    <n v="0"/>
    <n v="6.2"/>
    <n v="132"/>
    <n v="122"/>
    <n v="6754898"/>
    <n v="0.56290816666666665"/>
    <n v="12000000"/>
  </r>
  <r>
    <s v="Saw III"/>
    <n v="1"/>
    <x v="1847"/>
    <s v="Color"/>
    <x v="8"/>
    <s v="English"/>
    <x v="0"/>
    <x v="6"/>
    <s v="Costas Mandylor"/>
    <s v="Darren Lynn Bousman"/>
    <n v="723"/>
    <n v="3189"/>
    <n v="163"/>
    <n v="0"/>
    <n v="6.2"/>
    <n v="210"/>
    <n v="121"/>
    <n v="80150343"/>
    <n v="8.0150342999999999"/>
    <n v="10000000"/>
  </r>
  <r>
    <s v="Scary Movie 4"/>
    <n v="1"/>
    <x v="1848"/>
    <s v="Color"/>
    <x v="3"/>
    <s v="English"/>
    <x v="0"/>
    <x v="7"/>
    <s v="Beau Mirchoff"/>
    <s v="David Zucker"/>
    <n v="2000"/>
    <n v="5855"/>
    <n v="119"/>
    <n v="1000"/>
    <n v="5.0999999999999996"/>
    <n v="151"/>
    <n v="89"/>
    <n v="90703745"/>
    <n v="2.0156387777777778"/>
    <n v="45000000"/>
  </r>
  <r>
    <s v="School for Scoundrels"/>
    <n v="1"/>
    <x v="1849"/>
    <s v="Color"/>
    <x v="3"/>
    <s v="English"/>
    <x v="0"/>
    <x v="7"/>
    <s v="Jon Heder"/>
    <s v="Todd Phillips"/>
    <n v="970"/>
    <n v="4374"/>
    <n v="480"/>
    <n v="484"/>
    <n v="5.9"/>
    <n v="110"/>
    <n v="108"/>
    <n v="17803796"/>
    <n v="0.89018980000000003"/>
    <n v="20000000"/>
  </r>
  <r>
    <s v="Scoop"/>
    <n v="1"/>
    <x v="1850"/>
    <s v="Color"/>
    <x v="3"/>
    <s v="English"/>
    <x v="3"/>
    <x v="7"/>
    <s v="Scarlett Johansson"/>
    <s v="Woody Allen"/>
    <n v="19000"/>
    <n v="20132"/>
    <n v="11000"/>
    <n v="0"/>
    <n v="6.7"/>
    <n v="177"/>
    <n v="96"/>
    <n v="10515579"/>
    <n v="2.6288947500000002"/>
    <n v="4000000"/>
  </r>
  <r>
    <s v="Severance"/>
    <n v="1"/>
    <x v="1851"/>
    <s v="Color"/>
    <x v="3"/>
    <s v="English"/>
    <x v="3"/>
    <x v="6"/>
    <s v="Danny Dyer"/>
    <s v="Christopher Smith"/>
    <n v="798"/>
    <n v="2217"/>
    <n v="76"/>
    <n v="0"/>
    <n v="6.6"/>
    <n v="200"/>
    <n v="90"/>
    <n v="136432"/>
    <n v="2.7286399999999999E-2"/>
    <n v="5000000"/>
  </r>
  <r>
    <s v="Sherrybaby"/>
    <n v="1"/>
    <x v="1852"/>
    <s v="Color"/>
    <x v="1"/>
    <s v="English"/>
    <x v="0"/>
    <x v="6"/>
    <s v="Brad William Henke"/>
    <s v="Laurie Collyer"/>
    <n v="363"/>
    <n v="774"/>
    <n v="38"/>
    <n v="474"/>
    <n v="6.6"/>
    <n v="78"/>
    <n v="96"/>
    <n v="198407"/>
    <n v="9.92035E-2"/>
    <n v="2000000"/>
  </r>
  <r>
    <s v="She's the Man"/>
    <n v="1"/>
    <x v="1853"/>
    <s v="Color"/>
    <x v="3"/>
    <s v="English"/>
    <x v="0"/>
    <x v="7"/>
    <s v="Channing Tatum"/>
    <s v="Andy Fickman"/>
    <n v="17000"/>
    <n v="20109"/>
    <n v="99"/>
    <n v="0"/>
    <n v="6.4"/>
    <n v="91"/>
    <n v="105"/>
    <n v="33687630"/>
    <n v="1.6843815"/>
    <n v="20000000"/>
  </r>
  <r>
    <s v="Shortbus"/>
    <n v="1"/>
    <x v="1854"/>
    <s v="Color"/>
    <x v="3"/>
    <s v="English"/>
    <x v="0"/>
    <x v="2"/>
    <s v="Sook-Yin Lee"/>
    <s v="John Cameron Mitchell"/>
    <n v="71"/>
    <n v="226"/>
    <n v="263"/>
    <n v="0"/>
    <n v="6.5"/>
    <n v="160"/>
    <n v="101"/>
    <n v="1984378"/>
    <n v="0.99218899999999999"/>
    <n v="2000000"/>
  </r>
  <r>
    <s v="Silent Hill"/>
    <n v="1"/>
    <x v="1855"/>
    <s v="Color"/>
    <x v="5"/>
    <s v="English"/>
    <x v="9"/>
    <x v="6"/>
    <s v="Radha Mitchell"/>
    <s v="Christophe Gans"/>
    <n v="992"/>
    <n v="1933"/>
    <n v="50"/>
    <n v="0"/>
    <n v="6.6"/>
    <n v="267"/>
    <n v="132"/>
    <n v="46982632"/>
    <n v="0.93965264000000004"/>
    <n v="50000000"/>
  </r>
  <r>
    <s v="Slither"/>
    <n v="1"/>
    <x v="1856"/>
    <s v="Color"/>
    <x v="3"/>
    <s v="English"/>
    <x v="9"/>
    <x v="6"/>
    <s v="Dustin Milligan"/>
    <s v="James Gunn"/>
    <n v="499"/>
    <n v="1120"/>
    <n v="571"/>
    <n v="0"/>
    <n v="6.5"/>
    <n v="251"/>
    <n v="95"/>
    <n v="7774730"/>
    <n v="0.50159548387096775"/>
    <n v="15500000"/>
  </r>
  <r>
    <s v="Smokin' Aces"/>
    <n v="1"/>
    <x v="1857"/>
    <s v="Color"/>
    <x v="7"/>
    <s v="English"/>
    <x v="3"/>
    <x v="6"/>
    <s v="Ryan Reynolds"/>
    <s v="Joe Carnahan"/>
    <n v="16000"/>
    <n v="19410"/>
    <n v="248"/>
    <n v="3000"/>
    <n v="6.7"/>
    <n v="186"/>
    <n v="109"/>
    <n v="35635046"/>
    <n v="2.0961791764705882"/>
    <n v="17000000"/>
  </r>
  <r>
    <s v="Snakes on a Plane"/>
    <n v="1"/>
    <x v="1858"/>
    <s v="Color"/>
    <x v="7"/>
    <s v="English"/>
    <x v="1"/>
    <x v="6"/>
    <s v="Lin Shaye"/>
    <s v="David R. Ellis"/>
    <n v="852"/>
    <n v="2604"/>
    <n v="160"/>
    <n v="4000"/>
    <n v="5.6"/>
    <n v="285"/>
    <n v="105"/>
    <n v="34014398"/>
    <n v="1.0307393333333332"/>
    <n v="33000000"/>
  </r>
  <r>
    <s v="Southland Tales"/>
    <n v="1"/>
    <x v="1859"/>
    <s v="Color"/>
    <x v="3"/>
    <s v="English"/>
    <x v="5"/>
    <x v="6"/>
    <s v="Janeane Garofalo"/>
    <s v="Richard Kelly"/>
    <n v="1000"/>
    <n v="2340"/>
    <n v="219"/>
    <n v="0"/>
    <n v="5.5"/>
    <n v="173"/>
    <n v="160"/>
    <n v="273420"/>
    <n v="1.6083529411764705E-2"/>
    <n v="17000000"/>
  </r>
  <r>
    <s v="Special"/>
    <n v="1"/>
    <x v="1860"/>
    <s v="Color"/>
    <x v="3"/>
    <s v="English"/>
    <x v="0"/>
    <x v="6"/>
    <s v="Michael Rapaport"/>
    <s v="Hal Haberman"/>
    <n v="975"/>
    <n v="2694"/>
    <n v="0"/>
    <n v="0"/>
    <n v="6.9"/>
    <n v="56"/>
    <n v="81"/>
    <n v="6387"/>
    <n v="6.3870000000000003E-3"/>
    <n v="1000000"/>
  </r>
  <r>
    <s v="Stay Alive"/>
    <n v="1"/>
    <x v="1861"/>
    <s v="Color"/>
    <x v="8"/>
    <s v="English"/>
    <x v="0"/>
    <x v="7"/>
    <s v="Adam Goldberg"/>
    <s v="William Brent Bell"/>
    <n v="1000"/>
    <n v="3590"/>
    <n v="19"/>
    <n v="0"/>
    <n v="5.0999999999999996"/>
    <n v="112"/>
    <n v="75"/>
    <n v="23078294"/>
    <n v="2.5642548888888888"/>
    <n v="9000000"/>
  </r>
  <r>
    <s v="Step Up"/>
    <n v="1"/>
    <x v="1862"/>
    <s v="Color"/>
    <x v="0"/>
    <s v="English"/>
    <x v="0"/>
    <x v="7"/>
    <s v="Channing Tatum"/>
    <s v="Anne Fletcher"/>
    <n v="17000"/>
    <n v="21380"/>
    <n v="98"/>
    <n v="0"/>
    <n v="6.5"/>
    <n v="107"/>
    <n v="104"/>
    <n v="65269010"/>
    <n v="5.4390841666666665"/>
    <n v="12000000"/>
  </r>
  <r>
    <s v="Stranger Than Fiction"/>
    <n v="1"/>
    <x v="1863"/>
    <s v="Color"/>
    <x v="3"/>
    <s v="English"/>
    <x v="0"/>
    <x v="7"/>
    <s v="Will Ferrell"/>
    <s v="Marc Forster"/>
    <n v="8000"/>
    <n v="8362"/>
    <n v="395"/>
    <n v="13000"/>
    <n v="7.6"/>
    <n v="253"/>
    <n v="113"/>
    <n v="40137776"/>
    <n v="1.0562572631578948"/>
    <n v="38000000"/>
  </r>
  <r>
    <s v="Superman Returns"/>
    <n v="1"/>
    <x v="1864"/>
    <s v="Color"/>
    <x v="7"/>
    <s v="English"/>
    <x v="0"/>
    <x v="7"/>
    <s v="Kevin Spacey"/>
    <s v="Bryan Singer"/>
    <n v="18000"/>
    <n v="29991"/>
    <n v="0"/>
    <n v="0"/>
    <n v="6.1"/>
    <n v="434"/>
    <n v="169"/>
    <n v="200069408"/>
    <n v="0.9572698947368421"/>
    <n v="209000000"/>
  </r>
  <r>
    <s v="Take the Lead"/>
    <n v="1"/>
    <x v="1865"/>
    <s v="Color"/>
    <x v="1"/>
    <s v="English"/>
    <x v="0"/>
    <x v="7"/>
    <s v="Alfre Woodard"/>
    <s v="Liz Friedlander"/>
    <n v="1000"/>
    <n v="3797"/>
    <n v="3"/>
    <n v="0"/>
    <n v="6.7"/>
    <n v="101"/>
    <n v="118"/>
    <n v="34703228"/>
    <n v="1.1567742666666667"/>
    <n v="30000000"/>
  </r>
  <r>
    <s v="Talladega Nights: The Ballad of Ricky Bobby"/>
    <n v="1"/>
    <x v="1866"/>
    <s v="Color"/>
    <x v="7"/>
    <s v="English"/>
    <x v="0"/>
    <x v="7"/>
    <s v="Will Ferrell"/>
    <s v="Adam McKay"/>
    <n v="8000"/>
    <n v="12410"/>
    <n v="285"/>
    <n v="0"/>
    <n v="6.6"/>
    <n v="164"/>
    <n v="122"/>
    <n v="148213377"/>
    <n v="2.0303202328767123"/>
    <n v="73000000"/>
  </r>
  <r>
    <s v="The Ant Bully"/>
    <n v="1"/>
    <x v="1785"/>
    <s v="Color"/>
    <x v="5"/>
    <s v="English"/>
    <x v="0"/>
    <x v="5"/>
    <s v="Nicolas Cage"/>
    <s v="John A. Davis"/>
    <n v="12000"/>
    <n v="33822"/>
    <n v="8"/>
    <n v="593"/>
    <n v="5.9"/>
    <n v="105"/>
    <n v="88"/>
    <n v="28133159"/>
    <n v="0.56266318000000004"/>
    <n v="50000000"/>
  </r>
  <r>
    <s v="The Astronaut Farmer"/>
    <n v="1"/>
    <x v="1867"/>
    <s v="Color"/>
    <x v="5"/>
    <s v="English"/>
    <x v="0"/>
    <x v="5"/>
    <s v="J.K. Simmons"/>
    <s v="Michael Polish"/>
    <n v="24000"/>
    <n v="27806"/>
    <n v="35"/>
    <n v="862"/>
    <n v="6.3"/>
    <n v="113"/>
    <n v="104"/>
    <n v="10996440"/>
    <n v="0.84587999999999997"/>
    <n v="13000000"/>
  </r>
  <r>
    <s v="The Benchwarmers"/>
    <n v="1"/>
    <x v="1868"/>
    <s v="Color"/>
    <x v="3"/>
    <s v="English"/>
    <x v="0"/>
    <x v="7"/>
    <s v="Jon Lovitz"/>
    <s v="Dennis Dugan"/>
    <n v="11000"/>
    <n v="13125"/>
    <n v="221"/>
    <n v="0"/>
    <n v="5.6"/>
    <n v="90"/>
    <n v="75"/>
    <n v="57651794"/>
    <n v="1.7470240606060605"/>
    <n v="33000000"/>
  </r>
  <r>
    <s v="The Black Dahlia"/>
    <n v="1"/>
    <x v="1869"/>
    <s v="Color"/>
    <x v="0"/>
    <s v="English"/>
    <x v="1"/>
    <x v="6"/>
    <s v="Scarlett Johansson"/>
    <s v="Brian De Palma"/>
    <n v="19000"/>
    <n v="22833"/>
    <n v="0"/>
    <n v="0"/>
    <n v="5.6"/>
    <n v="240"/>
    <n v="121"/>
    <n v="22518325"/>
    <n v="0.4503665"/>
    <n v="50000000"/>
  </r>
  <r>
    <s v="The Break-Up"/>
    <n v="1"/>
    <x v="1870"/>
    <s v="Color"/>
    <x v="3"/>
    <s v="English"/>
    <x v="0"/>
    <x v="7"/>
    <s v="Jon Favreau"/>
    <s v="Peyton Reed"/>
    <n v="4000"/>
    <n v="8315"/>
    <n v="235"/>
    <n v="0"/>
    <n v="5.8"/>
    <n v="183"/>
    <n v="106"/>
    <n v="118683135"/>
    <n v="2.282367980769231"/>
    <n v="52000000"/>
  </r>
  <r>
    <s v="The Bubble"/>
    <n v="1"/>
    <x v="1871"/>
    <s v="Color"/>
    <x v="3"/>
    <s v="Hebrew"/>
    <x v="36"/>
    <x v="2"/>
    <s v="Ohad Knoller"/>
    <s v="Eytan Fox"/>
    <n v="53"/>
    <n v="137"/>
    <n v="21"/>
    <n v="0"/>
    <n v="7.3"/>
    <n v="51"/>
    <n v="90"/>
    <n v="155972"/>
    <n v="0.10398133333333333"/>
    <n v="1500000"/>
  </r>
  <r>
    <s v="The Covenant"/>
    <n v="1"/>
    <x v="1781"/>
    <s v="Color"/>
    <x v="7"/>
    <s v="English"/>
    <x v="0"/>
    <x v="7"/>
    <s v="Laura Ramsey"/>
    <s v="Renny Harlin"/>
    <n v="960"/>
    <n v="3261"/>
    <n v="212"/>
    <n v="3000"/>
    <n v="5.3"/>
    <n v="120"/>
    <n v="97"/>
    <n v="23292105"/>
    <n v="1.1646052499999999"/>
    <n v="20000000"/>
  </r>
  <r>
    <s v="The Da Vinci Code"/>
    <n v="1"/>
    <x v="1872"/>
    <s v="Color"/>
    <x v="11"/>
    <s v="English"/>
    <x v="0"/>
    <x v="7"/>
    <s v="Tom Hanks"/>
    <s v="Ron Howard"/>
    <n v="15000"/>
    <n v="16008"/>
    <n v="2000"/>
    <n v="0"/>
    <n v="6.6"/>
    <n v="294"/>
    <n v="174"/>
    <n v="217536138"/>
    <n v="1.7402891039999999"/>
    <n v="125000000"/>
  </r>
  <r>
    <s v="The Departed"/>
    <n v="1"/>
    <x v="1873"/>
    <s v="Color"/>
    <x v="0"/>
    <s v="English"/>
    <x v="0"/>
    <x v="6"/>
    <s v="Leonardo DiCaprio"/>
    <s v="Martin Scorsese"/>
    <n v="29000"/>
    <n v="45648"/>
    <n v="17000"/>
    <n v="29000"/>
    <n v="8.5"/>
    <n v="352"/>
    <n v="151"/>
    <n v="132373442"/>
    <n v="1.4708160222222222"/>
    <n v="90000000"/>
  </r>
  <r>
    <s v="The Devil Wears Prada"/>
    <n v="1"/>
    <x v="1874"/>
    <s v="Color"/>
    <x v="3"/>
    <s v="English"/>
    <x v="0"/>
    <x v="7"/>
    <s v="Meryl Streep"/>
    <s v="David Frankel"/>
    <n v="11000"/>
    <n v="23923"/>
    <n v="64"/>
    <n v="0"/>
    <n v="6.8"/>
    <n v="208"/>
    <n v="109"/>
    <n v="124732962"/>
    <n v="3.5637989142857145"/>
    <n v="35000000"/>
  </r>
  <r>
    <s v="The Fast and the Furious: Tokyo Drift"/>
    <n v="1"/>
    <x v="1875"/>
    <s v="Color"/>
    <x v="7"/>
    <s v="English"/>
    <x v="0"/>
    <x v="7"/>
    <s v="Amber Stevens West"/>
    <s v="Justin Lin"/>
    <n v="584"/>
    <n v="1235"/>
    <n v="681"/>
    <n v="0"/>
    <n v="6"/>
    <n v="158"/>
    <n v="104"/>
    <n v="62494975"/>
    <n v="0.73523499999999997"/>
    <n v="85000000"/>
  </r>
  <r>
    <s v="The Fountain"/>
    <n v="1"/>
    <x v="1786"/>
    <s v="Color"/>
    <x v="1"/>
    <s v="English"/>
    <x v="0"/>
    <x v="7"/>
    <s v="Hugh Jackman"/>
    <s v="Darren Aronofsky"/>
    <n v="20000"/>
    <n v="24640"/>
    <n v="0"/>
    <n v="23000"/>
    <n v="7.3"/>
    <n v="274"/>
    <n v="96"/>
    <n v="10139254"/>
    <n v="0.28969297142857142"/>
    <n v="35000000"/>
  </r>
  <r>
    <s v="The Good German"/>
    <n v="1"/>
    <x v="1876"/>
    <s v="Black and White"/>
    <x v="1"/>
    <s v="English"/>
    <x v="0"/>
    <x v="6"/>
    <s v="Tony Curran"/>
    <s v="Steven Soderbergh"/>
    <n v="845"/>
    <n v="2355"/>
    <n v="0"/>
    <n v="559"/>
    <n v="6.1"/>
    <n v="183"/>
    <n v="105"/>
    <n v="1304837"/>
    <n v="4.0776156250000001E-2"/>
    <n v="32000000"/>
  </r>
  <r>
    <s v="The Grudge 2"/>
    <n v="1"/>
    <x v="1877"/>
    <s v="Color"/>
    <x v="8"/>
    <s v="English"/>
    <x v="0"/>
    <x v="7"/>
    <s v="Sarah Michelle Gellar"/>
    <s v="Takashi Shimizu"/>
    <n v="4000"/>
    <n v="5746"/>
    <n v="70"/>
    <n v="930"/>
    <n v="5"/>
    <n v="131"/>
    <n v="137"/>
    <n v="39143839"/>
    <n v="1.9571919499999999"/>
    <n v="20000000"/>
  </r>
  <r>
    <s v="The Hills Have Eyes"/>
    <n v="1"/>
    <x v="1867"/>
    <s v="Color"/>
    <x v="8"/>
    <s v="English"/>
    <x v="0"/>
    <x v="6"/>
    <s v="Dan Byrd"/>
    <s v="Alexandre Aja"/>
    <n v="1000"/>
    <n v="4500"/>
    <n v="192"/>
    <n v="0"/>
    <n v="6.4"/>
    <n v="265"/>
    <n v="108"/>
    <n v="41777564"/>
    <n v="2.7851709333333332"/>
    <n v="15000000"/>
  </r>
  <r>
    <s v="The History Boys"/>
    <n v="1"/>
    <x v="1878"/>
    <s v="Color"/>
    <x v="3"/>
    <s v="English"/>
    <x v="3"/>
    <x v="6"/>
    <s v="Dominic Cooper"/>
    <s v="Nicholas Hytner"/>
    <n v="3000"/>
    <n v="5977"/>
    <n v="13"/>
    <n v="0"/>
    <n v="6.9"/>
    <n v="112"/>
    <n v="109"/>
    <n v="2706659"/>
    <n v="1.3533295000000001"/>
    <n v="2000000"/>
  </r>
  <r>
    <s v="The Hoax"/>
    <n v="1"/>
    <x v="1879"/>
    <s v="Color"/>
    <x v="3"/>
    <s v="English"/>
    <x v="0"/>
    <x v="6"/>
    <s v="Hope Davis"/>
    <s v="Lasse HallstrÃ¶m"/>
    <n v="442"/>
    <n v="1134"/>
    <n v="529"/>
    <n v="348"/>
    <n v="6.7"/>
    <n v="142"/>
    <n v="116"/>
    <n v="7156933"/>
    <n v="0.28627732"/>
    <n v="25000000"/>
  </r>
  <r>
    <s v="The Holiday"/>
    <n v="1"/>
    <x v="1880"/>
    <s v="Color"/>
    <x v="3"/>
    <s v="English"/>
    <x v="0"/>
    <x v="7"/>
    <s v="Kate Winslet"/>
    <s v="Nancy Meyers"/>
    <n v="14000"/>
    <n v="17423"/>
    <n v="278"/>
    <n v="19000"/>
    <n v="6.9"/>
    <n v="157"/>
    <n v="138"/>
    <n v="63224849"/>
    <n v="0.74382175294117647"/>
    <n v="85000000"/>
  </r>
  <r>
    <s v="The Host"/>
    <n v="1"/>
    <x v="1789"/>
    <s v="Color"/>
    <x v="3"/>
    <s v="Korean"/>
    <x v="27"/>
    <x v="6"/>
    <s v="Doona Bae"/>
    <s v="Joon-ho Bong"/>
    <n v="629"/>
    <n v="1173"/>
    <n v="584"/>
    <n v="7000"/>
    <n v="7"/>
    <n v="363"/>
    <n v="110"/>
    <n v="2201412"/>
    <n v="1.8021464532765749E-4"/>
    <n v="12215500000"/>
  </r>
  <r>
    <s v="The Illusionist"/>
    <n v="1"/>
    <x v="1881"/>
    <s v="Color"/>
    <x v="1"/>
    <s v="English"/>
    <x v="0"/>
    <x v="7"/>
    <s v="Rufus Sewell"/>
    <s v="Neil Burger"/>
    <n v="3000"/>
    <n v="4210"/>
    <n v="168"/>
    <n v="15000"/>
    <n v="7.6"/>
    <n v="236"/>
    <n v="110"/>
    <n v="39825798"/>
    <n v="2.4891123749999999"/>
    <n v="16000000"/>
  </r>
  <r>
    <s v="The Lake House"/>
    <n v="1"/>
    <x v="1816"/>
    <s v="Color"/>
    <x v="1"/>
    <s v="English"/>
    <x v="0"/>
    <x v="5"/>
    <s v="Keanu Reeves"/>
    <s v="Alejandro Agresti"/>
    <n v="18000"/>
    <n v="18693"/>
    <n v="18"/>
    <n v="0"/>
    <n v="6.8"/>
    <n v="175"/>
    <n v="99"/>
    <n v="52320979"/>
    <n v="1.3080244750000001"/>
    <n v="40000000"/>
  </r>
  <r>
    <s v="The Last King of Scotland"/>
    <n v="1"/>
    <x v="1882"/>
    <s v="Color"/>
    <x v="6"/>
    <s v="English"/>
    <x v="3"/>
    <x v="6"/>
    <s v="David Oyelowo"/>
    <s v="Kevin Macdonald"/>
    <n v="1000"/>
    <n v="1184"/>
    <n v="162"/>
    <n v="0"/>
    <n v="7.7"/>
    <n v="252"/>
    <n v="121"/>
    <n v="17605861"/>
    <n v="2.9343101666666667"/>
    <n v="6000000"/>
  </r>
  <r>
    <s v="The Lives of Others"/>
    <n v="1"/>
    <x v="1883"/>
    <s v="Color"/>
    <x v="1"/>
    <s v="German"/>
    <x v="1"/>
    <x v="6"/>
    <s v="Sebastian Koch"/>
    <s v="Florian Henckel von Donnersmarck"/>
    <n v="380"/>
    <n v="927"/>
    <n v="207"/>
    <n v="39000"/>
    <n v="8.5"/>
    <n v="215"/>
    <n v="137"/>
    <n v="11284657"/>
    <n v="5.6423284999999996"/>
    <n v="2000000"/>
  </r>
  <r>
    <s v="The Marine"/>
    <n v="1"/>
    <x v="1871"/>
    <s v="Color"/>
    <x v="7"/>
    <s v="English"/>
    <x v="0"/>
    <x v="7"/>
    <s v="Kelly Carlson"/>
    <s v="John Bonito"/>
    <n v="472"/>
    <n v="1045"/>
    <n v="8"/>
    <n v="0"/>
    <n v="4.7"/>
    <n v="78"/>
    <n v="92"/>
    <n v="18843314"/>
    <n v="0.94216569999999999"/>
    <n v="20000000"/>
  </r>
  <r>
    <s v="The Nativity Story"/>
    <n v="1"/>
    <x v="1754"/>
    <s v="Color"/>
    <x v="1"/>
    <s v="English"/>
    <x v="0"/>
    <x v="5"/>
    <s v="Keisha Castle-Hughes"/>
    <s v="Catherine Hardwicke"/>
    <n v="446"/>
    <n v="966"/>
    <n v="308"/>
    <n v="0"/>
    <n v="6.8"/>
    <n v="122"/>
    <n v="101"/>
    <n v="37617947"/>
    <n v="1.2539315666666666"/>
    <n v="30000000"/>
  </r>
  <r>
    <s v="The Night Listener"/>
    <n v="1"/>
    <x v="1884"/>
    <s v="Color"/>
    <x v="0"/>
    <s v="English"/>
    <x v="0"/>
    <x v="6"/>
    <s v="Robin Williams"/>
    <s v="Patrick Stettner"/>
    <n v="49000"/>
    <n v="50831"/>
    <n v="5"/>
    <n v="576"/>
    <n v="5.9"/>
    <n v="125"/>
    <n v="81"/>
    <n v="7825820"/>
    <n v="1.9564550000000001"/>
    <n v="4000000"/>
  </r>
  <r>
    <s v="The Painted Veil"/>
    <n v="1"/>
    <x v="1885"/>
    <s v="Color"/>
    <x v="1"/>
    <s v="Mandarin"/>
    <x v="10"/>
    <x v="7"/>
    <s v="Toby Jones"/>
    <s v="John Curran"/>
    <n v="2000"/>
    <n v="2608"/>
    <n v="43"/>
    <n v="0"/>
    <n v="7.5"/>
    <n v="143"/>
    <n v="125"/>
    <n v="8047690"/>
    <n v="0.41482938144329895"/>
    <n v="19400000"/>
  </r>
  <r>
    <s v="The Pink Panther"/>
    <n v="1"/>
    <x v="1886"/>
    <s v="Color"/>
    <x v="5"/>
    <s v="English"/>
    <x v="0"/>
    <x v="5"/>
    <s v="Roger Rees"/>
    <s v="Shawn Levy"/>
    <n v="1000"/>
    <n v="1267"/>
    <n v="189"/>
    <n v="0"/>
    <n v="5.6"/>
    <n v="147"/>
    <n v="93"/>
    <n v="82226474"/>
    <n v="1.265022676923077"/>
    <n v="65000000"/>
  </r>
  <r>
    <s v="The Prestige"/>
    <n v="1"/>
    <x v="1887"/>
    <s v="Color"/>
    <x v="1"/>
    <s v="English"/>
    <x v="0"/>
    <x v="7"/>
    <s v="Christian Bale"/>
    <s v="Christopher Nolan"/>
    <n v="23000"/>
    <n v="63986"/>
    <n v="22000"/>
    <n v="49000"/>
    <n v="8.5"/>
    <n v="341"/>
    <n v="130"/>
    <n v="53082743"/>
    <n v="1.327068575"/>
    <n v="40000000"/>
  </r>
  <r>
    <s v="The Pursuit of Happyness"/>
    <n v="1"/>
    <x v="1888"/>
    <s v="Color"/>
    <x v="6"/>
    <s v="English"/>
    <x v="0"/>
    <x v="7"/>
    <s v="Will Smith"/>
    <s v="Gabriele Muccino"/>
    <n v="10000"/>
    <n v="11036"/>
    <n v="125"/>
    <n v="32000"/>
    <n v="8"/>
    <n v="201"/>
    <n v="117"/>
    <n v="162586036"/>
    <n v="2.9561097454545453"/>
    <n v="55000000"/>
  </r>
  <r>
    <s v="The Queen"/>
    <n v="1"/>
    <x v="1889"/>
    <s v="Color"/>
    <x v="6"/>
    <s v="English"/>
    <x v="3"/>
    <x v="7"/>
    <s v="Roger Allam"/>
    <s v="Stephen Frears"/>
    <n v="326"/>
    <n v="486"/>
    <n v="350"/>
    <n v="0"/>
    <n v="7.3"/>
    <n v="280"/>
    <n v="94"/>
    <n v="56437947"/>
    <n v="5.7589741836734696"/>
    <n v="9800000"/>
  </r>
  <r>
    <s v="The Sentinel"/>
    <n v="1"/>
    <x v="1828"/>
    <s v="Color"/>
    <x v="7"/>
    <s v="English"/>
    <x v="0"/>
    <x v="7"/>
    <s v="Blair Brown"/>
    <s v="Clark Johnson"/>
    <n v="310"/>
    <n v="1352"/>
    <n v="69"/>
    <n v="690"/>
    <n v="6.1"/>
    <n v="161"/>
    <n v="107"/>
    <n v="36279230"/>
    <n v="0.60465383333333333"/>
    <n v="60000000"/>
  </r>
  <r>
    <s v="The Shaggy Dog"/>
    <n v="1"/>
    <x v="1877"/>
    <s v="Color"/>
    <x v="3"/>
    <s v="English"/>
    <x v="0"/>
    <x v="5"/>
    <s v="Robert Downey Jr."/>
    <s v="Brian Robbins"/>
    <n v="21000"/>
    <n v="24664"/>
    <n v="48"/>
    <n v="747"/>
    <n v="4.4000000000000004"/>
    <n v="76"/>
    <n v="98"/>
    <n v="61112916"/>
    <n v="1.2222583199999999"/>
    <n v="50000000"/>
  </r>
  <r>
    <s v="The Texas Chainsaw Massacre: The Beginning"/>
    <n v="1"/>
    <x v="1890"/>
    <s v="Color"/>
    <x v="8"/>
    <s v="English"/>
    <x v="0"/>
    <x v="6"/>
    <s v="Matt Bomer"/>
    <s v="Jonathan Liebesman"/>
    <n v="20000"/>
    <n v="26402"/>
    <n v="473"/>
    <n v="0"/>
    <n v="5.9"/>
    <n v="196"/>
    <n v="83"/>
    <n v="39511038"/>
    <n v="2.469439875"/>
    <n v="16000000"/>
  </r>
  <r>
    <s v="The Trials of Darryl Hunt"/>
    <n v="1"/>
    <x v="1891"/>
    <s v="Color"/>
    <x v="0"/>
    <s v="English"/>
    <x v="0"/>
    <x v="7"/>
    <s v="Darryl Hunt"/>
    <s v="Ricki Stern"/>
    <n v="2"/>
    <n v="2"/>
    <n v="15"/>
    <n v="246"/>
    <n v="7.7"/>
    <n v="11"/>
    <n v="106"/>
    <n v="1111"/>
    <n v="5.555E-3"/>
    <n v="200000"/>
  </r>
  <r>
    <s v="This Is England"/>
    <n v="1"/>
    <x v="1892"/>
    <s v="Color"/>
    <x v="0"/>
    <s v="English"/>
    <x v="3"/>
    <x v="2"/>
    <s v="Stephen Graham"/>
    <s v="Shane Meadows"/>
    <n v="1000"/>
    <n v="3282"/>
    <n v="222"/>
    <n v="11000"/>
    <n v="7.7"/>
    <n v="172"/>
    <n v="101"/>
    <n v="327919"/>
    <n v="0.21861266666666668"/>
    <n v="1500000"/>
  </r>
  <r>
    <s v="Thr3e"/>
    <n v="1"/>
    <x v="1893"/>
    <s v="Color"/>
    <x v="1"/>
    <s v="English"/>
    <x v="37"/>
    <x v="7"/>
    <s v="Marc Blucas"/>
    <s v="Robby Henson"/>
    <n v="973"/>
    <n v="2306"/>
    <n v="9"/>
    <n v="250"/>
    <n v="5.0999999999999996"/>
    <n v="25"/>
    <n v="101"/>
    <n v="978908"/>
    <n v="0.40787833333333334"/>
    <n v="2400000"/>
  </r>
  <r>
    <s v="Ultraviolet"/>
    <n v="1"/>
    <x v="1894"/>
    <s v="Color"/>
    <x v="7"/>
    <s v="English"/>
    <x v="0"/>
    <x v="7"/>
    <s v="Milla Jovovich"/>
    <s v="Kurt Wimmer"/>
    <n v="14000"/>
    <n v="15271"/>
    <n v="110"/>
    <n v="0"/>
    <n v="4.4000000000000004"/>
    <n v="158"/>
    <n v="94"/>
    <n v="18500966"/>
    <n v="0.61669886666666662"/>
    <n v="30000000"/>
  </r>
  <r>
    <s v="Unaccompanied Minors"/>
    <n v="1"/>
    <x v="1780"/>
    <s v="Color"/>
    <x v="5"/>
    <s v="English"/>
    <x v="0"/>
    <x v="5"/>
    <s v="Tyler James Williams"/>
    <s v="Paul Feig"/>
    <n v="931"/>
    <n v="4431"/>
    <n v="176"/>
    <n v="498"/>
    <n v="5.0999999999999996"/>
    <n v="73"/>
    <n v="90"/>
    <n v="16647384"/>
    <n v="0.64028399999999996"/>
    <n v="26000000"/>
  </r>
  <r>
    <s v="Underworld: Evolution"/>
    <n v="1"/>
    <x v="1895"/>
    <s v="Color"/>
    <x v="7"/>
    <s v="English"/>
    <x v="0"/>
    <x v="6"/>
    <s v="Sophia Myles"/>
    <s v="Len Wiseman"/>
    <n v="956"/>
    <n v="2998"/>
    <n v="235"/>
    <n v="0"/>
    <n v="6.8"/>
    <n v="206"/>
    <n v="102"/>
    <n v="62318875"/>
    <n v="1.2463774999999999"/>
    <n v="50000000"/>
  </r>
  <r>
    <s v="United 93"/>
    <n v="1"/>
    <x v="1896"/>
    <s v="Color"/>
    <x v="1"/>
    <s v="English"/>
    <x v="0"/>
    <x v="6"/>
    <s v="Christian Clemenson"/>
    <s v="Paul Greengrass"/>
    <n v="97"/>
    <n v="313"/>
    <n v="521"/>
    <n v="0"/>
    <n v="7.6"/>
    <n v="279"/>
    <n v="111"/>
    <n v="31471430"/>
    <n v="2.0980953333333332"/>
    <n v="15000000"/>
  </r>
  <r>
    <s v="Valley of the Heart's Delight"/>
    <n v="1"/>
    <x v="1897"/>
    <s v="Color"/>
    <x v="1"/>
    <s v="English"/>
    <x v="0"/>
    <x v="12"/>
    <s v="Bruce McGill"/>
    <s v="Tim Boxell"/>
    <n v="655"/>
    <n v="1064"/>
    <n v="10"/>
    <n v="144"/>
    <n v="6.6"/>
    <n v="3"/>
    <n v="100"/>
    <n v="118666"/>
    <n v="4.7466399999999999E-2"/>
    <n v="2500000"/>
  </r>
  <r>
    <s v="We Are Marshall"/>
    <n v="1"/>
    <x v="1898"/>
    <s v="Color"/>
    <x v="1"/>
    <s v="English"/>
    <x v="0"/>
    <x v="5"/>
    <s v="Matthew McConaughey"/>
    <s v="McG"/>
    <n v="11000"/>
    <n v="12088"/>
    <n v="368"/>
    <n v="0"/>
    <n v="7.1"/>
    <n v="96"/>
    <n v="131"/>
    <n v="43532294"/>
    <n v="0.66972759999999998"/>
    <n v="65000000"/>
  </r>
  <r>
    <s v="When a Stranger Calls"/>
    <n v="1"/>
    <x v="1796"/>
    <s v="Color"/>
    <x v="8"/>
    <s v="English"/>
    <x v="0"/>
    <x v="7"/>
    <s v="Madeline Carroll"/>
    <s v="Simon West"/>
    <n v="1000"/>
    <n v="2452"/>
    <n v="165"/>
    <n v="0"/>
    <n v="5"/>
    <n v="152"/>
    <n v="87"/>
    <n v="47860214"/>
    <n v="3.1906809333333332"/>
    <n v="15000000"/>
  </r>
  <r>
    <s v="Who Killed the Electric Car?"/>
    <n v="1"/>
    <x v="1804"/>
    <s v="Color"/>
    <x v="10"/>
    <s v="English"/>
    <x v="0"/>
    <x v="5"/>
    <s v="Ed Begley Jr."/>
    <s v="Chris Paine"/>
    <n v="783"/>
    <n v="1447"/>
    <n v="2"/>
    <n v="0"/>
    <n v="7.7"/>
    <n v="87"/>
    <n v="92"/>
    <n v="1677838"/>
    <n v="1.6778379999999999"/>
    <n v="1000000"/>
  </r>
  <r>
    <s v="World Trade Center"/>
    <n v="1"/>
    <x v="1899"/>
    <s v="Color"/>
    <x v="1"/>
    <s v="English"/>
    <x v="0"/>
    <x v="7"/>
    <s v="Nicolas Cage"/>
    <s v="Oliver Stone"/>
    <n v="12000"/>
    <n v="14421"/>
    <n v="0"/>
    <n v="0"/>
    <n v="6"/>
    <n v="242"/>
    <n v="129"/>
    <n v="70236496"/>
    <n v="1.1148650158730158"/>
    <n v="63000000"/>
  </r>
  <r>
    <s v="Wristcutters: A Love Story"/>
    <n v="1"/>
    <x v="1812"/>
    <s v="Color"/>
    <x v="3"/>
    <s v="English"/>
    <x v="0"/>
    <x v="6"/>
    <s v="Leslie Bibb"/>
    <s v="Goran Dukic"/>
    <n v="1000"/>
    <n v="4720"/>
    <n v="21"/>
    <n v="11000"/>
    <n v="7.4"/>
    <n v="117"/>
    <n v="88"/>
    <n v="104077"/>
    <n v="0.104077"/>
    <n v="1000000"/>
  </r>
  <r>
    <s v="X-Men: The Last Stand"/>
    <n v="1"/>
    <x v="1900"/>
    <s v="Color"/>
    <x v="7"/>
    <s v="English"/>
    <x v="9"/>
    <x v="7"/>
    <s v="Hugh Jackman"/>
    <s v="Brett Ratner"/>
    <n v="20000"/>
    <n v="21714"/>
    <n v="420"/>
    <n v="0"/>
    <n v="6.8"/>
    <n v="334"/>
    <n v="104"/>
    <n v="234360014"/>
    <n v="1.1160000666666667"/>
    <n v="210000000"/>
  </r>
  <r>
    <s v="You, Me and Dupree"/>
    <n v="1"/>
    <x v="1820"/>
    <s v="Color"/>
    <x v="3"/>
    <s v="English"/>
    <x v="0"/>
    <x v="7"/>
    <s v="Todd Stashwick"/>
    <s v="Anthony Russo"/>
    <n v="277"/>
    <n v="847"/>
    <n v="94"/>
    <n v="0"/>
    <n v="5.6"/>
    <n v="136"/>
    <n v="110"/>
    <n v="75604320"/>
    <n v="1.40008"/>
    <n v="54000000"/>
  </r>
  <r>
    <s v="Zoom"/>
    <n v="1"/>
    <x v="1901"/>
    <s v="Color"/>
    <x v="7"/>
    <s v="English"/>
    <x v="0"/>
    <x v="5"/>
    <s v="Kevin Zegers"/>
    <s v="Peter Hewitt"/>
    <n v="2000"/>
    <n v="5022"/>
    <n v="12"/>
    <n v="494"/>
    <n v="4.2"/>
    <n v="63"/>
    <n v="83"/>
    <n v="11631245"/>
    <n v="0.33232128571428571"/>
    <n v="35000000"/>
  </r>
  <r>
    <s v="1408"/>
    <n v="1"/>
    <x v="1902"/>
    <s v="Color"/>
    <x v="12"/>
    <s v="English"/>
    <x v="0"/>
    <x v="7"/>
    <s v="Drew Powell"/>
    <s v="Mikael HÃ¥fstrÃ¶m"/>
    <n v="129"/>
    <n v="214"/>
    <n v="101"/>
    <n v="11000"/>
    <n v="6.8"/>
    <n v="314"/>
    <n v="114"/>
    <n v="71975611"/>
    <n v="2.8790244399999998"/>
    <n v="25000000"/>
  </r>
  <r>
    <s v="28 Weeks Later"/>
    <n v="1"/>
    <x v="1903"/>
    <s v="Color"/>
    <x v="1"/>
    <s v="English"/>
    <x v="3"/>
    <x v="6"/>
    <s v="Jeremy Renner"/>
    <s v="Juan Carlos Fresnadillo"/>
    <n v="10000"/>
    <n v="11471"/>
    <n v="35"/>
    <n v="0"/>
    <n v="7"/>
    <n v="274"/>
    <n v="100"/>
    <n v="28637507"/>
    <n v="1.9091671333333333"/>
    <n v="15000000"/>
  </r>
  <r>
    <s v="3:10 to Yuma"/>
    <n v="1"/>
    <x v="1904"/>
    <s v="Color"/>
    <x v="5"/>
    <s v="English"/>
    <x v="0"/>
    <x v="6"/>
    <s v="Christian Bale"/>
    <s v="James Mangold"/>
    <n v="23000"/>
    <n v="33548"/>
    <n v="446"/>
    <n v="0"/>
    <n v="7.8"/>
    <n v="295"/>
    <n v="122"/>
    <n v="53574088"/>
    <n v="0.97407432727272725"/>
    <n v="55000000"/>
  </r>
  <r>
    <s v="30 Days of Night"/>
    <n v="1"/>
    <x v="1905"/>
    <s v="Color"/>
    <x v="8"/>
    <s v="English"/>
    <x v="0"/>
    <x v="6"/>
    <s v="Danny Huston"/>
    <s v="David Slade"/>
    <n v="430"/>
    <n v="814"/>
    <n v="171"/>
    <n v="0"/>
    <n v="6.6"/>
    <n v="304"/>
    <n v="113"/>
    <n v="39568996"/>
    <n v="1.236531125"/>
    <n v="32000000"/>
  </r>
  <r>
    <s v="4 Months, 3 Weeks and 2 Days"/>
    <n v="1"/>
    <x v="1906"/>
    <s v="Color"/>
    <x v="1"/>
    <s v="Romanian"/>
    <x v="33"/>
    <x v="0"/>
    <s v="Anamaria Marinca"/>
    <s v="Cristian Mungiu"/>
    <n v="131"/>
    <n v="264"/>
    <n v="163"/>
    <n v="14000"/>
    <n v="7.9"/>
    <n v="233"/>
    <n v="113"/>
    <n v="1185783"/>
    <n v="2.0098016949152542"/>
    <n v="590000"/>
  </r>
  <r>
    <s v="88 Minutes"/>
    <n v="1"/>
    <x v="1907"/>
    <s v="Color"/>
    <x v="0"/>
    <s v="English"/>
    <x v="0"/>
    <x v="6"/>
    <s v="Al Pacino"/>
    <s v="Jon Avnet"/>
    <n v="14000"/>
    <n v="16722"/>
    <n v="50"/>
    <n v="0"/>
    <n v="5.9"/>
    <n v="158"/>
    <n v="108"/>
    <n v="16930884"/>
    <n v="0.56436280000000005"/>
    <n v="30000000"/>
  </r>
  <r>
    <s v="A Mighty Heart"/>
    <n v="1"/>
    <x v="1908"/>
    <s v="Color"/>
    <x v="6"/>
    <s v="English"/>
    <x v="0"/>
    <x v="6"/>
    <s v="Angelina Jolie Pitt"/>
    <s v="Michael Winterbottom"/>
    <n v="11000"/>
    <n v="12178"/>
    <n v="187"/>
    <n v="923"/>
    <n v="6.7"/>
    <n v="190"/>
    <n v="108"/>
    <n v="9172810"/>
    <n v="0.57330062500000001"/>
    <n v="16000000"/>
  </r>
  <r>
    <s v="Across the Universe"/>
    <n v="1"/>
    <x v="1909"/>
    <s v="Color"/>
    <x v="1"/>
    <s v="English"/>
    <x v="0"/>
    <x v="7"/>
    <s v="Jim Sturgess"/>
    <s v="Julie Taymor"/>
    <n v="5000"/>
    <n v="5405"/>
    <n v="278"/>
    <n v="14000"/>
    <n v="7.4"/>
    <n v="156"/>
    <n v="133"/>
    <n v="24343673"/>
    <n v="0.54097051111111116"/>
    <n v="45000000"/>
  </r>
  <r>
    <s v="Aliens vs. Predator: Requiem"/>
    <n v="1"/>
    <x v="1910"/>
    <s v="Color"/>
    <x v="7"/>
    <s v="English"/>
    <x v="0"/>
    <x v="6"/>
    <s v="Sam Trammell"/>
    <s v="Colin Strause"/>
    <n v="1000"/>
    <n v="4324"/>
    <n v="25"/>
    <n v="0"/>
    <n v="4.7"/>
    <n v="211"/>
    <n v="102"/>
    <n v="41797066"/>
    <n v="1.0449266500000001"/>
    <n v="40000000"/>
  </r>
  <r>
    <s v="Alvin and the Chipmunks"/>
    <n v="1"/>
    <x v="1911"/>
    <s v="Color"/>
    <x v="4"/>
    <s v="English"/>
    <x v="0"/>
    <x v="5"/>
    <s v="Jesse McCartney"/>
    <s v="Tim Hill"/>
    <n v="1000"/>
    <n v="2847"/>
    <n v="25"/>
    <n v="0"/>
    <n v="5.2"/>
    <n v="131"/>
    <n v="92"/>
    <n v="217326336"/>
    <n v="3.6221055999999998"/>
    <n v="60000000"/>
  </r>
  <r>
    <s v="American Gangster"/>
    <n v="1"/>
    <x v="1912"/>
    <s v="Color"/>
    <x v="6"/>
    <s v="English"/>
    <x v="0"/>
    <x v="6"/>
    <s v="Denzel Washington"/>
    <s v="Ridley Scott"/>
    <n v="18000"/>
    <n v="20354"/>
    <n v="0"/>
    <n v="0"/>
    <n v="7.8"/>
    <n v="300"/>
    <n v="176"/>
    <n v="130127620"/>
    <n v="1.3012762"/>
    <n v="100000000"/>
  </r>
  <r>
    <s v="Aqua Teen Hunger Force Colon Movie Film for Theaters"/>
    <n v="1"/>
    <x v="1913"/>
    <s v="Color"/>
    <x v="7"/>
    <s v="English"/>
    <x v="0"/>
    <x v="6"/>
    <s v="Tina Fey"/>
    <s v="Matt Maiellaro"/>
    <n v="2000"/>
    <n v="3071"/>
    <n v="8"/>
    <n v="307"/>
    <n v="6.9"/>
    <n v="82"/>
    <n v="86"/>
    <n v="5518918"/>
    <n v="7.3585573333333336"/>
    <n v="750000"/>
  </r>
  <r>
    <s v="Arnolds Park"/>
    <n v="1"/>
    <x v="1914"/>
    <s v="Color"/>
    <x v="11"/>
    <s v="English"/>
    <x v="0"/>
    <x v="7"/>
    <s v="Kendyl Joi"/>
    <s v="Gene Teigland"/>
    <n v="23"/>
    <n v="85"/>
    <n v="0"/>
    <n v="11"/>
    <n v="5.6"/>
    <m/>
    <n v="103"/>
    <n v="23616"/>
    <n v="3.9359999999999999E-2"/>
    <n v="600000"/>
  </r>
  <r>
    <s v="Atonement"/>
    <n v="1"/>
    <x v="1915"/>
    <s v="Color"/>
    <x v="1"/>
    <s v="English"/>
    <x v="3"/>
    <x v="6"/>
    <s v="Benedict Cumberbatch"/>
    <s v="Joe Wright"/>
    <n v="19000"/>
    <n v="20499"/>
    <n v="456"/>
    <n v="12000"/>
    <n v="7.8"/>
    <n v="316"/>
    <n v="123"/>
    <n v="50921738"/>
    <n v="1.6973912666666666"/>
    <n v="30000000"/>
  </r>
  <r>
    <s v="August Rush"/>
    <n v="1"/>
    <x v="1916"/>
    <s v="Color"/>
    <x v="1"/>
    <s v="English"/>
    <x v="0"/>
    <x v="5"/>
    <s v="Robin Williams"/>
    <s v="Kirsten Sheridan"/>
    <n v="49000"/>
    <n v="50927"/>
    <n v="59"/>
    <n v="18000"/>
    <n v="7.5"/>
    <n v="148"/>
    <n v="114"/>
    <n v="31655091"/>
    <n v="1.0551697"/>
    <n v="30000000"/>
  </r>
  <r>
    <s v="Awake"/>
    <n v="1"/>
    <x v="1917"/>
    <s v="Color"/>
    <x v="0"/>
    <s v="English"/>
    <x v="0"/>
    <x v="6"/>
    <s v="Hayden Christensen"/>
    <s v="Joby Harold"/>
    <n v="4000"/>
    <n v="6954"/>
    <n v="8"/>
    <n v="0"/>
    <n v="6.5"/>
    <n v="133"/>
    <n v="84"/>
    <n v="14373825"/>
    <n v="1.6713750000000001"/>
    <n v="8600000"/>
  </r>
  <r>
    <s v="Becoming Jane"/>
    <n v="1"/>
    <x v="1918"/>
    <s v="Color"/>
    <x v="6"/>
    <s v="English"/>
    <x v="3"/>
    <x v="5"/>
    <s v="Anne Hathaway"/>
    <s v="Julian Jarrold"/>
    <n v="11000"/>
    <n v="12554"/>
    <n v="11"/>
    <n v="0"/>
    <n v="7.1"/>
    <n v="150"/>
    <n v="120"/>
    <n v="18663911"/>
    <n v="1.1311461212121212"/>
    <n v="16500000"/>
  </r>
  <r>
    <s v="Bee Movie"/>
    <n v="1"/>
    <x v="1919"/>
    <s v="Color"/>
    <x v="5"/>
    <s v="English"/>
    <x v="0"/>
    <x v="5"/>
    <s v="Matthew Broderick"/>
    <s v="Steve Hickner"/>
    <n v="2000"/>
    <n v="6576"/>
    <n v="58"/>
    <n v="0"/>
    <n v="6.2"/>
    <n v="194"/>
    <n v="91"/>
    <n v="126597121"/>
    <n v="0.84398080666666664"/>
    <n v="150000000"/>
  </r>
  <r>
    <s v="Beowulf"/>
    <n v="1"/>
    <x v="1920"/>
    <s v="Color"/>
    <x v="7"/>
    <s v="English"/>
    <x v="0"/>
    <x v="7"/>
    <s v="Robin Wright"/>
    <s v="Robert Zemeckis"/>
    <n v="18000"/>
    <n v="31523"/>
    <n v="0"/>
    <n v="3000"/>
    <n v="6.3"/>
    <n v="287"/>
    <n v="115"/>
    <n v="82161969"/>
    <n v="0.54774646000000005"/>
    <n v="150000000"/>
  </r>
  <r>
    <s v="Blades of Glory"/>
    <n v="1"/>
    <x v="1921"/>
    <s v="Color"/>
    <x v="3"/>
    <s v="English"/>
    <x v="0"/>
    <x v="7"/>
    <s v="Will Ferrell"/>
    <s v="Josh Gordon"/>
    <n v="8000"/>
    <n v="13232"/>
    <n v="8"/>
    <n v="0"/>
    <n v="6.3"/>
    <n v="191"/>
    <n v="93"/>
    <n v="118153533"/>
    <n v="1.9369431639344263"/>
    <n v="61000000"/>
  </r>
  <r>
    <s v="Blonde Ambition"/>
    <n v="1"/>
    <x v="1922"/>
    <s v="Color"/>
    <x v="3"/>
    <s v="English"/>
    <x v="0"/>
    <x v="7"/>
    <s v="Drew Fuller"/>
    <s v="Scott Marshall"/>
    <n v="906"/>
    <n v="4725"/>
    <n v="7"/>
    <n v="160"/>
    <n v="3.9"/>
    <n v="20"/>
    <n v="93"/>
    <n v="5561"/>
    <n v="5.5610000000000002E-4"/>
    <n v="10000000"/>
  </r>
  <r>
    <s v="Bridge to Terabithia"/>
    <n v="1"/>
    <x v="1923"/>
    <s v="Color"/>
    <x v="5"/>
    <s v="English"/>
    <x v="0"/>
    <x v="5"/>
    <s v="Josh Hutcherson"/>
    <s v="Gabor Csupo"/>
    <n v="14000"/>
    <n v="28071"/>
    <n v="47"/>
    <n v="6000"/>
    <n v="7.2"/>
    <n v="181"/>
    <n v="96"/>
    <n v="82234139"/>
    <n v="4.8373022941176469"/>
    <n v="17000000"/>
  </r>
  <r>
    <s v="Brooklyn Rules"/>
    <n v="1"/>
    <x v="1924"/>
    <s v="Color"/>
    <x v="0"/>
    <s v="English"/>
    <x v="0"/>
    <x v="6"/>
    <s v="Jerry Ferrara"/>
    <s v="Michael Corrente"/>
    <n v="480"/>
    <n v="1234"/>
    <n v="30"/>
    <n v="226"/>
    <n v="6.4"/>
    <n v="41"/>
    <n v="99"/>
    <n v="398420"/>
    <n v="4.98025E-2"/>
    <n v="8000000"/>
  </r>
  <r>
    <s v="Caramel"/>
    <n v="1"/>
    <x v="1925"/>
    <s v="Color"/>
    <x v="3"/>
    <s v="Arabic"/>
    <x v="5"/>
    <x v="5"/>
    <s v="Yasmine Al Massri"/>
    <s v="Nadine Labaki"/>
    <n v="227"/>
    <n v="231"/>
    <n v="0"/>
    <n v="0"/>
    <n v="7.2"/>
    <n v="109"/>
    <n v="95"/>
    <n v="1060591"/>
    <n v="0.81583923076923082"/>
    <n v="1300000"/>
  </r>
  <r>
    <s v="Certifiably Jonathan"/>
    <n v="1"/>
    <x v="1926"/>
    <s v="Color"/>
    <x v="3"/>
    <s v="English"/>
    <x v="0"/>
    <x v="12"/>
    <s v="Robin Williams"/>
    <s v="James David Pasternak"/>
    <n v="49000"/>
    <n v="54484"/>
    <n v="0"/>
    <n v="87"/>
    <n v="6.2"/>
    <n v="17"/>
    <n v="85"/>
    <n v="7826"/>
    <n v="6.5216666666666669E-3"/>
    <n v="1200000"/>
  </r>
  <r>
    <s v="Charlie Bartlett"/>
    <n v="1"/>
    <x v="1927"/>
    <s v="Color"/>
    <x v="3"/>
    <s v="English"/>
    <x v="0"/>
    <x v="6"/>
    <s v="Robert Downey Jr."/>
    <s v="Jon Poll"/>
    <n v="21000"/>
    <n v="22577"/>
    <n v="20"/>
    <n v="0"/>
    <n v="7"/>
    <n v="146"/>
    <n v="97"/>
    <n v="3950294"/>
    <n v="0.32919116666666665"/>
    <n v="12000000"/>
  </r>
  <r>
    <s v="Charlie Wilson's War"/>
    <n v="1"/>
    <x v="1928"/>
    <s v="Color"/>
    <x v="6"/>
    <s v="English"/>
    <x v="0"/>
    <x v="6"/>
    <s v="Philip Seymour Hoffman"/>
    <s v="Mike Nichols"/>
    <n v="22000"/>
    <n v="60646"/>
    <n v="0"/>
    <n v="0"/>
    <n v="7.1"/>
    <n v="269"/>
    <n v="102"/>
    <n v="66636385"/>
    <n v="0.88848513333333334"/>
    <n v="75000000"/>
  </r>
  <r>
    <s v="Code Name: The Cleaner"/>
    <n v="1"/>
    <x v="1929"/>
    <s v="Color"/>
    <x v="7"/>
    <s v="English"/>
    <x v="0"/>
    <x v="7"/>
    <s v="Callum Rennie"/>
    <s v="Les Mayfield"/>
    <n v="716"/>
    <n v="2700"/>
    <n v="10"/>
    <n v="233"/>
    <n v="4.5"/>
    <n v="53"/>
    <n v="91"/>
    <n v="8104069"/>
    <n v="0.40520345000000002"/>
    <n v="20000000"/>
  </r>
  <r>
    <s v="Control"/>
    <n v="1"/>
    <x v="1930"/>
    <s v="Black and White"/>
    <x v="6"/>
    <s v="English"/>
    <x v="3"/>
    <x v="6"/>
    <s v="Sam Riley"/>
    <s v="Anton Corbijn"/>
    <n v="845"/>
    <n v="2614"/>
    <n v="210"/>
    <n v="13000"/>
    <n v="7.7"/>
    <n v="183"/>
    <n v="122"/>
    <n v="871577"/>
    <n v="0.19368377777777779"/>
    <n v="4500000"/>
  </r>
  <r>
    <s v="Daddy Day Camp"/>
    <n v="1"/>
    <x v="1931"/>
    <s v="Color"/>
    <x v="3"/>
    <s v="English"/>
    <x v="0"/>
    <x v="5"/>
    <s v="Lochlyn Munro"/>
    <s v="Fred Savage"/>
    <n v="555"/>
    <n v="1752"/>
    <n v="0"/>
    <n v="256"/>
    <n v="2.9"/>
    <n v="52"/>
    <n v="89"/>
    <n v="13235267"/>
    <n v="2.2058778333333335"/>
    <n v="6000000"/>
  </r>
  <r>
    <s v="Death at a Funeral"/>
    <n v="1"/>
    <x v="1932"/>
    <s v="Color"/>
    <x v="3"/>
    <s v="English"/>
    <x v="0"/>
    <x v="6"/>
    <s v="Peter Dinklage"/>
    <s v="Frank Oz"/>
    <n v="22000"/>
    <n v="24324"/>
    <n v="0"/>
    <n v="0"/>
    <n v="7.4"/>
    <n v="168"/>
    <n v="87"/>
    <n v="8579684"/>
    <n v="0.95329822222222227"/>
    <n v="9000000"/>
  </r>
  <r>
    <s v="Death Sentence"/>
    <n v="1"/>
    <x v="1933"/>
    <s v="Color"/>
    <x v="7"/>
    <s v="English"/>
    <x v="0"/>
    <x v="6"/>
    <s v="Aisha Tyler"/>
    <s v="James Wan"/>
    <n v="856"/>
    <n v="3309"/>
    <n v="0"/>
    <n v="0"/>
    <n v="6.8"/>
    <n v="166"/>
    <n v="111"/>
    <n v="9525276"/>
    <n v="0.47626380000000001"/>
    <n v="20000000"/>
  </r>
  <r>
    <s v="Diary of the Dead"/>
    <n v="1"/>
    <x v="1934"/>
    <s v="Color"/>
    <x v="8"/>
    <s v="English"/>
    <x v="0"/>
    <x v="6"/>
    <s v="Megan Park"/>
    <s v="George A. Romero"/>
    <n v="569"/>
    <n v="1797"/>
    <n v="0"/>
    <n v="0"/>
    <n v="5.7"/>
    <n v="280"/>
    <n v="95"/>
    <n v="952620"/>
    <n v="0.47631000000000001"/>
    <n v="2000000"/>
  </r>
  <r>
    <s v="Disturbia"/>
    <n v="1"/>
    <x v="1935"/>
    <s v="Color"/>
    <x v="1"/>
    <s v="English"/>
    <x v="0"/>
    <x v="7"/>
    <s v="Sarah Roemer"/>
    <s v="D.J. Caruso"/>
    <n v="884"/>
    <n v="2288"/>
    <n v="154"/>
    <n v="0"/>
    <n v="6.9"/>
    <n v="253"/>
    <n v="105"/>
    <n v="80050171"/>
    <n v="4.0025085499999999"/>
    <n v="20000000"/>
  </r>
  <r>
    <s v="Dragon Wars: D-War"/>
    <n v="1"/>
    <x v="1936"/>
    <s v="Color"/>
    <x v="7"/>
    <s v="English"/>
    <x v="27"/>
    <x v="7"/>
    <s v="Robert Forster"/>
    <s v="Hyung-rae Shim"/>
    <n v="889"/>
    <n v="3274"/>
    <n v="26"/>
    <n v="0"/>
    <n v="3.6"/>
    <n v="93"/>
    <n v="107"/>
    <n v="10956379"/>
    <n v="0.31303940000000002"/>
    <n v="35000000"/>
  </r>
  <r>
    <s v="Eastern Promises"/>
    <n v="1"/>
    <x v="1937"/>
    <s v="Color"/>
    <x v="0"/>
    <s v="English"/>
    <x v="0"/>
    <x v="6"/>
    <s v="Viggo Mortensen"/>
    <s v="David Cronenberg"/>
    <n v="10000"/>
    <n v="17211"/>
    <n v="0"/>
    <n v="0"/>
    <n v="7.7"/>
    <n v="356"/>
    <n v="96"/>
    <n v="17114882"/>
    <n v="0.68459528000000003"/>
    <n v="25000000"/>
  </r>
  <r>
    <s v="Elite Squad"/>
    <n v="1"/>
    <x v="1938"/>
    <s v="Color"/>
    <x v="7"/>
    <s v="Portuguese"/>
    <x v="16"/>
    <x v="6"/>
    <s v="Wagner Moura"/>
    <s v="JosÃ© Padilha"/>
    <n v="585"/>
    <n v="666"/>
    <n v="294"/>
    <n v="11000"/>
    <n v="8.1"/>
    <n v="142"/>
    <n v="115"/>
    <n v="8060"/>
    <n v="2.0149999999999999E-3"/>
    <n v="4000000"/>
  </r>
  <r>
    <s v="Elizabeth: The Golden Age"/>
    <n v="1"/>
    <x v="1910"/>
    <s v="Color"/>
    <x v="6"/>
    <s v="English"/>
    <x v="3"/>
    <x v="7"/>
    <s v="Eddie Redmayne"/>
    <s v="Shekhar Kapur"/>
    <n v="13000"/>
    <n v="16899"/>
    <n v="159"/>
    <n v="0"/>
    <n v="6.9"/>
    <n v="202"/>
    <n v="114"/>
    <n v="16264475"/>
    <n v="0.29571772727272727"/>
    <n v="55000000"/>
  </r>
  <r>
    <s v="Enchanted"/>
    <n v="1"/>
    <x v="1939"/>
    <s v="Color"/>
    <x v="4"/>
    <s v="English"/>
    <x v="0"/>
    <x v="5"/>
    <s v="Jeff Bennett"/>
    <s v="Kevin Lima"/>
    <n v="283"/>
    <n v="662"/>
    <n v="36"/>
    <n v="0"/>
    <n v="7.1"/>
    <n v="222"/>
    <n v="107"/>
    <n v="127706877"/>
    <n v="1.5024338470588234"/>
    <n v="85000000"/>
  </r>
  <r>
    <s v="Epic Movie"/>
    <n v="1"/>
    <x v="1940"/>
    <s v="Color"/>
    <x v="5"/>
    <s v="English"/>
    <x v="0"/>
    <x v="7"/>
    <s v="David Carradine"/>
    <s v="Jason Friedberg"/>
    <n v="926"/>
    <n v="4293"/>
    <n v="82"/>
    <n v="0"/>
    <n v="2.2999999999999998"/>
    <n v="112"/>
    <n v="93"/>
    <n v="39737645"/>
    <n v="1.9868822500000001"/>
    <n v="20000000"/>
  </r>
  <r>
    <s v="Evan Almighty"/>
    <n v="1"/>
    <x v="1941"/>
    <s v="Color"/>
    <x v="3"/>
    <s v="English"/>
    <x v="0"/>
    <x v="5"/>
    <s v="Jimmy Bennett"/>
    <s v="Tom Shadyac"/>
    <n v="87000"/>
    <n v="108016"/>
    <n v="293"/>
    <n v="2000"/>
    <n v="5.4"/>
    <n v="186"/>
    <n v="96"/>
    <n v="100289690"/>
    <n v="0.57308394285714281"/>
    <n v="175000000"/>
  </r>
  <r>
    <s v="Fantastic 4: Rise of the Silver Surfer"/>
    <n v="1"/>
    <x v="1942"/>
    <s v="Color"/>
    <x v="7"/>
    <s v="English"/>
    <x v="0"/>
    <x v="5"/>
    <s v="Chris Evans"/>
    <s v="Tim Story"/>
    <n v="11000"/>
    <n v="15302"/>
    <n v="167"/>
    <n v="0"/>
    <n v="5.6"/>
    <n v="262"/>
    <n v="92"/>
    <n v="131920333"/>
    <n v="1.0147717923076922"/>
    <n v="130000000"/>
  </r>
  <r>
    <s v="Finishing the Game: The Search for a New Bruce Lee"/>
    <n v="1"/>
    <x v="1943"/>
    <s v="Color"/>
    <x v="3"/>
    <s v="English"/>
    <x v="0"/>
    <x v="0"/>
    <s v="Monique Gabriela Curnen"/>
    <s v="Justin Lin"/>
    <n v="239"/>
    <n v="734"/>
    <n v="681"/>
    <n v="155"/>
    <n v="6.2"/>
    <n v="35"/>
    <n v="84"/>
    <n v="52850"/>
    <n v="0.1057"/>
    <n v="500000"/>
  </r>
  <r>
    <s v="Freedom Writers"/>
    <n v="1"/>
    <x v="1944"/>
    <s v="Color"/>
    <x v="6"/>
    <s v="English"/>
    <x v="1"/>
    <x v="7"/>
    <s v="Hunter Parrish"/>
    <s v="Richard LaGravenese"/>
    <n v="2000"/>
    <n v="3994"/>
    <n v="98"/>
    <n v="10000"/>
    <n v="7.5"/>
    <n v="84"/>
    <n v="123"/>
    <n v="36581633"/>
    <n v="1.7419825238095239"/>
    <n v="21000000"/>
  </r>
  <r>
    <s v="Funny Games"/>
    <n v="1"/>
    <x v="1945"/>
    <s v="Color"/>
    <x v="0"/>
    <s v="English"/>
    <x v="0"/>
    <x v="6"/>
    <s v="Naomi Watts"/>
    <s v="Michael Haneke"/>
    <n v="6000"/>
    <n v="6748"/>
    <n v="0"/>
    <n v="0"/>
    <n v="6.5"/>
    <n v="250"/>
    <n v="111"/>
    <n v="1294640"/>
    <n v="8.6309333333333335E-2"/>
    <n v="15000000"/>
  </r>
  <r>
    <s v="Georgia Rule"/>
    <n v="1"/>
    <x v="1946"/>
    <s v="Color"/>
    <x v="3"/>
    <s v="English"/>
    <x v="0"/>
    <x v="6"/>
    <s v="Hector Elizondo"/>
    <s v="Garry Marshall"/>
    <n v="995"/>
    <n v="4039"/>
    <n v="0"/>
    <n v="681"/>
    <n v="5.9"/>
    <n v="88"/>
    <n v="113"/>
    <n v="18882880"/>
    <n v="0.94414399999999998"/>
    <n v="20000000"/>
  </r>
  <r>
    <s v="Ghost Rider"/>
    <n v="1"/>
    <x v="1947"/>
    <s v="Color"/>
    <x v="7"/>
    <s v="English"/>
    <x v="0"/>
    <x v="7"/>
    <s v="Nicolas Cage"/>
    <s v="Mark Steven Johnson"/>
    <n v="12000"/>
    <n v="14017"/>
    <n v="160"/>
    <n v="0"/>
    <n v="5.2"/>
    <n v="276"/>
    <n v="123"/>
    <n v="115802596"/>
    <n v="1.0527508727272727"/>
    <n v="110000000"/>
  </r>
  <r>
    <s v="Good Luck Chuck"/>
    <n v="1"/>
    <x v="1948"/>
    <s v="Color"/>
    <x v="3"/>
    <s v="English"/>
    <x v="0"/>
    <x v="6"/>
    <s v="Dane Cook"/>
    <s v="Mark Helfrich"/>
    <n v="1000"/>
    <n v="2822"/>
    <n v="7"/>
    <n v="0"/>
    <n v="5.6"/>
    <n v="127"/>
    <n v="101"/>
    <n v="35000629"/>
    <n v="1.40002516"/>
    <n v="25000000"/>
  </r>
  <r>
    <s v="Gracie"/>
    <n v="1"/>
    <x v="1949"/>
    <s v="Color"/>
    <x v="6"/>
    <s v="English"/>
    <x v="0"/>
    <x v="7"/>
    <s v="Emma Bell"/>
    <s v="Davis Guggenheim"/>
    <n v="702"/>
    <n v="2007"/>
    <n v="49"/>
    <n v="313"/>
    <n v="6.2"/>
    <n v="65"/>
    <n v="95"/>
    <n v="2955039"/>
    <n v="0.32833766666666669"/>
    <n v="9000000"/>
  </r>
  <r>
    <s v="Grindhouse"/>
    <n v="1"/>
    <x v="1950"/>
    <s v="Color"/>
    <x v="7"/>
    <s v="English"/>
    <x v="0"/>
    <x v="6"/>
    <s v="Quentin Tarantino"/>
    <s v="Robert Rodriguez"/>
    <n v="16000"/>
    <n v="22186"/>
    <n v="0"/>
    <n v="0"/>
    <n v="7.6"/>
    <n v="250"/>
    <n v="189"/>
    <n v="25031037"/>
    <n v="0.47228371698113208"/>
    <n v="53000000"/>
  </r>
  <r>
    <s v="Hairspray"/>
    <n v="1"/>
    <x v="1951"/>
    <s v="Color"/>
    <x v="3"/>
    <s v="English"/>
    <x v="0"/>
    <x v="5"/>
    <s v="Jerry Stiller"/>
    <s v="Adam Shankman"/>
    <n v="719"/>
    <n v="1673"/>
    <n v="163"/>
    <n v="0"/>
    <n v="6.7"/>
    <n v="219"/>
    <n v="117"/>
    <n v="118823091"/>
    <n v="1.5843078799999999"/>
    <n v="75000000"/>
  </r>
  <r>
    <s v="Hannibal Rising"/>
    <n v="1"/>
    <x v="1952"/>
    <s v="Color"/>
    <x v="0"/>
    <s v="English"/>
    <x v="3"/>
    <x v="6"/>
    <s v="Li Gong"/>
    <s v="Peter Webber"/>
    <n v="879"/>
    <n v="1344"/>
    <n v="73"/>
    <n v="3000"/>
    <n v="6.2"/>
    <n v="209"/>
    <n v="131"/>
    <n v="27667947"/>
    <n v="0.55335893999999997"/>
    <n v="50000000"/>
  </r>
  <r>
    <s v="Harry Potter and the Order of the Phoenix"/>
    <n v="1"/>
    <x v="1953"/>
    <s v="Color"/>
    <x v="5"/>
    <s v="English"/>
    <x v="3"/>
    <x v="7"/>
    <s v="Robert Pattinson"/>
    <s v="David Yates"/>
    <n v="21000"/>
    <n v="33433"/>
    <n v="282"/>
    <n v="0"/>
    <n v="7.5"/>
    <n v="329"/>
    <n v="138"/>
    <n v="292000866"/>
    <n v="1.9466724399999999"/>
    <n v="150000000"/>
  </r>
  <r>
    <s v="Hitman"/>
    <n v="1"/>
    <x v="1954"/>
    <s v="Color"/>
    <x v="7"/>
    <s v="English"/>
    <x v="5"/>
    <x v="6"/>
    <s v="Henry Ian Cusick"/>
    <s v="Xavier Gens"/>
    <n v="866"/>
    <n v="2124"/>
    <n v="87"/>
    <n v="0"/>
    <n v="6.3"/>
    <n v="193"/>
    <n v="94"/>
    <n v="39687528"/>
    <n v="1.6536470000000001"/>
    <n v="24000000"/>
  </r>
  <r>
    <s v="Hostel: Part II"/>
    <n v="1"/>
    <x v="1955"/>
    <s v="Color"/>
    <x v="8"/>
    <s v="English"/>
    <x v="0"/>
    <x v="6"/>
    <s v="Jay Hernandez"/>
    <s v="Eli Roth"/>
    <n v="1000"/>
    <n v="4707"/>
    <n v="0"/>
    <n v="0"/>
    <n v="5.4"/>
    <n v="252"/>
    <n v="94"/>
    <n v="17544812"/>
    <n v="1.7544812000000001"/>
    <n v="10000000"/>
  </r>
  <r>
    <s v="Hot Fuzz"/>
    <n v="1"/>
    <x v="1938"/>
    <s v="Color"/>
    <x v="7"/>
    <s v="English"/>
    <x v="3"/>
    <x v="6"/>
    <s v="Bill Bailey"/>
    <s v="Edgar Wright"/>
    <n v="175"/>
    <n v="485"/>
    <n v="1000"/>
    <n v="17000"/>
    <n v="7.9"/>
    <n v="285"/>
    <n v="121"/>
    <n v="23618786"/>
    <n v="2.95234825"/>
    <n v="8000000"/>
  </r>
  <r>
    <s v="I Am Legend"/>
    <n v="1"/>
    <x v="1956"/>
    <s v="Color"/>
    <x v="1"/>
    <s v="English"/>
    <x v="0"/>
    <x v="7"/>
    <s v="Will Smith"/>
    <s v="Francis Lawrence"/>
    <n v="10000"/>
    <n v="13076"/>
    <n v="508"/>
    <n v="11000"/>
    <n v="7.2"/>
    <n v="323"/>
    <n v="104"/>
    <n v="256386216"/>
    <n v="1.70924144"/>
    <n v="150000000"/>
  </r>
  <r>
    <s v="I'm Not There."/>
    <n v="1"/>
    <x v="1957"/>
    <s v="Black and White"/>
    <x v="6"/>
    <s v="English"/>
    <x v="0"/>
    <x v="6"/>
    <s v="Christian Bale"/>
    <s v="Todd Haynes"/>
    <n v="23000"/>
    <n v="36398"/>
    <n v="162"/>
    <n v="0"/>
    <n v="7"/>
    <n v="231"/>
    <n v="135"/>
    <n v="4001121"/>
    <n v="0.20005605000000001"/>
    <n v="20000000"/>
  </r>
  <r>
    <s v="In the Land of Women"/>
    <n v="1"/>
    <x v="1958"/>
    <s v="Color"/>
    <x v="3"/>
    <s v="English"/>
    <x v="0"/>
    <x v="7"/>
    <s v="Kristen Stewart"/>
    <s v="Jon Kasdan"/>
    <n v="17000"/>
    <n v="20312"/>
    <n v="21"/>
    <n v="1000"/>
    <n v="6.5"/>
    <n v="81"/>
    <n v="97"/>
    <n v="11043445"/>
    <n v="1.1043445000000001"/>
    <n v="10000000"/>
  </r>
  <r>
    <s v="In the Name of the King: A Dungeon Siege Tale"/>
    <n v="1"/>
    <x v="1959"/>
    <s v="Color"/>
    <x v="7"/>
    <s v="English"/>
    <x v="1"/>
    <x v="7"/>
    <s v="Jason Statham"/>
    <s v="Uwe Boll"/>
    <n v="26000"/>
    <n v="26564"/>
    <n v="892"/>
    <n v="0"/>
    <n v="3.8"/>
    <n v="140"/>
    <n v="156"/>
    <n v="4535117"/>
    <n v="7.5585283333333336E-2"/>
    <n v="60000000"/>
  </r>
  <r>
    <s v="In the Shadow of the Moon"/>
    <n v="1"/>
    <x v="1915"/>
    <s v="Black and White"/>
    <x v="10"/>
    <s v="English"/>
    <x v="3"/>
    <x v="5"/>
    <s v="John F. Kennedy"/>
    <s v="David Sington"/>
    <n v="168"/>
    <n v="408"/>
    <n v="90"/>
    <n v="0"/>
    <n v="8.1"/>
    <n v="107"/>
    <n v="100"/>
    <n v="1134049"/>
    <n v="0.56702450000000004"/>
    <n v="2000000"/>
  </r>
  <r>
    <s v="Into the Wild"/>
    <n v="1"/>
    <x v="1960"/>
    <s v="Color"/>
    <x v="5"/>
    <s v="English"/>
    <x v="0"/>
    <x v="6"/>
    <s v="Kristen Stewart"/>
    <s v="Sean Penn"/>
    <n v="17000"/>
    <n v="18752"/>
    <n v="0"/>
    <n v="76000"/>
    <n v="8.1999999999999993"/>
    <n v="274"/>
    <n v="148"/>
    <n v="18352454"/>
    <n v="1.2234969333333334"/>
    <n v="15000000"/>
  </r>
  <r>
    <s v="Juno"/>
    <n v="1"/>
    <x v="1961"/>
    <s v="Color"/>
    <x v="3"/>
    <s v="English"/>
    <x v="0"/>
    <x v="7"/>
    <s v="J.K. Simmons"/>
    <s v="Jason Reitman"/>
    <n v="24000"/>
    <n v="28817"/>
    <n v="655"/>
    <n v="10000"/>
    <n v="7.5"/>
    <n v="387"/>
    <n v="96"/>
    <n v="143492840"/>
    <n v="19.132378666666668"/>
    <n v="7500000"/>
  </r>
  <r>
    <s v="Kiss the Bride"/>
    <n v="1"/>
    <x v="1939"/>
    <s v="Color"/>
    <x v="3"/>
    <s v="English"/>
    <x v="0"/>
    <x v="6"/>
    <s v="Tori Spelling"/>
    <s v="C. Jay Cox"/>
    <n v="396"/>
    <n v="2310"/>
    <n v="6"/>
    <n v="60"/>
    <n v="5.7"/>
    <n v="9"/>
    <n v="100"/>
    <n v="31937"/>
    <n v="6.3874E-2"/>
    <n v="500000"/>
  </r>
  <r>
    <s v="Knocked Up"/>
    <n v="1"/>
    <x v="1962"/>
    <s v="Color"/>
    <x v="3"/>
    <s v="English"/>
    <x v="0"/>
    <x v="6"/>
    <s v="Harold Ramis"/>
    <s v="Judd Apatow"/>
    <n v="11000"/>
    <n v="12874"/>
    <n v="0"/>
    <n v="0"/>
    <n v="7"/>
    <n v="251"/>
    <n v="133"/>
    <n v="148734225"/>
    <n v="4.9578075000000004"/>
    <n v="30000000"/>
  </r>
  <r>
    <s v="Lars and the Real Girl"/>
    <n v="1"/>
    <x v="1963"/>
    <s v="Color"/>
    <x v="3"/>
    <s v="English"/>
    <x v="0"/>
    <x v="7"/>
    <s v="Ryan Gosling"/>
    <s v="Craig Gillespie"/>
    <n v="33000"/>
    <n v="34351"/>
    <n v="44"/>
    <n v="19000"/>
    <n v="7.4"/>
    <n v="226"/>
    <n v="106"/>
    <n v="5949693"/>
    <n v="0.49580774999999999"/>
    <n v="12000000"/>
  </r>
  <r>
    <s v="License to Wed"/>
    <n v="1"/>
    <x v="1964"/>
    <s v="Color"/>
    <x v="3"/>
    <s v="English"/>
    <x v="0"/>
    <x v="7"/>
    <s v="Robin Williams"/>
    <s v="Ken Kwapis"/>
    <n v="49000"/>
    <n v="52566"/>
    <n v="42"/>
    <n v="913"/>
    <n v="5.3"/>
    <n v="120"/>
    <n v="91"/>
    <n v="43792641"/>
    <n v="1.2512183142857143"/>
    <n v="35000000"/>
  </r>
  <r>
    <s v="Lions for Lambs"/>
    <n v="1"/>
    <x v="1965"/>
    <s v="Color"/>
    <x v="1"/>
    <s v="English"/>
    <x v="0"/>
    <x v="6"/>
    <s v="Meryl Streep"/>
    <s v="Robert Redford"/>
    <n v="11000"/>
    <n v="32875"/>
    <n v="0"/>
    <n v="0"/>
    <n v="6.2"/>
    <n v="227"/>
    <n v="92"/>
    <n v="14998070"/>
    <n v="0.42851628571428574"/>
    <n v="35000000"/>
  </r>
  <r>
    <s v="Live Free or Die Hard"/>
    <n v="1"/>
    <x v="1966"/>
    <s v="Color"/>
    <x v="7"/>
    <s v="English"/>
    <x v="0"/>
    <x v="7"/>
    <s v="Bruce Willis"/>
    <s v="Len Wiseman"/>
    <n v="13000"/>
    <n v="13961"/>
    <n v="235"/>
    <n v="0"/>
    <n v="7.2"/>
    <n v="354"/>
    <n v="129"/>
    <n v="134520804"/>
    <n v="1.2229163999999999"/>
    <n v="110000000"/>
  </r>
  <r>
    <s v="Love in the Time of Cholera"/>
    <n v="1"/>
    <x v="1967"/>
    <s v="Color"/>
    <x v="1"/>
    <s v="English"/>
    <x v="0"/>
    <x v="6"/>
    <s v="Marcela Mar"/>
    <s v="Mike Newell"/>
    <n v="267"/>
    <n v="538"/>
    <n v="179"/>
    <n v="0"/>
    <n v="6.4"/>
    <n v="115"/>
    <n v="139"/>
    <n v="4584886"/>
    <n v="0.10188635555555556"/>
    <n v="45000000"/>
  </r>
  <r>
    <s v="Lucky You"/>
    <n v="1"/>
    <x v="1968"/>
    <s v="Color"/>
    <x v="1"/>
    <s v="English"/>
    <x v="0"/>
    <x v="7"/>
    <s v="Robert Downey Jr."/>
    <s v="Curtis Hanson"/>
    <n v="21000"/>
    <n v="26334"/>
    <n v="161"/>
    <n v="672"/>
    <n v="5.9"/>
    <n v="106"/>
    <n v="124"/>
    <n v="5755286"/>
    <n v="0.10464156363636364"/>
    <n v="55000000"/>
  </r>
  <r>
    <s v="Married Life"/>
    <n v="1"/>
    <x v="1969"/>
    <s v="Color"/>
    <x v="0"/>
    <s v="English"/>
    <x v="0"/>
    <x v="7"/>
    <s v="David Richmond-Peck"/>
    <s v="Ira Sachs"/>
    <n v="60"/>
    <n v="141"/>
    <n v="60"/>
    <n v="314"/>
    <n v="6.3"/>
    <n v="121"/>
    <n v="91"/>
    <n v="1506998"/>
    <n v="0.12558316666666666"/>
    <n v="12000000"/>
  </r>
  <r>
    <s v="Martian Child"/>
    <n v="1"/>
    <x v="1970"/>
    <s v="Color"/>
    <x v="3"/>
    <s v="English"/>
    <x v="0"/>
    <x v="5"/>
    <s v="Oliver Platt"/>
    <s v="Menno Meyjes"/>
    <n v="1000"/>
    <n v="2495"/>
    <n v="43"/>
    <n v="0"/>
    <n v="6.8"/>
    <n v="118"/>
    <n v="106"/>
    <n v="7486906"/>
    <n v="0.27729281481481483"/>
    <n v="27000000"/>
  </r>
  <r>
    <s v="Michael Clayton"/>
    <n v="1"/>
    <x v="1971"/>
    <s v="Color"/>
    <x v="0"/>
    <s v="English"/>
    <x v="0"/>
    <x v="6"/>
    <s v="Tom Wilkinson"/>
    <s v="Tony Gilroy"/>
    <n v="1000"/>
    <n v="3284"/>
    <n v="209"/>
    <n v="0"/>
    <n v="7.3"/>
    <n v="299"/>
    <n v="119"/>
    <n v="49024969"/>
    <n v="1.9609987600000001"/>
    <n v="25000000"/>
  </r>
  <r>
    <s v="MoliÃ¨re"/>
    <n v="1"/>
    <x v="1972"/>
    <s v="Color"/>
    <x v="3"/>
    <s v="French"/>
    <x v="5"/>
    <x v="7"/>
    <s v="Romain Duris"/>
    <s v="Laurent Tirard"/>
    <n v="809"/>
    <n v="1651"/>
    <n v="2"/>
    <n v="815"/>
    <n v="7.3"/>
    <n v="78"/>
    <n v="120"/>
    <n v="634277"/>
    <n v="3.9642312499999999E-2"/>
    <n v="16000000"/>
  </r>
  <r>
    <s v="Mongol: The Rise of Genghis Khan"/>
    <n v="1"/>
    <x v="1973"/>
    <s v="Color"/>
    <x v="5"/>
    <s v="Mongolian"/>
    <x v="32"/>
    <x v="6"/>
    <s v="Tadanobu Asano"/>
    <s v="Sergey Bodrov"/>
    <n v="627"/>
    <n v="653"/>
    <n v="44"/>
    <n v="0"/>
    <n v="7.3"/>
    <n v="160"/>
    <n v="126"/>
    <n v="5701643"/>
    <n v="0.28508214999999998"/>
    <n v="20000000"/>
  </r>
  <r>
    <s v="Mr. Bean's Holiday"/>
    <n v="1"/>
    <x v="1974"/>
    <s v="Color"/>
    <x v="3"/>
    <s v="English"/>
    <x v="3"/>
    <x v="5"/>
    <s v="Lily Atkinson"/>
    <s v="Steve Bendelack"/>
    <n v="328"/>
    <n v="794"/>
    <n v="68"/>
    <n v="0"/>
    <n v="6.3"/>
    <n v="151"/>
    <n v="90"/>
    <n v="32553210"/>
    <n v="1.3021284"/>
    <n v="25000000"/>
  </r>
  <r>
    <s v="My Blueberry Nights"/>
    <n v="1"/>
    <x v="1975"/>
    <s v="Color"/>
    <x v="1"/>
    <s v="English"/>
    <x v="12"/>
    <x v="7"/>
    <s v="Natalie Portman"/>
    <s v="Kar-Wai Wong"/>
    <n v="20000"/>
    <n v="20364"/>
    <n v="0"/>
    <n v="0"/>
    <n v="6.7"/>
    <n v="192"/>
    <n v="95"/>
    <n v="866778"/>
    <n v="8.6677799999999999E-2"/>
    <n v="10000000"/>
  </r>
  <r>
    <s v="My Name Is Bruce"/>
    <n v="1"/>
    <x v="1976"/>
    <s v="Color"/>
    <x v="3"/>
    <s v="English"/>
    <x v="0"/>
    <x v="6"/>
    <s v="Ted Raimi"/>
    <s v="Bruce Campbell"/>
    <n v="634"/>
    <n v="1238"/>
    <n v="0"/>
    <n v="0"/>
    <n v="6.3"/>
    <n v="100"/>
    <n v="84"/>
    <n v="173066"/>
    <n v="0.11537733333333333"/>
    <n v="1500000"/>
  </r>
  <r>
    <s v="Nancy Drew"/>
    <n v="1"/>
    <x v="1977"/>
    <s v="Color"/>
    <x v="3"/>
    <s v="English"/>
    <x v="0"/>
    <x v="5"/>
    <s v="Kay Panabaker"/>
    <s v="Andrew Fleming"/>
    <n v="720"/>
    <n v="3327"/>
    <n v="26"/>
    <n v="590"/>
    <n v="5.9"/>
    <n v="93"/>
    <n v="99"/>
    <n v="25584685"/>
    <n v="1.27923425"/>
    <n v="20000000"/>
  </r>
  <r>
    <s v="No Country for Old Men"/>
    <n v="1"/>
    <x v="1938"/>
    <s v="Color"/>
    <x v="0"/>
    <s v="English"/>
    <x v="0"/>
    <x v="6"/>
    <s v="Kelly Macdonald"/>
    <s v="Ethan Coen"/>
    <n v="2000"/>
    <n v="4738"/>
    <n v="1000"/>
    <n v="21000"/>
    <n v="8.1"/>
    <n v="488"/>
    <n v="122"/>
    <n v="74273505"/>
    <n v="2.9709401999999998"/>
    <n v="25000000"/>
  </r>
  <r>
    <s v="No End in Sight"/>
    <n v="1"/>
    <x v="1978"/>
    <s v="Color"/>
    <x v="10"/>
    <s v="English"/>
    <x v="0"/>
    <x v="12"/>
    <s v="Campbell Scott"/>
    <s v="Charles Ferguson"/>
    <n v="393"/>
    <n v="446"/>
    <n v="117"/>
    <n v="0"/>
    <n v="8.3000000000000007"/>
    <n v="79"/>
    <n v="102"/>
    <n v="1430185"/>
    <n v="0.71509250000000002"/>
    <n v="2000000"/>
  </r>
  <r>
    <s v="No Reservations"/>
    <n v="1"/>
    <x v="1979"/>
    <s v="Color"/>
    <x v="3"/>
    <s v="English"/>
    <x v="0"/>
    <x v="5"/>
    <s v="ZoÃ« Kravitz"/>
    <s v="Scott Hicks"/>
    <n v="943"/>
    <n v="3497"/>
    <n v="96"/>
    <n v="0"/>
    <n v="6.3"/>
    <n v="171"/>
    <n v="104"/>
    <n v="43097652"/>
    <n v="1.5392018571428572"/>
    <n v="28000000"/>
  </r>
  <r>
    <s v="Ocean's Thirteen"/>
    <n v="1"/>
    <x v="1980"/>
    <s v="Color"/>
    <x v="0"/>
    <s v="English"/>
    <x v="0"/>
    <x v="7"/>
    <s v="Al Pacino"/>
    <s v="Steven Soderbergh"/>
    <n v="14000"/>
    <n v="43499"/>
    <n v="0"/>
    <n v="0"/>
    <n v="6.9"/>
    <n v="238"/>
    <n v="122"/>
    <n v="117144465"/>
    <n v="1.3781701764705883"/>
    <n v="85000000"/>
  </r>
  <r>
    <s v="Once"/>
    <n v="1"/>
    <x v="1981"/>
    <s v="Color"/>
    <x v="1"/>
    <s v="English"/>
    <x v="29"/>
    <x v="6"/>
    <s v="Glen Hansard"/>
    <s v="John Carney"/>
    <n v="200"/>
    <n v="332"/>
    <n v="109"/>
    <n v="26000"/>
    <n v="7.9"/>
    <n v="232"/>
    <n v="85"/>
    <n v="9437933"/>
    <n v="52.432961111111112"/>
    <n v="180000"/>
  </r>
  <r>
    <s v="P.S. I Love You"/>
    <n v="1"/>
    <x v="1982"/>
    <s v="Color"/>
    <x v="1"/>
    <s v="English"/>
    <x v="0"/>
    <x v="7"/>
    <s v="Gerard Butler"/>
    <s v="Richard LaGravenese"/>
    <n v="18000"/>
    <n v="18726"/>
    <n v="98"/>
    <n v="20000"/>
    <n v="7.1"/>
    <n v="131"/>
    <n v="126"/>
    <n v="53680848"/>
    <n v="1.7893616000000001"/>
    <n v="30000000"/>
  </r>
  <r>
    <s v="Paranormal Activity"/>
    <n v="1"/>
    <x v="1983"/>
    <s v="Color"/>
    <x v="8"/>
    <s v="English"/>
    <x v="0"/>
    <x v="6"/>
    <s v="Micah Sloat"/>
    <s v="Oren Peli"/>
    <n v="189"/>
    <n v="330"/>
    <n v="110"/>
    <n v="12000"/>
    <n v="6.3"/>
    <n v="409"/>
    <n v="84"/>
    <n v="107917283"/>
    <n v="7194.4855333333335"/>
    <n v="15000"/>
  </r>
  <r>
    <s v="Persepolis"/>
    <n v="1"/>
    <x v="1984"/>
    <s v="Color"/>
    <x v="4"/>
    <s v="French"/>
    <x v="5"/>
    <x v="7"/>
    <s v="Catherine Deneuve"/>
    <s v="Vincent Paronnaud"/>
    <n v="963"/>
    <n v="1754"/>
    <n v="10"/>
    <n v="14000"/>
    <n v="8"/>
    <n v="242"/>
    <n v="89"/>
    <n v="4443403"/>
    <n v="0.60868534246575345"/>
    <n v="7300000"/>
  </r>
  <r>
    <s v="Pirates of the Caribbean: At World's End"/>
    <n v="1"/>
    <x v="1946"/>
    <s v="Color"/>
    <x v="7"/>
    <s v="English"/>
    <x v="0"/>
    <x v="7"/>
    <s v="Johnny Depp"/>
    <s v="Gore Verbinski"/>
    <n v="40000"/>
    <n v="48350"/>
    <n v="563"/>
    <n v="0"/>
    <n v="7.1"/>
    <n v="302"/>
    <n v="169"/>
    <n v="309404152"/>
    <n v="1.0313471733333333"/>
    <n v="300000000"/>
  </r>
  <r>
    <s v="Premonition"/>
    <n v="1"/>
    <x v="1934"/>
    <s v="Color"/>
    <x v="1"/>
    <s v="English"/>
    <x v="0"/>
    <x v="7"/>
    <s v="Nia Long"/>
    <s v="Mennan Yapo"/>
    <n v="826"/>
    <n v="1825"/>
    <n v="9"/>
    <n v="0"/>
    <n v="5.9"/>
    <n v="184"/>
    <n v="96"/>
    <n v="47852604"/>
    <n v="2.3926302000000002"/>
    <n v="20000000"/>
  </r>
  <r>
    <s v="Ratatouille"/>
    <n v="1"/>
    <x v="1985"/>
    <s v="Color"/>
    <x v="4"/>
    <s v="English"/>
    <x v="0"/>
    <x v="4"/>
    <s v="Janeane Garofalo"/>
    <s v="Brad Bird"/>
    <n v="1000"/>
    <n v="4764"/>
    <n v="663"/>
    <n v="10000"/>
    <n v="8"/>
    <n v="318"/>
    <n v="111"/>
    <n v="206435493"/>
    <n v="1.37623662"/>
    <n v="150000000"/>
  </r>
  <r>
    <s v="Redacted"/>
    <n v="1"/>
    <x v="1934"/>
    <s v="Color"/>
    <x v="0"/>
    <s v="English"/>
    <x v="0"/>
    <x v="6"/>
    <s v="Mike Figueroa"/>
    <s v="Brian De Palma"/>
    <n v="343"/>
    <n v="408"/>
    <n v="0"/>
    <n v="559"/>
    <n v="6.2"/>
    <n v="133"/>
    <n v="90"/>
    <n v="65087"/>
    <n v="1.30174E-2"/>
    <n v="5000000"/>
  </r>
  <r>
    <s v="Reign Over Me"/>
    <n v="1"/>
    <x v="1986"/>
    <s v="Color"/>
    <x v="1"/>
    <s v="English"/>
    <x v="0"/>
    <x v="6"/>
    <s v="Adam Sandler"/>
    <s v="Mike Binder"/>
    <n v="11000"/>
    <n v="17050"/>
    <n v="57"/>
    <n v="0"/>
    <n v="7.5"/>
    <n v="154"/>
    <n v="124"/>
    <n v="19661987"/>
    <n v="0.98309935000000004"/>
    <n v="20000000"/>
  </r>
  <r>
    <s v="Rendition"/>
    <n v="1"/>
    <x v="1987"/>
    <s v="Color"/>
    <x v="1"/>
    <s v="English"/>
    <x v="0"/>
    <x v="6"/>
    <s v="J.K. Simmons"/>
    <s v="Gavin Hood"/>
    <n v="24000"/>
    <n v="50950"/>
    <n v="151"/>
    <n v="0"/>
    <n v="6.8"/>
    <n v="131"/>
    <n v="122"/>
    <n v="9664316"/>
    <n v="0.35142967272727271"/>
    <n v="27500000"/>
  </r>
  <r>
    <s v="Reno 911!: Miami"/>
    <n v="1"/>
    <x v="1988"/>
    <s v="Color"/>
    <x v="3"/>
    <s v="English"/>
    <x v="0"/>
    <x v="6"/>
    <s v="Wendi McLendon-Covey"/>
    <s v="Robert Ben Garant"/>
    <n v="655"/>
    <n v="2737"/>
    <n v="134"/>
    <n v="441"/>
    <n v="5.9"/>
    <n v="89"/>
    <n v="84"/>
    <n v="20339754"/>
    <n v="2.0339754000000001"/>
    <n v="10000000"/>
  </r>
  <r>
    <s v="Resident Evil: Extinction"/>
    <n v="1"/>
    <x v="1980"/>
    <s v="Color"/>
    <x v="7"/>
    <s v="English"/>
    <x v="5"/>
    <x v="6"/>
    <s v="Milla Jovovich"/>
    <s v="Russell Mulcahy"/>
    <n v="14000"/>
    <n v="16225"/>
    <n v="85"/>
    <n v="0"/>
    <n v="6.3"/>
    <n v="216"/>
    <n v="94"/>
    <n v="50648679"/>
    <n v="1.1255261999999999"/>
    <n v="45000000"/>
  </r>
  <r>
    <s v="Resurrecting the Champ"/>
    <n v="1"/>
    <x v="1977"/>
    <s v="Color"/>
    <x v="1"/>
    <s v="English"/>
    <x v="0"/>
    <x v="7"/>
    <s v="Harry Lennix"/>
    <s v="Rod Lurie"/>
    <n v="748"/>
    <n v="2417"/>
    <n v="37"/>
    <n v="689"/>
    <n v="6.8"/>
    <n v="104"/>
    <n v="112"/>
    <n v="3169424"/>
    <n v="0.24380184615384615"/>
    <n v="13000000"/>
  </r>
  <r>
    <s v="Rush Hour 3"/>
    <n v="1"/>
    <x v="1989"/>
    <s v="Color"/>
    <x v="7"/>
    <s v="English"/>
    <x v="0"/>
    <x v="7"/>
    <s v="Tzi Ma"/>
    <s v="Brett Ratner"/>
    <n v="268"/>
    <n v="1125"/>
    <n v="420"/>
    <n v="0"/>
    <n v="6.2"/>
    <n v="162"/>
    <n v="91"/>
    <n v="140080850"/>
    <n v="1.0005774999999999"/>
    <n v="140000000"/>
  </r>
  <r>
    <s v="Savage Grace"/>
    <n v="1"/>
    <x v="1990"/>
    <s v="Color"/>
    <x v="1"/>
    <s v="English"/>
    <x v="19"/>
    <x v="0"/>
    <s v="Eddie Redmayne"/>
    <s v="Tom Kalin"/>
    <n v="13000"/>
    <n v="15093"/>
    <n v="4"/>
    <n v="0"/>
    <n v="5.9"/>
    <n v="121"/>
    <n v="97"/>
    <n v="434417"/>
    <n v="9.4438478260869568E-2"/>
    <n v="4600000"/>
  </r>
  <r>
    <s v="Saw IV"/>
    <n v="1"/>
    <x v="1925"/>
    <s v="Color"/>
    <x v="8"/>
    <s v="English"/>
    <x v="0"/>
    <x v="6"/>
    <s v="Costas Mandylor"/>
    <s v="Darren Lynn Bousman"/>
    <n v="723"/>
    <n v="3492"/>
    <n v="163"/>
    <n v="0"/>
    <n v="5.9"/>
    <n v="190"/>
    <n v="96"/>
    <n v="63270259"/>
    <n v="6.3270258999999998"/>
    <n v="10000000"/>
  </r>
  <r>
    <s v="September Dawn"/>
    <n v="1"/>
    <x v="1991"/>
    <s v="Color"/>
    <x v="1"/>
    <m/>
    <x v="0"/>
    <x v="6"/>
    <s v="Jon Gries"/>
    <s v="Christopher Cain"/>
    <n v="482"/>
    <n v="1526"/>
    <n v="58"/>
    <n v="411"/>
    <n v="5.8"/>
    <n v="43"/>
    <n v="111"/>
    <n v="1066555"/>
    <n v="9.6959545454545451E-2"/>
    <n v="11000000"/>
  </r>
  <r>
    <s v="Shooter"/>
    <n v="1"/>
    <x v="1992"/>
    <s v="Color"/>
    <x v="7"/>
    <s v="English"/>
    <x v="0"/>
    <x v="6"/>
    <s v="Tate Donovan"/>
    <s v="Antoine Fuqua"/>
    <n v="650"/>
    <n v="1640"/>
    <n v="845"/>
    <n v="0"/>
    <n v="7.2"/>
    <n v="198"/>
    <n v="124"/>
    <n v="46975183"/>
    <n v="0.7700849672131147"/>
    <n v="61000000"/>
  </r>
  <r>
    <s v="Shrek the Third"/>
    <n v="1"/>
    <x v="1993"/>
    <s v="Color"/>
    <x v="5"/>
    <s v="English"/>
    <x v="0"/>
    <x v="5"/>
    <s v="Justin Timberlake"/>
    <s v="Chris Miller"/>
    <n v="3000"/>
    <n v="4705"/>
    <n v="50"/>
    <n v="0"/>
    <n v="6.1"/>
    <n v="227"/>
    <n v="93"/>
    <n v="320706665"/>
    <n v="2.0044166562500001"/>
    <n v="160000000"/>
  </r>
  <r>
    <s v="Sicko"/>
    <n v="1"/>
    <x v="1946"/>
    <s v="Color"/>
    <x v="10"/>
    <s v="English"/>
    <x v="0"/>
    <x v="7"/>
    <s v="Michael Moore"/>
    <s v="Michael Moore"/>
    <n v="909"/>
    <n v="1633"/>
    <n v="909"/>
    <n v="0"/>
    <n v="8"/>
    <n v="263"/>
    <n v="123"/>
    <n v="24530513"/>
    <n v="2.7256125555555557"/>
    <n v="9000000"/>
  </r>
  <r>
    <s v="Spider-Man 3"/>
    <n v="1"/>
    <x v="1933"/>
    <s v="Color"/>
    <x v="7"/>
    <s v="English"/>
    <x v="0"/>
    <x v="7"/>
    <s v="J.K. Simmons"/>
    <s v="Sam Raimi"/>
    <n v="24000"/>
    <n v="46055"/>
    <n v="0"/>
    <n v="0"/>
    <n v="6.2"/>
    <n v="392"/>
    <n v="156"/>
    <n v="336530303"/>
    <n v="1.3043810193798449"/>
    <n v="258000000"/>
  </r>
  <r>
    <s v="Stardust"/>
    <n v="1"/>
    <x v="1994"/>
    <s v="Color"/>
    <x v="5"/>
    <s v="English"/>
    <x v="3"/>
    <x v="7"/>
    <s v="Henry Cavill"/>
    <s v="Matthew Vaughn"/>
    <n v="15000"/>
    <n v="16034"/>
    <n v="905"/>
    <n v="15000"/>
    <n v="7.7"/>
    <n v="228"/>
    <n v="127"/>
    <n v="38345403"/>
    <n v="0.54779147142857143"/>
    <n v="70000000"/>
  </r>
  <r>
    <s v="Stomp the Yard"/>
    <n v="1"/>
    <x v="1995"/>
    <s v="Color"/>
    <x v="1"/>
    <s v="English"/>
    <x v="0"/>
    <x v="7"/>
    <s v="Chris Brown"/>
    <s v="Sylvain White"/>
    <n v="997"/>
    <n v="3544"/>
    <n v="41"/>
    <n v="0"/>
    <n v="5.2"/>
    <n v="86"/>
    <n v="109"/>
    <n v="61356221"/>
    <n v="4.3825872142857145"/>
    <n v="14000000"/>
  </r>
  <r>
    <s v="Sunshine"/>
    <n v="1"/>
    <x v="1957"/>
    <s v="Color"/>
    <x v="5"/>
    <s v="English"/>
    <x v="3"/>
    <x v="6"/>
    <s v="Chris Evans"/>
    <s v="Danny Boyle"/>
    <n v="11000"/>
    <n v="11623"/>
    <n v="0"/>
    <n v="15000"/>
    <n v="7.3"/>
    <n v="308"/>
    <n v="107"/>
    <n v="3675072"/>
    <n v="0.14134892307692307"/>
    <n v="26000000"/>
  </r>
  <r>
    <s v="Superbad"/>
    <n v="1"/>
    <x v="1996"/>
    <s v="Color"/>
    <x v="3"/>
    <s v="English"/>
    <x v="0"/>
    <x v="6"/>
    <s v="Emma Stone"/>
    <s v="Greg Mottola"/>
    <n v="15000"/>
    <n v="17584"/>
    <n v="99"/>
    <n v="0"/>
    <n v="7.6"/>
    <n v="256"/>
    <n v="119"/>
    <n v="121463226"/>
    <n v="6.0731612999999998"/>
    <n v="20000000"/>
  </r>
  <r>
    <s v="Surf's Up"/>
    <n v="1"/>
    <x v="1997"/>
    <s v="Color"/>
    <x v="4"/>
    <s v="English"/>
    <x v="0"/>
    <x v="5"/>
    <s v="Jeff Bridges"/>
    <s v="Ash Brannon"/>
    <n v="12000"/>
    <n v="25590"/>
    <n v="9"/>
    <n v="0"/>
    <n v="6.8"/>
    <n v="154"/>
    <n v="85"/>
    <n v="58867694"/>
    <n v="0.58867694000000004"/>
    <n v="100000000"/>
  </r>
  <r>
    <s v="Sydney White"/>
    <n v="1"/>
    <x v="1998"/>
    <s v="Color"/>
    <x v="3"/>
    <s v="English"/>
    <x v="0"/>
    <x v="7"/>
    <s v="Danny Strong"/>
    <s v="Joe Nussbaum"/>
    <n v="714"/>
    <n v="2785"/>
    <n v="18"/>
    <n v="0"/>
    <n v="6.3"/>
    <n v="72"/>
    <n v="108"/>
    <n v="11702090"/>
    <n v="0.70921757575757571"/>
    <n v="16500000"/>
  </r>
  <r>
    <s v="Ta Ra Rum Pum"/>
    <n v="1"/>
    <x v="1999"/>
    <s v="Color"/>
    <x v="3"/>
    <s v="Hindi"/>
    <x v="0"/>
    <x v="12"/>
    <s v="Saif Ali Khan"/>
    <s v="Siddharth Anand"/>
    <n v="532"/>
    <n v="902"/>
    <n v="5"/>
    <n v="108"/>
    <n v="5.4"/>
    <n v="16"/>
    <n v="153"/>
    <n v="872643"/>
    <n v="0.1454405"/>
    <n v="6000000"/>
  </r>
  <r>
    <s v="Taxi to the Dark Side"/>
    <n v="1"/>
    <x v="2000"/>
    <s v="Color"/>
    <x v="0"/>
    <s v="English"/>
    <x v="0"/>
    <x v="6"/>
    <s v="Alex Gibney"/>
    <s v="Alex Gibney"/>
    <n v="141"/>
    <n v="313"/>
    <n v="141"/>
    <n v="0"/>
    <n v="7.7"/>
    <n v="84"/>
    <n v="53"/>
    <n v="274661"/>
    <n v="0.27466099999999999"/>
    <n v="1000000"/>
  </r>
  <r>
    <s v="The Assassination of Jesse James by the Coward Robert Ford"/>
    <n v="1"/>
    <x v="1922"/>
    <s v="Color"/>
    <x v="6"/>
    <s v="English"/>
    <x v="0"/>
    <x v="6"/>
    <s v="Brad Pitt"/>
    <s v="Andrew Dominik"/>
    <n v="11000"/>
    <n v="22516"/>
    <n v="181"/>
    <n v="0"/>
    <n v="7.5"/>
    <n v="273"/>
    <n v="160"/>
    <n v="3904982"/>
    <n v="0.13016606666666666"/>
    <n v="30000000"/>
  </r>
  <r>
    <s v="The Bourne Ultimatum"/>
    <n v="1"/>
    <x v="2001"/>
    <s v="Color"/>
    <x v="7"/>
    <s v="English"/>
    <x v="0"/>
    <x v="7"/>
    <s v="Matt Damon"/>
    <s v="Paul Greengrass"/>
    <n v="13000"/>
    <n v="17369"/>
    <n v="521"/>
    <n v="0"/>
    <n v="8.1"/>
    <n v="329"/>
    <n v="115"/>
    <n v="227137090"/>
    <n v="2.0648826363636363"/>
    <n v="110000000"/>
  </r>
  <r>
    <s v="The Brothers Solomon"/>
    <n v="1"/>
    <x v="2002"/>
    <s v="Color"/>
    <x v="3"/>
    <s v="English"/>
    <x v="0"/>
    <x v="6"/>
    <s v="Jenna Fischer"/>
    <s v="Bob Odenkirk"/>
    <n v="966"/>
    <n v="3307"/>
    <n v="0"/>
    <n v="319"/>
    <n v="5.3"/>
    <n v="51"/>
    <n v="93"/>
    <n v="900926"/>
    <n v="9.0092599999999995E-2"/>
    <n v="10000000"/>
  </r>
  <r>
    <s v="The Bucket List"/>
    <n v="1"/>
    <x v="1973"/>
    <s v="Color"/>
    <x v="5"/>
    <s v="English"/>
    <x v="0"/>
    <x v="7"/>
    <s v="Morgan Freeman"/>
    <s v="Rob Reiner"/>
    <n v="11000"/>
    <n v="14868"/>
    <n v="0"/>
    <n v="22000"/>
    <n v="7.4"/>
    <n v="207"/>
    <n v="97"/>
    <n v="93452056"/>
    <n v="2.0767123555555553"/>
    <n v="45000000"/>
  </r>
  <r>
    <s v="The Game Plan"/>
    <n v="1"/>
    <x v="1969"/>
    <s v="Color"/>
    <x v="3"/>
    <s v="English"/>
    <x v="0"/>
    <x v="5"/>
    <s v="Dwayne Johnson"/>
    <s v="Andy Fickman"/>
    <n v="12000"/>
    <n v="15170"/>
    <n v="99"/>
    <n v="0"/>
    <n v="6.2"/>
    <n v="112"/>
    <n v="110"/>
    <n v="90636983"/>
    <n v="4.1198628636363637"/>
    <n v="22000000"/>
  </r>
  <r>
    <s v="The Golden Compass"/>
    <n v="1"/>
    <x v="1908"/>
    <s v="Color"/>
    <x v="5"/>
    <s v="English"/>
    <x v="0"/>
    <x v="7"/>
    <s v="Christopher Lee"/>
    <s v="Chris Weitz"/>
    <n v="16000"/>
    <n v="24106"/>
    <n v="129"/>
    <n v="0"/>
    <n v="6.1"/>
    <n v="251"/>
    <n v="113"/>
    <n v="70083519"/>
    <n v="0.38935288333333334"/>
    <n v="180000000"/>
  </r>
  <r>
    <s v="The Good Night"/>
    <n v="1"/>
    <x v="2003"/>
    <s v="Color"/>
    <x v="3"/>
    <s v="English"/>
    <x v="0"/>
    <x v="6"/>
    <s v="Stephen Graham"/>
    <s v="Jake Paltrow"/>
    <n v="1000"/>
    <n v="1245"/>
    <n v="17"/>
    <n v="445"/>
    <n v="5.9"/>
    <n v="50"/>
    <n v="93"/>
    <n v="20380"/>
    <n v="1.3586666666666667E-3"/>
    <n v="15000000"/>
  </r>
  <r>
    <s v="The Great Debaters"/>
    <n v="1"/>
    <x v="2004"/>
    <s v="Color"/>
    <x v="6"/>
    <s v="English"/>
    <x v="0"/>
    <x v="7"/>
    <s v="Denzel Washington"/>
    <s v="Denzel Washington"/>
    <n v="18000"/>
    <n v="22745"/>
    <n v="18000"/>
    <n v="0"/>
    <n v="7.6"/>
    <n v="112"/>
    <n v="126"/>
    <n v="30226144"/>
    <n v="2.0150762666666666"/>
    <n v="15000000"/>
  </r>
  <r>
    <s v="The Hammer"/>
    <n v="1"/>
    <x v="2005"/>
    <s v="Color"/>
    <x v="3"/>
    <s v="English"/>
    <x v="0"/>
    <x v="6"/>
    <s v="John Enos III"/>
    <s v="Charles Herman-Wurmfeld"/>
    <n v="465"/>
    <n v="897"/>
    <n v="0"/>
    <n v="337"/>
    <n v="7.3"/>
    <n v="73"/>
    <n v="88"/>
    <n v="442638"/>
    <n v="0.52075058823529408"/>
    <n v="850000"/>
  </r>
  <r>
    <s v="The Hills Have Eyes II"/>
    <n v="1"/>
    <x v="1976"/>
    <s v="Color"/>
    <x v="8"/>
    <s v="English"/>
    <x v="0"/>
    <x v="6"/>
    <s v="Jeff Kober"/>
    <s v="Martin Weisz"/>
    <n v="919"/>
    <n v="2559"/>
    <n v="7"/>
    <n v="0"/>
    <n v="5.0999999999999996"/>
    <n v="161"/>
    <n v="89"/>
    <n v="20801344"/>
    <n v="1.3867562666666666"/>
    <n v="15000000"/>
  </r>
  <r>
    <s v="The Hunting Party"/>
    <n v="1"/>
    <x v="1928"/>
    <s v="Color"/>
    <x v="5"/>
    <s v="English"/>
    <x v="0"/>
    <x v="6"/>
    <s v="James Brolin"/>
    <s v="Richard Shepard"/>
    <n v="499"/>
    <n v="504"/>
    <n v="47"/>
    <n v="0"/>
    <n v="6.9"/>
    <n v="94"/>
    <n v="101"/>
    <n v="876671"/>
    <n v="3.5066840000000002E-2"/>
    <n v="25000000"/>
  </r>
  <r>
    <s v="The Invasion"/>
    <n v="1"/>
    <x v="1957"/>
    <s v="Color"/>
    <x v="13"/>
    <s v="English"/>
    <x v="0"/>
    <x v="7"/>
    <s v="Roger Rees"/>
    <s v="Oliver Hirschbiegel"/>
    <n v="1000"/>
    <n v="2323"/>
    <n v="101"/>
    <n v="0"/>
    <n v="5.9"/>
    <n v="232"/>
    <n v="99"/>
    <n v="15071514"/>
    <n v="0.18839392499999999"/>
    <n v="80000000"/>
  </r>
  <r>
    <s v="The Kingdom"/>
    <n v="1"/>
    <x v="2006"/>
    <s v="Color"/>
    <x v="7"/>
    <s v="English"/>
    <x v="0"/>
    <x v="6"/>
    <s v="Jennifer Garner"/>
    <s v="Peter Berg"/>
    <n v="3000"/>
    <n v="5187"/>
    <n v="532"/>
    <n v="0"/>
    <n v="7.1"/>
    <n v="234"/>
    <n v="110"/>
    <n v="47456450"/>
    <n v="0.6779492857142857"/>
    <n v="70000000"/>
  </r>
  <r>
    <s v="The Kite Runner"/>
    <n v="1"/>
    <x v="1967"/>
    <s v="Color"/>
    <x v="1"/>
    <s v="Dari"/>
    <x v="0"/>
    <x v="7"/>
    <s v="Mustafa Haidari"/>
    <s v="Marc Forster"/>
    <n v="283"/>
    <n v="904"/>
    <n v="395"/>
    <n v="0"/>
    <n v="7.6"/>
    <n v="201"/>
    <n v="128"/>
    <n v="15797907"/>
    <n v="0.78989535"/>
    <n v="20000000"/>
  </r>
  <r>
    <s v="The Last Legion"/>
    <n v="1"/>
    <x v="1922"/>
    <s v="Color"/>
    <x v="7"/>
    <s v="English"/>
    <x v="3"/>
    <x v="7"/>
    <s v="Colin Firth"/>
    <s v="Doug Lefler"/>
    <n v="14000"/>
    <n v="14625"/>
    <n v="4"/>
    <n v="0"/>
    <n v="5.4"/>
    <n v="90"/>
    <n v="102"/>
    <n v="5932060"/>
    <n v="0.16948742857142857"/>
    <n v="35000000"/>
  </r>
  <r>
    <s v="The Last Sin Eater"/>
    <n v="1"/>
    <x v="2007"/>
    <s v="Color"/>
    <x v="1"/>
    <s v="English"/>
    <x v="0"/>
    <x v="7"/>
    <s v="Henry Thomas"/>
    <s v="Michael Landon Jr."/>
    <n v="861"/>
    <n v="2161"/>
    <n v="84"/>
    <n v="285"/>
    <n v="5.9"/>
    <n v="18"/>
    <n v="117"/>
    <n v="379643"/>
    <n v="0.172565"/>
    <n v="2200000"/>
  </r>
  <r>
    <s v="The Legend of God's Gun"/>
    <n v="1"/>
    <x v="2008"/>
    <s v="Color"/>
    <x v="9"/>
    <s v="English"/>
    <x v="0"/>
    <x v="6"/>
    <s v="Joseph Campanella"/>
    <s v="Mike Bruce"/>
    <n v="32"/>
    <n v="72"/>
    <n v="6"/>
    <n v="13"/>
    <n v="4.0999999999999996"/>
    <n v="3"/>
    <n v="78"/>
    <n v="243768"/>
    <n v="8.1256000000000004"/>
    <n v="30000"/>
  </r>
  <r>
    <s v="The Life Before Her Eyes"/>
    <n v="1"/>
    <x v="1955"/>
    <s v="Color"/>
    <x v="1"/>
    <s v="English"/>
    <x v="0"/>
    <x v="6"/>
    <s v="Eva Amurri Martino"/>
    <s v="Vadim Perelman"/>
    <n v="797"/>
    <n v="2073"/>
    <n v="26"/>
    <n v="1000"/>
    <n v="6.4"/>
    <n v="78"/>
    <n v="90"/>
    <n v="303439"/>
    <n v="3.7929875000000002E-2"/>
    <n v="8000000"/>
  </r>
  <r>
    <s v="The Living Wake"/>
    <n v="1"/>
    <x v="2009"/>
    <s v="Color"/>
    <x v="3"/>
    <s v="English"/>
    <x v="0"/>
    <x v="7"/>
    <s v="Jim Gaffigan"/>
    <s v="Sol Tryon"/>
    <n v="472"/>
    <n v="1047"/>
    <n v="0"/>
    <n v="339"/>
    <n v="6.5"/>
    <n v="28"/>
    <n v="91"/>
    <n v="12055"/>
    <n v="2.4109999999999999E-2"/>
    <n v="500000"/>
  </r>
  <r>
    <s v="The Mist"/>
    <n v="1"/>
    <x v="2010"/>
    <s v="Color"/>
    <x v="8"/>
    <s v="English"/>
    <x v="0"/>
    <x v="6"/>
    <s v="Toby Jones"/>
    <s v="Frank Darabont"/>
    <n v="2000"/>
    <n v="5371"/>
    <n v="0"/>
    <n v="20000"/>
    <n v="7.2"/>
    <n v="330"/>
    <n v="126"/>
    <n v="25592632"/>
    <n v="1.4218128888888888"/>
    <n v="18000000"/>
  </r>
  <r>
    <s v="The Number 23"/>
    <n v="1"/>
    <x v="1939"/>
    <s v="Color"/>
    <x v="11"/>
    <s v="English"/>
    <x v="0"/>
    <x v="6"/>
    <s v="Logan Lerman"/>
    <s v="Joel Schumacher"/>
    <n v="8000"/>
    <n v="10938"/>
    <n v="541"/>
    <n v="10000"/>
    <n v="6.4"/>
    <n v="224"/>
    <n v="98"/>
    <n v="35063732"/>
    <n v="1.0957416250000001"/>
    <n v="32000000"/>
  </r>
  <r>
    <s v="The Orphanage"/>
    <n v="1"/>
    <x v="1984"/>
    <s v="Color"/>
    <x v="1"/>
    <s v="Spanish"/>
    <x v="19"/>
    <x v="6"/>
    <s v="Geraldine Chaplin"/>
    <s v="J.A. Bayona"/>
    <n v="382"/>
    <n v="954"/>
    <n v="171"/>
    <n v="11000"/>
    <n v="7.5"/>
    <n v="300"/>
    <n v="105"/>
    <n v="7159147"/>
    <n v="2.1056314705882353"/>
    <n v="3400000"/>
  </r>
  <r>
    <s v="The Reaping"/>
    <n v="1"/>
    <x v="2009"/>
    <s v="Color"/>
    <x v="8"/>
    <s v="English"/>
    <x v="0"/>
    <x v="6"/>
    <s v="Stephen Rea"/>
    <s v="Stephen Hopkins"/>
    <n v="327"/>
    <n v="960"/>
    <n v="81"/>
    <n v="0"/>
    <n v="5.7"/>
    <n v="190"/>
    <n v="99"/>
    <n v="25117498"/>
    <n v="0.62793745000000001"/>
    <n v="40000000"/>
  </r>
  <r>
    <s v="The Simpsons Movie"/>
    <n v="1"/>
    <x v="2009"/>
    <s v="Color"/>
    <x v="5"/>
    <s v="English"/>
    <x v="0"/>
    <x v="7"/>
    <s v="Albert Brooks"/>
    <s v="David Silverman"/>
    <n v="745"/>
    <n v="3086"/>
    <n v="30"/>
    <n v="0"/>
    <n v="7.4"/>
    <n v="299"/>
    <n v="87"/>
    <n v="183132370"/>
    <n v="2.4417649333333333"/>
    <n v="75000000"/>
  </r>
  <r>
    <s v="The Ten"/>
    <n v="1"/>
    <x v="2011"/>
    <s v="Color"/>
    <x v="3"/>
    <s v="English"/>
    <x v="0"/>
    <x v="6"/>
    <s v="Jon Hamm"/>
    <s v="David Wain"/>
    <n v="4000"/>
    <n v="4883"/>
    <n v="136"/>
    <n v="915"/>
    <n v="5"/>
    <n v="65"/>
    <n v="96"/>
    <n v="766487"/>
    <n v="0.1459975238095238"/>
    <n v="5250000"/>
  </r>
  <r>
    <s v="The Warlords"/>
    <n v="1"/>
    <x v="2012"/>
    <s v="Color"/>
    <x v="7"/>
    <s v="Mandarin"/>
    <x v="12"/>
    <x v="6"/>
    <s v="Jet Li"/>
    <s v="Peter Ho-Sun Chan"/>
    <n v="5000"/>
    <n v="6267"/>
    <n v="31"/>
    <n v="0"/>
    <n v="7.1"/>
    <n v="106"/>
    <n v="113"/>
    <n v="128978"/>
    <n v="3.2244499999999998E-3"/>
    <n v="40000000"/>
  </r>
  <r>
    <s v="There Will Be Blood"/>
    <n v="1"/>
    <x v="1986"/>
    <s v="Color"/>
    <x v="1"/>
    <s v="English"/>
    <x v="0"/>
    <x v="6"/>
    <s v="Jim Meskimen"/>
    <s v="Paul Thomas Anderson"/>
    <n v="272"/>
    <n v="533"/>
    <n v="0"/>
    <n v="16000"/>
    <n v="8.1"/>
    <n v="398"/>
    <n v="158"/>
    <n v="40218903"/>
    <n v="1.60875612"/>
    <n v="25000000"/>
  </r>
  <r>
    <s v="Things We Lost in the Fire"/>
    <n v="1"/>
    <x v="2013"/>
    <s v="Color"/>
    <x v="1"/>
    <s v="English"/>
    <x v="0"/>
    <x v="6"/>
    <s v="Alison Lohman"/>
    <s v="Susanne Bier"/>
    <n v="1000"/>
    <n v="1889"/>
    <n v="369"/>
    <n v="0"/>
    <n v="7.2"/>
    <n v="146"/>
    <n v="118"/>
    <n v="2849142"/>
    <n v="0.178071375"/>
    <n v="16000000"/>
  </r>
  <r>
    <s v="This Christmas"/>
    <n v="1"/>
    <x v="2014"/>
    <s v="Color"/>
    <x v="3"/>
    <s v="English"/>
    <x v="0"/>
    <x v="7"/>
    <s v="Mekhi Phifer"/>
    <s v="Preston A. Whitmore II"/>
    <n v="1000"/>
    <n v="6554"/>
    <n v="17"/>
    <n v="0"/>
    <n v="6.1"/>
    <n v="37"/>
    <n v="117"/>
    <n v="49121934"/>
    <n v="3.7786103076923077"/>
    <n v="13000000"/>
  </r>
  <r>
    <s v="Timecrimes"/>
    <n v="1"/>
    <x v="2015"/>
    <s v="Color"/>
    <x v="8"/>
    <s v="Spanish"/>
    <x v="19"/>
    <x v="6"/>
    <s v="Karra Elejalde"/>
    <s v="Nacho Vigalondo"/>
    <n v="123"/>
    <n v="239"/>
    <n v="76"/>
    <n v="0"/>
    <n v="7.2"/>
    <n v="173"/>
    <n v="66"/>
    <n v="38108"/>
    <n v="1.4656923076923076E-2"/>
    <n v="2600000"/>
  </r>
  <r>
    <s v="TMNT"/>
    <n v="1"/>
    <x v="2016"/>
    <s v="Color"/>
    <x v="7"/>
    <s v="English"/>
    <x v="12"/>
    <x v="5"/>
    <s v="Chris Evans"/>
    <s v="Kevin Munroe"/>
    <n v="11000"/>
    <n v="16571"/>
    <n v="14"/>
    <n v="0"/>
    <n v="6.3"/>
    <n v="191"/>
    <n v="87"/>
    <n v="54132596"/>
    <n v="1.5921351764705882"/>
    <n v="34000000"/>
  </r>
  <r>
    <s v="Trade"/>
    <n v="1"/>
    <x v="1966"/>
    <s v="Color"/>
    <x v="0"/>
    <s v="English"/>
    <x v="1"/>
    <x v="6"/>
    <s v="Zack Ward"/>
    <s v="Marco Kreuzpaintner"/>
    <n v="662"/>
    <n v="1952"/>
    <n v="7"/>
    <n v="0"/>
    <n v="7.5"/>
    <n v="69"/>
    <n v="120"/>
    <n v="214202"/>
    <n v="1.7850166666666667E-2"/>
    <n v="12000000"/>
  </r>
  <r>
    <s v="Transformers"/>
    <n v="1"/>
    <x v="2017"/>
    <s v="Color"/>
    <x v="7"/>
    <s v="English"/>
    <x v="0"/>
    <x v="7"/>
    <s v="Zack Ward"/>
    <s v="Michael Bay"/>
    <n v="662"/>
    <n v="2333"/>
    <n v="0"/>
    <n v="8000"/>
    <n v="7.1"/>
    <n v="396"/>
    <n v="144"/>
    <n v="318759914"/>
    <n v="2.1250660933333334"/>
    <n v="150000000"/>
  </r>
  <r>
    <s v="Waitress"/>
    <n v="1"/>
    <x v="2018"/>
    <s v="Color"/>
    <x v="3"/>
    <s v="English"/>
    <x v="0"/>
    <x v="7"/>
    <s v="Lew Temple"/>
    <s v="Adrienne Shelly"/>
    <n v="597"/>
    <n v="1981"/>
    <n v="191"/>
    <n v="0"/>
    <n v="7.1"/>
    <n v="173"/>
    <n v="108"/>
    <n v="19067631"/>
    <n v="9.5338154999999993"/>
    <n v="2000000"/>
  </r>
  <r>
    <s v="Walk Hard: The Dewey Cox Story"/>
    <n v="1"/>
    <x v="1926"/>
    <s v="Color"/>
    <x v="3"/>
    <s v="English"/>
    <x v="0"/>
    <x v="6"/>
    <s v="Tim Meadows"/>
    <s v="Jake Kasdan"/>
    <n v="553"/>
    <n v="1082"/>
    <n v="52"/>
    <n v="0"/>
    <n v="6.7"/>
    <n v="171"/>
    <n v="120"/>
    <n v="18317151"/>
    <n v="0.52334717142857146"/>
    <n v="35000000"/>
  </r>
  <r>
    <s v="War"/>
    <n v="1"/>
    <x v="2019"/>
    <s v="Color"/>
    <x v="7"/>
    <s v="English"/>
    <x v="0"/>
    <x v="6"/>
    <s v="Jason Statham"/>
    <s v="Philip G. Atwell"/>
    <n v="26000"/>
    <n v="33565"/>
    <n v="5"/>
    <n v="0"/>
    <n v="6.3"/>
    <n v="119"/>
    <n v="103"/>
    <n v="22466994"/>
    <n v="0.89867976000000005"/>
    <n v="25000000"/>
  </r>
  <r>
    <s v="We Own the Night"/>
    <n v="1"/>
    <x v="1920"/>
    <s v="Color"/>
    <x v="0"/>
    <s v="English"/>
    <x v="0"/>
    <x v="6"/>
    <s v="Robert Duvall"/>
    <s v="James Gray"/>
    <n v="3000"/>
    <n v="3681"/>
    <n v="115"/>
    <n v="0"/>
    <n v="6.9"/>
    <n v="222"/>
    <n v="117"/>
    <n v="28563179"/>
    <n v="1.3601513809523809"/>
    <n v="21000000"/>
  </r>
  <r>
    <s v="When Did You Last See Your Father?"/>
    <n v="1"/>
    <x v="2020"/>
    <s v="Color"/>
    <x v="6"/>
    <s v="English"/>
    <x v="3"/>
    <x v="7"/>
    <s v="Colin Firth"/>
    <s v="Anand Tucker"/>
    <n v="14000"/>
    <n v="15848"/>
    <n v="14"/>
    <n v="429"/>
    <n v="6.9"/>
    <n v="90"/>
    <n v="92"/>
    <n v="1071240"/>
    <n v="0.133905"/>
    <n v="8000000"/>
  </r>
  <r>
    <s v="Who's Your Caddy?"/>
    <n v="1"/>
    <x v="2021"/>
    <s v="Color"/>
    <x v="3"/>
    <s v="English"/>
    <x v="0"/>
    <x v="7"/>
    <s v="Jeffrey Jones"/>
    <s v="Don Michael Paul"/>
    <n v="692"/>
    <n v="3128"/>
    <n v="70"/>
    <n v="446"/>
    <n v="2"/>
    <n v="25"/>
    <n v="93"/>
    <n v="5694308"/>
    <n v="0.81347257142857143"/>
    <n v="7000000"/>
  </r>
  <r>
    <s v="Why Did I Get Married?"/>
    <n v="1"/>
    <x v="2022"/>
    <s v="Color"/>
    <x v="3"/>
    <s v="English"/>
    <x v="0"/>
    <x v="7"/>
    <s v="Michael Jai White"/>
    <s v="Tyler Perry"/>
    <n v="2000"/>
    <n v="6510"/>
    <n v="0"/>
    <n v="1000"/>
    <n v="5.6"/>
    <n v="41"/>
    <n v="113"/>
    <n v="55184721"/>
    <n v="3.6789814000000001"/>
    <n v="15000000"/>
  </r>
  <r>
    <s v="You Kill Me"/>
    <n v="1"/>
    <x v="2023"/>
    <s v="Color"/>
    <x v="3"/>
    <s v="English"/>
    <x v="0"/>
    <x v="6"/>
    <s v="Philip Baker Hall"/>
    <s v="John Dahl"/>
    <n v="497"/>
    <n v="776"/>
    <n v="131"/>
    <n v="830"/>
    <n v="6.5"/>
    <n v="121"/>
    <n v="93"/>
    <n v="2426851"/>
    <n v="0.60671275000000002"/>
    <n v="4000000"/>
  </r>
  <r>
    <s v="Zodiac"/>
    <n v="1"/>
    <x v="2012"/>
    <s v="Color"/>
    <x v="0"/>
    <s v="English"/>
    <x v="0"/>
    <x v="6"/>
    <s v="Robert Downey Jr."/>
    <s v="David Fincher"/>
    <n v="21000"/>
    <n v="36928"/>
    <n v="21000"/>
    <n v="12000"/>
    <n v="7.7"/>
    <n v="377"/>
    <n v="162"/>
    <n v="33048353"/>
    <n v="0.5084362"/>
    <n v="65000000"/>
  </r>
  <r>
    <s v="21"/>
    <n v="1"/>
    <x v="2024"/>
    <s v="Color"/>
    <x v="0"/>
    <s v="English"/>
    <x v="0"/>
    <x v="7"/>
    <s v="Kevin Spacey"/>
    <s v="Robert Luketic"/>
    <n v="18000"/>
    <n v="25661"/>
    <n v="126"/>
    <n v="0"/>
    <n v="6.8"/>
    <n v="144"/>
    <n v="123"/>
    <n v="81159365"/>
    <n v="2.3188390000000001"/>
    <n v="35000000"/>
  </r>
  <r>
    <s v="27 Dresses"/>
    <n v="1"/>
    <x v="2025"/>
    <s v="Color"/>
    <x v="3"/>
    <s v="English"/>
    <x v="0"/>
    <x v="7"/>
    <s v="Judy Greer"/>
    <s v="Anne Fletcher"/>
    <n v="2000"/>
    <n v="2978"/>
    <n v="98"/>
    <n v="0"/>
    <n v="6.1"/>
    <n v="175"/>
    <n v="111"/>
    <n v="76806312"/>
    <n v="2.5602103999999999"/>
    <n v="30000000"/>
  </r>
  <r>
    <s v="An American Carol"/>
    <n v="1"/>
    <x v="2026"/>
    <s v="Color"/>
    <x v="3"/>
    <s v="English"/>
    <x v="0"/>
    <x v="7"/>
    <s v="Chriss Anglin"/>
    <s v="David Zucker"/>
    <n v="885"/>
    <n v="2907"/>
    <n v="119"/>
    <n v="797"/>
    <n v="4.3"/>
    <n v="45"/>
    <n v="83"/>
    <n v="7001720"/>
    <n v="0.58347666666666664"/>
    <n v="12000000"/>
  </r>
  <r>
    <s v="Australia"/>
    <n v="1"/>
    <x v="2027"/>
    <s v="Color"/>
    <x v="5"/>
    <s v="English"/>
    <x v="8"/>
    <x v="7"/>
    <s v="Essie Davis"/>
    <s v="Baz Luhrmann"/>
    <n v="309"/>
    <n v="921"/>
    <n v="1000"/>
    <n v="0"/>
    <n v="6.6"/>
    <n v="245"/>
    <n v="165"/>
    <n v="49551662"/>
    <n v="0.3811666307692308"/>
    <n v="130000000"/>
  </r>
  <r>
    <s v="Baby Mama"/>
    <n v="1"/>
    <x v="2028"/>
    <s v="Color"/>
    <x v="3"/>
    <s v="English"/>
    <x v="0"/>
    <x v="7"/>
    <s v="Tina Fey"/>
    <s v="Michael McCullers"/>
    <n v="2000"/>
    <n v="6930"/>
    <n v="5"/>
    <n v="0"/>
    <n v="6"/>
    <n v="145"/>
    <n v="99"/>
    <n v="60269340"/>
    <n v="2.0089779999999999"/>
    <n v="30000000"/>
  </r>
  <r>
    <s v="Babylon A.D."/>
    <n v="1"/>
    <x v="2029"/>
    <s v="Color"/>
    <x v="7"/>
    <s v="English"/>
    <x v="5"/>
    <x v="7"/>
    <s v="Vin Diesel"/>
    <s v="Mathieu Kassovitz"/>
    <n v="14000"/>
    <n v="15990"/>
    <n v="326"/>
    <n v="0"/>
    <n v="5.6"/>
    <n v="164"/>
    <n v="101"/>
    <n v="22531698"/>
    <n v="0.32188139999999998"/>
    <n v="70000000"/>
  </r>
  <r>
    <s v="Bangkok Dangerous"/>
    <n v="1"/>
    <x v="2030"/>
    <s v="Color"/>
    <x v="7"/>
    <s v="English"/>
    <x v="0"/>
    <x v="6"/>
    <s v="Nicolas Cage"/>
    <s v="Danny Pang"/>
    <n v="12000"/>
    <n v="12166"/>
    <n v="15"/>
    <n v="0"/>
    <n v="5.4"/>
    <n v="125"/>
    <n v="99"/>
    <n v="15279680"/>
    <n v="0.381992"/>
    <n v="40000000"/>
  </r>
  <r>
    <s v="Be Kind Rewind"/>
    <n v="1"/>
    <x v="2031"/>
    <s v="Color"/>
    <x v="3"/>
    <s v="English"/>
    <x v="3"/>
    <x v="7"/>
    <s v="Quinton Aaron"/>
    <s v="Michel Gondry"/>
    <n v="734"/>
    <n v="1778"/>
    <n v="1000"/>
    <n v="0"/>
    <n v="6.4"/>
    <n v="248"/>
    <n v="102"/>
    <n v="11169531"/>
    <n v="0.55847654999999996"/>
    <n v="20000000"/>
  </r>
  <r>
    <s v="Bedtime Stories"/>
    <n v="1"/>
    <x v="2032"/>
    <s v="Color"/>
    <x v="3"/>
    <s v="English"/>
    <x v="0"/>
    <x v="5"/>
    <s v="Adam Sandler"/>
    <s v="Adam Shankman"/>
    <n v="11000"/>
    <n v="12831"/>
    <n v="163"/>
    <n v="0"/>
    <n v="6.1"/>
    <n v="144"/>
    <n v="99"/>
    <n v="109993847"/>
    <n v="1.3749230875"/>
    <n v="80000000"/>
  </r>
  <r>
    <s v="Beverly Hills Chihuahua"/>
    <n v="1"/>
    <x v="2033"/>
    <s v="Color"/>
    <x v="5"/>
    <s v="English"/>
    <x v="0"/>
    <x v="5"/>
    <s v="Jamie Lee Curtis"/>
    <s v="Raja Gosnell"/>
    <n v="2000"/>
    <n v="4729"/>
    <n v="67"/>
    <n v="0"/>
    <n v="3.7"/>
    <n v="100"/>
    <n v="91"/>
    <n v="94497271"/>
    <n v="4.7248635500000002"/>
    <n v="20000000"/>
  </r>
  <r>
    <s v="Blindness"/>
    <n v="1"/>
    <x v="2034"/>
    <s v="Color"/>
    <x v="1"/>
    <s v="English"/>
    <x v="9"/>
    <x v="6"/>
    <s v="Don McKellar"/>
    <s v="Fernando Meirelles"/>
    <n v="45"/>
    <n v="142"/>
    <n v="353"/>
    <n v="0"/>
    <n v="6.6"/>
    <n v="229"/>
    <n v="121"/>
    <n v="3073392"/>
    <n v="0.12293568000000001"/>
    <n v="25000000"/>
  </r>
  <r>
    <s v="Body of Lies"/>
    <n v="1"/>
    <x v="2035"/>
    <s v="Color"/>
    <x v="7"/>
    <s v="English"/>
    <x v="0"/>
    <x v="6"/>
    <s v="Leonardo DiCaprio"/>
    <s v="Ridley Scott"/>
    <n v="29000"/>
    <n v="29824"/>
    <n v="0"/>
    <n v="0"/>
    <n v="7.1"/>
    <n v="238"/>
    <n v="128"/>
    <n v="39380442"/>
    <n v="0.5625777428571429"/>
    <n v="70000000"/>
  </r>
  <r>
    <s v="Bolt"/>
    <n v="1"/>
    <x v="2036"/>
    <s v="Color"/>
    <x v="5"/>
    <s v="English"/>
    <x v="0"/>
    <x v="5"/>
    <s v="ChloÃ« Grace Moretz"/>
    <s v="Byron Howard"/>
    <n v="17000"/>
    <n v="20007"/>
    <n v="59"/>
    <n v="0"/>
    <n v="6.9"/>
    <n v="225"/>
    <n v="96"/>
    <n v="114053579"/>
    <n v="0.76035719333333329"/>
    <n v="150000000"/>
  </r>
  <r>
    <s v="Bottle Shock"/>
    <n v="1"/>
    <x v="2037"/>
    <s v="Color"/>
    <x v="3"/>
    <s v="English"/>
    <x v="0"/>
    <x v="7"/>
    <s v="Alan Rickman"/>
    <s v="Randall Miller"/>
    <n v="25000"/>
    <n v="25676"/>
    <n v="19"/>
    <n v="0"/>
    <n v="6.8"/>
    <n v="109"/>
    <n v="110"/>
    <n v="4040588"/>
    <n v="0.80811759999999999"/>
    <n v="5000000"/>
  </r>
  <r>
    <s v="Burn After Reading"/>
    <n v="1"/>
    <x v="2038"/>
    <s v="Color"/>
    <x v="3"/>
    <s v="English"/>
    <x v="0"/>
    <x v="6"/>
    <s v="J.K. Simmons"/>
    <s v="Ethan Coen"/>
    <n v="24000"/>
    <n v="36093"/>
    <n v="1000"/>
    <n v="0"/>
    <n v="7"/>
    <n v="341"/>
    <n v="96"/>
    <n v="60338891"/>
    <n v="1.6307808378378379"/>
    <n v="37000000"/>
  </r>
  <r>
    <s v="Cadillac Records"/>
    <n v="1"/>
    <x v="2039"/>
    <s v="Color"/>
    <x v="6"/>
    <s v="English"/>
    <x v="0"/>
    <x v="6"/>
    <s v="Cedric the Entertainer"/>
    <s v="Darnell Martin"/>
    <n v="436"/>
    <n v="1141"/>
    <n v="67"/>
    <n v="0"/>
    <n v="7"/>
    <n v="81"/>
    <n v="109"/>
    <n v="8134217"/>
    <n v="0.67785141666666671"/>
    <n v="12000000"/>
  </r>
  <r>
    <s v="Call + Response"/>
    <n v="1"/>
    <x v="2040"/>
    <s v="Color"/>
    <x v="10"/>
    <s v="English"/>
    <x v="0"/>
    <x v="7"/>
    <s v="Matisyahu"/>
    <s v="Justin Dillon"/>
    <n v="178"/>
    <n v="279"/>
    <n v="0"/>
    <n v="26"/>
    <n v="7.5"/>
    <n v="7"/>
    <n v="86"/>
    <n v="215185"/>
    <n v="1.075925"/>
    <n v="200000"/>
  </r>
  <r>
    <s v="Changeling"/>
    <n v="1"/>
    <x v="2041"/>
    <s v="Color"/>
    <x v="0"/>
    <s v="English"/>
    <x v="0"/>
    <x v="6"/>
    <s v="Angelina Jolie Pitt"/>
    <s v="Clint Eastwood"/>
    <n v="11000"/>
    <n v="12840"/>
    <n v="16000"/>
    <n v="14000"/>
    <n v="7.8"/>
    <n v="264"/>
    <n v="141"/>
    <n v="35707327"/>
    <n v="0.64922412727272727"/>
    <n v="55000000"/>
  </r>
  <r>
    <s v="Choke"/>
    <n v="1"/>
    <x v="2042"/>
    <s v="Color"/>
    <x v="3"/>
    <s v="English"/>
    <x v="0"/>
    <x v="6"/>
    <s v="Anjelica Huston"/>
    <s v="Clark Gregg"/>
    <n v="1000"/>
    <n v="3608"/>
    <n v="0"/>
    <n v="0"/>
    <n v="6.5"/>
    <n v="159"/>
    <n v="92"/>
    <n v="2926565"/>
    <n v="0.97552166666666662"/>
    <n v="3000000"/>
  </r>
  <r>
    <s v="City of Ember"/>
    <n v="1"/>
    <x v="2043"/>
    <s v="Color"/>
    <x v="5"/>
    <s v="English"/>
    <x v="0"/>
    <x v="5"/>
    <s v="Bill Murray"/>
    <s v="Gil Kenan"/>
    <n v="13000"/>
    <n v="15494"/>
    <n v="27"/>
    <n v="0"/>
    <n v="6.5"/>
    <n v="118"/>
    <n v="90"/>
    <n v="7871693"/>
    <n v="0.14312169090909091"/>
    <n v="55000000"/>
  </r>
  <r>
    <s v="Cloverfield"/>
    <n v="1"/>
    <x v="2044"/>
    <s v="Color"/>
    <x v="7"/>
    <s v="English"/>
    <x v="0"/>
    <x v="7"/>
    <s v="Mike Vogel"/>
    <s v="Matt Reeves"/>
    <n v="2000"/>
    <n v="3958"/>
    <n v="198"/>
    <n v="0"/>
    <n v="7"/>
    <n v="459"/>
    <n v="85"/>
    <n v="80034302"/>
    <n v="3.2013720800000001"/>
    <n v="25000000"/>
  </r>
  <r>
    <s v="College"/>
    <n v="1"/>
    <x v="2045"/>
    <s v="Color"/>
    <x v="3"/>
    <s v="English"/>
    <x v="0"/>
    <x v="6"/>
    <s v="Drake Bell"/>
    <s v="Deb Hagan"/>
    <n v="1000"/>
    <n v="4484"/>
    <n v="0"/>
    <n v="422"/>
    <n v="4.5999999999999996"/>
    <n v="42"/>
    <n v="94"/>
    <n v="4693919"/>
    <n v="0.72214138461538457"/>
    <n v="6500000"/>
  </r>
  <r>
    <s v="Death Race"/>
    <n v="1"/>
    <x v="2046"/>
    <s v="Color"/>
    <x v="7"/>
    <s v="English"/>
    <x v="0"/>
    <x v="6"/>
    <s v="Jason Statham"/>
    <s v="Paul W.S. Anderson"/>
    <n v="26000"/>
    <n v="28643"/>
    <n v="545"/>
    <n v="0"/>
    <n v="6.4"/>
    <n v="230"/>
    <n v="111"/>
    <n v="36064910"/>
    <n v="0.80144244444444446"/>
    <n v="45000000"/>
  </r>
  <r>
    <s v="Delgo"/>
    <n v="1"/>
    <x v="2047"/>
    <s v="Color"/>
    <x v="5"/>
    <s v="English"/>
    <x v="0"/>
    <x v="5"/>
    <s v="Eric Idle"/>
    <s v="Marc F. Adler"/>
    <n v="795"/>
    <n v="2449"/>
    <n v="0"/>
    <n v="211"/>
    <n v="4.4000000000000004"/>
    <n v="41"/>
    <n v="94"/>
    <n v="511920"/>
    <n v="1.2798E-2"/>
    <n v="40000000"/>
  </r>
  <r>
    <s v="Disaster Movie"/>
    <n v="1"/>
    <x v="2048"/>
    <s v="Color"/>
    <x v="3"/>
    <s v="English"/>
    <x v="0"/>
    <x v="7"/>
    <s v="Carmen Electra"/>
    <s v="Jason Friedberg"/>
    <n v="869"/>
    <n v="2857"/>
    <n v="82"/>
    <n v="0"/>
    <n v="1.9"/>
    <n v="111"/>
    <n v="88"/>
    <n v="14174654"/>
    <n v="0.56698616000000002"/>
    <n v="25000000"/>
  </r>
  <r>
    <s v="Dolphins and Whales 3D: Tribes of the Ocean"/>
    <n v="1"/>
    <x v="2049"/>
    <s v="Color"/>
    <x v="5"/>
    <s v="English"/>
    <x v="3"/>
    <x v="12"/>
    <s v="Charlotte Rampling"/>
    <s v="Jean-Jacques Mantello"/>
    <n v="844"/>
    <n v="844"/>
    <n v="0"/>
    <n v="28"/>
    <n v="6.5"/>
    <n v="9"/>
    <n v="42"/>
    <n v="7518876"/>
    <n v="1.2531460000000001"/>
    <n v="6000000"/>
  </r>
  <r>
    <s v="Donkey Punch"/>
    <n v="1"/>
    <x v="2050"/>
    <s v="Color"/>
    <x v="0"/>
    <s v="English"/>
    <x v="3"/>
    <x v="6"/>
    <s v="Julian Morris"/>
    <s v="Oliver Blackburn"/>
    <n v="1000"/>
    <n v="1558"/>
    <n v="4"/>
    <n v="0"/>
    <n v="5.2"/>
    <n v="114"/>
    <n v="99"/>
    <n v="18378"/>
    <n v="2.0420000000000001E-2"/>
    <n v="900000"/>
  </r>
  <r>
    <s v="Doomsday"/>
    <n v="1"/>
    <x v="2051"/>
    <s v="Color"/>
    <x v="7"/>
    <s v="English"/>
    <x v="3"/>
    <x v="6"/>
    <s v="Ryan Kruger"/>
    <s v="Neil Marshall"/>
    <n v="165"/>
    <n v="391"/>
    <n v="197"/>
    <n v="0"/>
    <n v="6"/>
    <n v="254"/>
    <n v="113"/>
    <n v="10955425"/>
    <n v="0.36518083333333334"/>
    <n v="30000000"/>
  </r>
  <r>
    <s v="Doubt"/>
    <n v="1"/>
    <x v="2052"/>
    <s v="Color"/>
    <x v="1"/>
    <s v="English"/>
    <x v="0"/>
    <x v="7"/>
    <s v="Philip Seymour Hoffman"/>
    <s v="John Patrick Shanley"/>
    <n v="22000"/>
    <n v="33903"/>
    <n v="53"/>
    <n v="0"/>
    <n v="7.5"/>
    <n v="293"/>
    <n v="104"/>
    <n v="33422556"/>
    <n v="1.6711278000000001"/>
    <n v="20000000"/>
  </r>
  <r>
    <s v="Drillbit Taylor"/>
    <n v="1"/>
    <x v="2024"/>
    <s v="Color"/>
    <x v="3"/>
    <s v="English"/>
    <x v="0"/>
    <x v="7"/>
    <s v="Lisa Ann Walter"/>
    <s v="Steven Brill"/>
    <n v="1000"/>
    <n v="3239"/>
    <n v="65"/>
    <n v="702"/>
    <n v="5.7"/>
    <n v="146"/>
    <n v="102"/>
    <n v="32853640"/>
    <n v="0.82134099999999999"/>
    <n v="40000000"/>
  </r>
  <r>
    <s v="Eagle Eye"/>
    <n v="1"/>
    <x v="2025"/>
    <s v="Color"/>
    <x v="7"/>
    <s v="English"/>
    <x v="0"/>
    <x v="7"/>
    <s v="Rosario Dawson"/>
    <s v="D.J. Caruso"/>
    <n v="3000"/>
    <n v="5637"/>
    <n v="154"/>
    <n v="0"/>
    <n v="6.6"/>
    <n v="215"/>
    <n v="118"/>
    <n v="101111837"/>
    <n v="1.2638979625"/>
    <n v="80000000"/>
  </r>
  <r>
    <s v="Fireproof"/>
    <n v="1"/>
    <x v="2053"/>
    <s v="Color"/>
    <x v="1"/>
    <s v="English"/>
    <x v="0"/>
    <x v="5"/>
    <s v="Kirk Cameron"/>
    <s v="Alex Kendrick"/>
    <n v="848"/>
    <n v="1164"/>
    <n v="589"/>
    <n v="0"/>
    <n v="6.5"/>
    <n v="50"/>
    <n v="122"/>
    <n v="33451479"/>
    <n v="66.902957999999998"/>
    <n v="500000"/>
  </r>
  <r>
    <s v="Flame and Citron"/>
    <n v="1"/>
    <x v="2054"/>
    <s v="Color"/>
    <x v="1"/>
    <s v="Danish"/>
    <x v="15"/>
    <x v="0"/>
    <s v="Lars Mikkelsen"/>
    <s v="Ole Christian Madsen"/>
    <n v="573"/>
    <n v="1098"/>
    <n v="28"/>
    <n v="0"/>
    <n v="7.3"/>
    <n v="80"/>
    <n v="45"/>
    <n v="145109"/>
    <n v="3.2246444444444444E-3"/>
    <n v="45000000"/>
  </r>
  <r>
    <s v="Flash of Genius"/>
    <n v="1"/>
    <x v="2055"/>
    <s v="Color"/>
    <x v="6"/>
    <s v="English"/>
    <x v="0"/>
    <x v="7"/>
    <s v="Dylan Authors"/>
    <s v="Marc Abraham"/>
    <n v="20"/>
    <n v="64"/>
    <n v="18"/>
    <n v="0"/>
    <n v="7"/>
    <n v="99"/>
    <n v="119"/>
    <n v="4234040"/>
    <n v="0.211702"/>
    <n v="20000000"/>
  </r>
  <r>
    <s v="Fool's Gold"/>
    <n v="1"/>
    <x v="2056"/>
    <s v="Color"/>
    <x v="7"/>
    <s v="English"/>
    <x v="0"/>
    <x v="7"/>
    <s v="Matthew McConaughey"/>
    <s v="Andy Tennant"/>
    <n v="11000"/>
    <n v="13827"/>
    <n v="72"/>
    <n v="0"/>
    <n v="5.6"/>
    <n v="176"/>
    <n v="112"/>
    <n v="70224196"/>
    <n v="1.0032028"/>
    <n v="70000000"/>
  </r>
  <r>
    <s v="Forgetting Sarah Marshall"/>
    <n v="1"/>
    <x v="2057"/>
    <s v="Color"/>
    <x v="3"/>
    <s v="English"/>
    <x v="0"/>
    <x v="6"/>
    <s v="Mila Kunis"/>
    <s v="Nicholas Stoller"/>
    <n v="15000"/>
    <n v="16758"/>
    <n v="89"/>
    <n v="0"/>
    <n v="7.2"/>
    <n v="253"/>
    <n v="118"/>
    <n v="62877175"/>
    <n v="2.0959058333333331"/>
    <n v="30000000"/>
  </r>
  <r>
    <s v="Four Christmases"/>
    <n v="1"/>
    <x v="2058"/>
    <s v="Color"/>
    <x v="3"/>
    <s v="English"/>
    <x v="1"/>
    <x v="7"/>
    <s v="Jon Favreau"/>
    <s v="Seth Gordon"/>
    <n v="4000"/>
    <n v="9913"/>
    <n v="91"/>
    <n v="0"/>
    <n v="5.6"/>
    <n v="141"/>
    <n v="88"/>
    <n v="120136047"/>
    <n v="1.5017005875"/>
    <n v="80000000"/>
  </r>
  <r>
    <s v="Frost/Nixon"/>
    <n v="1"/>
    <x v="2059"/>
    <s v="Color"/>
    <x v="1"/>
    <s v="English"/>
    <x v="0"/>
    <x v="6"/>
    <s v="Toby Jones"/>
    <s v="Ron Howard"/>
    <n v="2000"/>
    <n v="6161"/>
    <n v="2000"/>
    <n v="0"/>
    <n v="7.7"/>
    <n v="302"/>
    <n v="122"/>
    <n v="18593156"/>
    <n v="0.53123302857142862"/>
    <n v="35000000"/>
  </r>
  <r>
    <s v="Frozen River"/>
    <n v="1"/>
    <x v="2060"/>
    <s v="Color"/>
    <x v="0"/>
    <s v="English"/>
    <x v="0"/>
    <x v="6"/>
    <s v="Charlie McDermott"/>
    <s v="Courtney Hunt"/>
    <n v="496"/>
    <n v="994"/>
    <n v="33"/>
    <n v="0"/>
    <n v="7.2"/>
    <n v="181"/>
    <n v="97"/>
    <n v="2508841"/>
    <n v="2.5088409999999999"/>
    <n v="1000000"/>
  </r>
  <r>
    <s v="Fuel"/>
    <n v="1"/>
    <x v="2061"/>
    <s v="Color"/>
    <x v="10"/>
    <s v="English"/>
    <x v="0"/>
    <x v="0"/>
    <s v="Larry David"/>
    <s v="Joshua Tickell"/>
    <n v="860"/>
    <n v="1252"/>
    <n v="9"/>
    <n v="588"/>
    <n v="7.6"/>
    <n v="14"/>
    <n v="112"/>
    <n v="173783"/>
    <n v="6.9513199999999997E-2"/>
    <n v="2500000"/>
  </r>
  <r>
    <s v="Gangster's Paradise: Jerusalema"/>
    <n v="1"/>
    <x v="2035"/>
    <s v="Color"/>
    <x v="7"/>
    <s v="English"/>
    <x v="38"/>
    <x v="6"/>
    <s v="Rapulana Seiphemo"/>
    <s v="Ralph Ziman"/>
    <n v="29"/>
    <n v="86"/>
    <n v="5"/>
    <n v="1000"/>
    <n v="7.8"/>
    <n v="30"/>
    <n v="119"/>
    <n v="4958"/>
    <n v="2.4789999999999999E-3"/>
    <n v="2000000"/>
  </r>
  <r>
    <s v="Get Smart"/>
    <n v="1"/>
    <x v="2062"/>
    <s v="Color"/>
    <x v="7"/>
    <s v="English"/>
    <x v="0"/>
    <x v="7"/>
    <s v="Bill Murray"/>
    <s v="Peter Segal"/>
    <n v="13000"/>
    <n v="44798"/>
    <n v="88"/>
    <n v="0"/>
    <n v="6.5"/>
    <n v="265"/>
    <n v="110"/>
    <n v="130313314"/>
    <n v="1.6289164249999999"/>
    <n v="80000000"/>
  </r>
  <r>
    <s v="Ghost Town"/>
    <n v="1"/>
    <x v="2063"/>
    <s v="Color"/>
    <x v="3"/>
    <s v="English"/>
    <x v="0"/>
    <x v="7"/>
    <s v="Aasif Mandvi"/>
    <s v="David Koepp"/>
    <n v="346"/>
    <n v="500"/>
    <n v="192"/>
    <n v="0"/>
    <n v="6.7"/>
    <n v="210"/>
    <n v="102"/>
    <n v="13214030"/>
    <n v="0.66070150000000005"/>
    <n v="20000000"/>
  </r>
  <r>
    <s v="Good"/>
    <n v="1"/>
    <x v="2064"/>
    <s v="Color"/>
    <x v="1"/>
    <s v="English"/>
    <x v="3"/>
    <x v="6"/>
    <s v="Viggo Mortensen"/>
    <s v="Vicente Amorim"/>
    <n v="10000"/>
    <n v="11091"/>
    <n v="6"/>
    <n v="921"/>
    <n v="6.2"/>
    <n v="67"/>
    <n v="92"/>
    <n v="23091"/>
    <n v="1.5394E-3"/>
    <n v="15000000"/>
  </r>
  <r>
    <s v="Gran Torino"/>
    <n v="1"/>
    <x v="2065"/>
    <s v="Color"/>
    <x v="1"/>
    <s v="English"/>
    <x v="0"/>
    <x v="6"/>
    <s v="Clint Eastwood"/>
    <s v="Clint Eastwood"/>
    <n v="16000"/>
    <n v="17347"/>
    <n v="16000"/>
    <n v="28000"/>
    <n v="8.1999999999999993"/>
    <n v="366"/>
    <n v="116"/>
    <n v="148085755"/>
    <n v="4.4874471212121216"/>
    <n v="33000000"/>
  </r>
  <r>
    <s v="Hamlet 2"/>
    <n v="1"/>
    <x v="2066"/>
    <s v="Color"/>
    <x v="3"/>
    <s v="English"/>
    <x v="0"/>
    <x v="6"/>
    <s v="Steve Coogan"/>
    <s v="Andrew Fleming"/>
    <n v="1000"/>
    <n v="3767"/>
    <n v="26"/>
    <n v="1000"/>
    <n v="6.4"/>
    <n v="129"/>
    <n v="92"/>
    <n v="4881867"/>
    <n v="0.5424296666666667"/>
    <n v="9000000"/>
  </r>
  <r>
    <s v="Hancock"/>
    <n v="1"/>
    <x v="2067"/>
    <s v="Color"/>
    <x v="7"/>
    <s v="English"/>
    <x v="0"/>
    <x v="7"/>
    <s v="Will Smith"/>
    <s v="Peter Berg"/>
    <n v="10000"/>
    <n v="21584"/>
    <n v="532"/>
    <n v="0"/>
    <n v="6.4"/>
    <n v="318"/>
    <n v="102"/>
    <n v="227946274"/>
    <n v="1.5196418266666667"/>
    <n v="150000000"/>
  </r>
  <r>
    <s v="Harold &amp; Kumar Escape from Guantanamo Bay"/>
    <n v="1"/>
    <x v="2061"/>
    <s v="Color"/>
    <x v="5"/>
    <s v="English"/>
    <x v="0"/>
    <x v="6"/>
    <s v="Danneel Ackles"/>
    <s v="Jon Hurwitz"/>
    <n v="1000"/>
    <n v="4065"/>
    <n v="22"/>
    <n v="0"/>
    <n v="6.6"/>
    <n v="153"/>
    <n v="102"/>
    <n v="38087366"/>
    <n v="3.1739471666666668"/>
    <n v="12000000"/>
  </r>
  <r>
    <s v="Hellboy II: The Golden Army"/>
    <n v="1"/>
    <x v="2068"/>
    <s v="Color"/>
    <x v="7"/>
    <s v="English"/>
    <x v="0"/>
    <x v="7"/>
    <s v="Seth MacFarlane"/>
    <s v="Guillermo del Toro"/>
    <n v="3000"/>
    <n v="3632"/>
    <n v="0"/>
    <n v="3000"/>
    <n v="7"/>
    <n v="345"/>
    <n v="120"/>
    <n v="75754670"/>
    <n v="0.89123141176470588"/>
    <n v="85000000"/>
  </r>
  <r>
    <s v="High School Musical 3: Senior Year"/>
    <n v="1"/>
    <x v="2069"/>
    <s v="Color"/>
    <x v="3"/>
    <s v="English"/>
    <x v="0"/>
    <x v="4"/>
    <s v="Lucas Grabeel"/>
    <s v="Kenny Ortega"/>
    <n v="755"/>
    <n v="3507"/>
    <n v="197"/>
    <n v="0"/>
    <n v="4.5"/>
    <n v="128"/>
    <n v="112"/>
    <n v="90556401"/>
    <n v="8.2324000909090902"/>
    <n v="11000000"/>
  </r>
  <r>
    <s v="How to Lose Friends &amp; Alienate People"/>
    <n v="1"/>
    <x v="2070"/>
    <s v="Color"/>
    <x v="3"/>
    <s v="English"/>
    <x v="3"/>
    <x v="6"/>
    <s v="James Corden"/>
    <s v="Robert B. Weide"/>
    <n v="480"/>
    <n v="858"/>
    <n v="53"/>
    <n v="0"/>
    <n v="6.5"/>
    <n v="135"/>
    <n v="110"/>
    <n v="2775593"/>
    <n v="0.10279974074074075"/>
    <n v="27000000"/>
  </r>
  <r>
    <s v="In Bruges"/>
    <n v="1"/>
    <x v="2071"/>
    <s v="Color"/>
    <x v="3"/>
    <s v="English"/>
    <x v="3"/>
    <x v="6"/>
    <s v="Elizabeth Berrington"/>
    <s v="Martin McDonagh"/>
    <n v="65"/>
    <n v="173"/>
    <n v="454"/>
    <n v="32000"/>
    <n v="8"/>
    <n v="300"/>
    <n v="107"/>
    <n v="7757130"/>
    <n v="0.51714199999999999"/>
    <n v="15000000"/>
  </r>
  <r>
    <s v="Indiana Jones and the Kingdom of the Crystal Skull"/>
    <n v="1"/>
    <x v="2030"/>
    <s v="Color"/>
    <x v="7"/>
    <s v="English"/>
    <x v="0"/>
    <x v="7"/>
    <s v="Harrison Ford"/>
    <s v="Steven Spielberg"/>
    <n v="11000"/>
    <n v="14959"/>
    <n v="14000"/>
    <n v="5000"/>
    <n v="6.2"/>
    <n v="470"/>
    <n v="122"/>
    <n v="317011114"/>
    <n v="1.7135735891891892"/>
    <n v="185000000"/>
  </r>
  <r>
    <s v="Inkheart"/>
    <n v="1"/>
    <x v="2072"/>
    <s v="Color"/>
    <x v="5"/>
    <s v="English"/>
    <x v="1"/>
    <x v="5"/>
    <s v="Brendan Fraser"/>
    <s v="Iain Softley"/>
    <n v="3000"/>
    <n v="5329"/>
    <n v="34"/>
    <n v="0"/>
    <n v="6.1"/>
    <n v="161"/>
    <n v="106"/>
    <n v="17281832"/>
    <n v="0.28803053333333334"/>
    <n v="60000000"/>
  </r>
  <r>
    <s v="Iron Man"/>
    <n v="1"/>
    <x v="2049"/>
    <s v="Color"/>
    <x v="7"/>
    <s v="English"/>
    <x v="0"/>
    <x v="7"/>
    <s v="Robert Downey Jr."/>
    <s v="Jon Favreau"/>
    <n v="21000"/>
    <n v="39252"/>
    <n v="4000"/>
    <n v="10000"/>
    <n v="7.9"/>
    <n v="486"/>
    <n v="126"/>
    <n v="318298180"/>
    <n v="2.2735584285714285"/>
    <n v="140000000"/>
  </r>
  <r>
    <s v="Journey to the Center of the Earth"/>
    <n v="1"/>
    <x v="2073"/>
    <s v="Color"/>
    <x v="7"/>
    <s v="English"/>
    <x v="0"/>
    <x v="5"/>
    <s v="Josh Hutcherson"/>
    <s v="Eric Brevig"/>
    <n v="14000"/>
    <n v="17925"/>
    <n v="40"/>
    <n v="0"/>
    <n v="5.8"/>
    <n v="201"/>
    <n v="93"/>
    <n v="101702060"/>
    <n v="2.2600457777777776"/>
    <n v="45000000"/>
  </r>
  <r>
    <s v="Jumper"/>
    <n v="1"/>
    <x v="2025"/>
    <s v="Color"/>
    <x v="7"/>
    <s v="English"/>
    <x v="0"/>
    <x v="7"/>
    <s v="Kristen Stewart"/>
    <s v="Doug Liman"/>
    <n v="17000"/>
    <n v="21863"/>
    <n v="218"/>
    <n v="0"/>
    <n v="6.1"/>
    <n v="238"/>
    <n v="88"/>
    <n v="80170146"/>
    <n v="0.94317818823529409"/>
    <n v="85000000"/>
  </r>
  <r>
    <s v="Kit Kittredge: An American Girl"/>
    <n v="1"/>
    <x v="2074"/>
    <s v="Color"/>
    <x v="1"/>
    <s v="English"/>
    <x v="0"/>
    <x v="4"/>
    <s v="Julia Ormond"/>
    <s v="Patricia Rozema"/>
    <n v="918"/>
    <n v="3317"/>
    <n v="22"/>
    <n v="851"/>
    <n v="6.7"/>
    <n v="73"/>
    <n v="101"/>
    <n v="17655201"/>
    <n v="1.7655201"/>
    <n v="10000000"/>
  </r>
  <r>
    <s v="Kung Fu Panda"/>
    <n v="1"/>
    <x v="2075"/>
    <s v="Color"/>
    <x v="7"/>
    <s v="English"/>
    <x v="0"/>
    <x v="5"/>
    <s v="Angelina Jolie Pitt"/>
    <s v="Mark Osborne"/>
    <n v="11000"/>
    <n v="12754"/>
    <n v="54"/>
    <n v="6000"/>
    <n v="7.6"/>
    <n v="266"/>
    <n v="92"/>
    <n v="215395021"/>
    <n v="1.656884776923077"/>
    <n v="130000000"/>
  </r>
  <r>
    <s v="Lakeview Terrace"/>
    <n v="1"/>
    <x v="2076"/>
    <s v="Color"/>
    <x v="0"/>
    <s v="English"/>
    <x v="0"/>
    <x v="7"/>
    <s v="Jay Hernandez"/>
    <s v="Neil LaBute"/>
    <n v="1000"/>
    <n v="2382"/>
    <n v="119"/>
    <n v="0"/>
    <n v="6.1"/>
    <n v="165"/>
    <n v="110"/>
    <n v="39263506"/>
    <n v="1.7847048181818181"/>
    <n v="22000000"/>
  </r>
  <r>
    <s v="Leatherheads"/>
    <n v="1"/>
    <x v="2026"/>
    <s v="Color"/>
    <x v="3"/>
    <s v="English"/>
    <x v="0"/>
    <x v="7"/>
    <s v="Robert Baker"/>
    <s v="George Clooney"/>
    <n v="142"/>
    <n v="589"/>
    <n v="0"/>
    <n v="472"/>
    <n v="6"/>
    <n v="186"/>
    <n v="114"/>
    <n v="31199215"/>
    <n v="0.53791750000000005"/>
    <n v="58000000"/>
  </r>
  <r>
    <s v="Lovely, Still"/>
    <n v="1"/>
    <x v="2077"/>
    <s v="Color"/>
    <x v="1"/>
    <s v="English"/>
    <x v="0"/>
    <x v="5"/>
    <s v="Adam Scott"/>
    <s v="Nicholas Fackler"/>
    <n v="3000"/>
    <n v="4987"/>
    <n v="6"/>
    <n v="777"/>
    <n v="7.3"/>
    <n v="27"/>
    <n v="90"/>
    <n v="124720"/>
    <n v="2.4944000000000001E-2"/>
    <n v="5000000"/>
  </r>
  <r>
    <s v="Mad Money"/>
    <n v="1"/>
    <x v="2078"/>
    <s v="Color"/>
    <x v="3"/>
    <s v="English"/>
    <x v="0"/>
    <x v="7"/>
    <s v="Stephen Root"/>
    <s v="Callie Khouri"/>
    <n v="939"/>
    <n v="2453"/>
    <n v="144"/>
    <n v="687"/>
    <n v="5.8"/>
    <n v="98"/>
    <n v="104"/>
    <n v="20668843"/>
    <n v="0.93949286363636364"/>
    <n v="22000000"/>
  </r>
  <r>
    <s v="Madagascar: Escape 2 Africa"/>
    <n v="1"/>
    <x v="2079"/>
    <s v="Color"/>
    <x v="7"/>
    <s v="English"/>
    <x v="0"/>
    <x v="5"/>
    <s v="Bernie Mac"/>
    <s v="Eric Darnell"/>
    <n v="1000"/>
    <n v="3285"/>
    <n v="35"/>
    <n v="0"/>
    <n v="6.7"/>
    <n v="167"/>
    <n v="89"/>
    <n v="179982968"/>
    <n v="1.1998864533333333"/>
    <n v="150000000"/>
  </r>
  <r>
    <s v="Made of Honor"/>
    <n v="1"/>
    <x v="2053"/>
    <s v="Color"/>
    <x v="3"/>
    <s v="English"/>
    <x v="0"/>
    <x v="7"/>
    <s v="Busy Philipps"/>
    <s v="Paul Weiland"/>
    <n v="1000"/>
    <n v="4298"/>
    <n v="10"/>
    <n v="3000"/>
    <n v="5.8"/>
    <n v="128"/>
    <n v="101"/>
    <n v="46012734"/>
    <n v="1.15031835"/>
    <n v="40000000"/>
  </r>
  <r>
    <s v="Mamma Mia!"/>
    <n v="1"/>
    <x v="2080"/>
    <s v="Color"/>
    <x v="3"/>
    <s v="English"/>
    <x v="0"/>
    <x v="7"/>
    <s v="Colin Firth"/>
    <s v="Phyllida Lloyd"/>
    <n v="14000"/>
    <n v="26002"/>
    <n v="58"/>
    <n v="10000"/>
    <n v="6.3"/>
    <n v="238"/>
    <n v="108"/>
    <n v="143704210"/>
    <n v="2.7635424999999998"/>
    <n v="52000000"/>
  </r>
  <r>
    <s v="Man on Wire"/>
    <n v="1"/>
    <x v="2081"/>
    <s v="Color"/>
    <x v="6"/>
    <s v="English"/>
    <x v="3"/>
    <x v="7"/>
    <s v="Paul McGill"/>
    <s v="James Marsh"/>
    <n v="41"/>
    <n v="68"/>
    <n v="120"/>
    <n v="0"/>
    <n v="7.8"/>
    <n v="194"/>
    <n v="90"/>
    <n v="2957978"/>
    <n v="2.9579780000000002"/>
    <n v="1000000"/>
  </r>
  <r>
    <s v="Marley &amp; Me"/>
    <n v="1"/>
    <x v="2082"/>
    <s v="Color"/>
    <x v="3"/>
    <s v="English"/>
    <x v="0"/>
    <x v="5"/>
    <s v="Eric Dane"/>
    <s v="David Frankel"/>
    <n v="2000"/>
    <n v="4811"/>
    <n v="64"/>
    <n v="11000"/>
    <n v="7.1"/>
    <n v="180"/>
    <n v="115"/>
    <n v="143151473"/>
    <n v="2.3858578833333333"/>
    <n v="60000000"/>
  </r>
  <r>
    <s v="Max Payne"/>
    <n v="1"/>
    <x v="2083"/>
    <s v="Color"/>
    <x v="7"/>
    <s v="English"/>
    <x v="9"/>
    <x v="7"/>
    <s v="Mila Kunis"/>
    <s v="John Moore"/>
    <n v="15000"/>
    <n v="16249"/>
    <n v="212"/>
    <n v="0"/>
    <n v="5.4"/>
    <n v="228"/>
    <n v="103"/>
    <n v="40687294"/>
    <n v="1.1624941142857144"/>
    <n v="35000000"/>
  </r>
  <r>
    <s v="Me and Orson Welles"/>
    <n v="1"/>
    <x v="2084"/>
    <s v="Color"/>
    <x v="1"/>
    <s v="English"/>
    <x v="3"/>
    <x v="7"/>
    <s v="Zoe Kazan"/>
    <s v="Richard Linklater"/>
    <n v="962"/>
    <n v="1591"/>
    <n v="0"/>
    <n v="0"/>
    <n v="6.8"/>
    <n v="160"/>
    <n v="107"/>
    <n v="1186957"/>
    <n v="4.7478279999999998E-2"/>
    <n v="25000000"/>
  </r>
  <r>
    <s v="Meet Dave"/>
    <n v="1"/>
    <x v="2085"/>
    <s v="Color"/>
    <x v="5"/>
    <s v="English"/>
    <x v="0"/>
    <x v="5"/>
    <s v="Marc Blucas"/>
    <s v="Brian Robbins"/>
    <n v="973"/>
    <n v="1865"/>
    <n v="48"/>
    <n v="791"/>
    <n v="4.9000000000000004"/>
    <n v="127"/>
    <n v="90"/>
    <n v="11802056"/>
    <n v="0.19670093333333333"/>
    <n v="60000000"/>
  </r>
  <r>
    <s v="Meet the Spartans"/>
    <n v="1"/>
    <x v="2086"/>
    <s v="Color"/>
    <x v="3"/>
    <s v="English"/>
    <x v="0"/>
    <x v="7"/>
    <s v="Carmen Electra"/>
    <s v="Jason Friedberg"/>
    <n v="869"/>
    <n v="3854"/>
    <n v="82"/>
    <n v="0"/>
    <n v="2.7"/>
    <n v="111"/>
    <n v="86"/>
    <n v="38232624"/>
    <n v="1.2744207999999999"/>
    <n v="30000000"/>
  </r>
  <r>
    <s v="Milk"/>
    <n v="1"/>
    <x v="2087"/>
    <s v="Color"/>
    <x v="6"/>
    <s v="English"/>
    <x v="0"/>
    <x v="6"/>
    <s v="James Franco"/>
    <s v="Gus Van Sant"/>
    <n v="11000"/>
    <n v="13189"/>
    <n v="835"/>
    <n v="10000"/>
    <n v="7.6"/>
    <n v="324"/>
    <n v="128"/>
    <n v="31838002"/>
    <n v="1.5919000999999999"/>
    <n v="20000000"/>
  </r>
  <r>
    <s v="Miracle at St. Anna"/>
    <n v="1"/>
    <x v="2088"/>
    <s v="Color"/>
    <x v="7"/>
    <s v="English"/>
    <x v="0"/>
    <x v="6"/>
    <s v="Joseph Gordon-Levitt"/>
    <s v="Spike Lee"/>
    <n v="23000"/>
    <n v="26982"/>
    <n v="0"/>
    <n v="0"/>
    <n v="6"/>
    <n v="158"/>
    <n v="160"/>
    <n v="7916887"/>
    <n v="0.17593082222222223"/>
    <n v="45000000"/>
  </r>
  <r>
    <s v="Mirrors"/>
    <n v="1"/>
    <x v="2089"/>
    <s v="Color"/>
    <x v="8"/>
    <s v="English"/>
    <x v="0"/>
    <x v="6"/>
    <s v="Jason Flemyng"/>
    <s v="Alexandre Aja"/>
    <n v="1000"/>
    <n v="3185"/>
    <n v="192"/>
    <n v="5000"/>
    <n v="6.2"/>
    <n v="208"/>
    <n v="112"/>
    <n v="30691439"/>
    <n v="0.87689825714285718"/>
    <n v="35000000"/>
  </r>
  <r>
    <s v="My Best Friend's Girl"/>
    <n v="1"/>
    <x v="2090"/>
    <s v="Color"/>
    <x v="3"/>
    <s v="English"/>
    <x v="0"/>
    <x v="6"/>
    <s v="Dane Cook"/>
    <s v="Howard Deutch"/>
    <n v="1000"/>
    <n v="3301"/>
    <n v="41"/>
    <n v="0"/>
    <n v="5.9"/>
    <n v="80"/>
    <n v="112"/>
    <n v="19151864"/>
    <n v="0.47879660000000002"/>
    <n v="40000000"/>
  </r>
  <r>
    <s v="Never Back Down"/>
    <n v="1"/>
    <x v="2091"/>
    <s v="Color"/>
    <x v="7"/>
    <s v="English"/>
    <x v="0"/>
    <x v="7"/>
    <s v="Djimon Hounsou"/>
    <s v="Jeff Wadlow"/>
    <n v="3000"/>
    <n v="4089"/>
    <n v="65"/>
    <n v="0"/>
    <n v="6.6"/>
    <n v="140"/>
    <n v="110"/>
    <n v="24848292"/>
    <n v="1.2424146"/>
    <n v="20000000"/>
  </r>
  <r>
    <s v="Nick and Norah's Infinite Playlist"/>
    <n v="1"/>
    <x v="2092"/>
    <s v="Color"/>
    <x v="3"/>
    <s v="English"/>
    <x v="0"/>
    <x v="7"/>
    <s v="Ari Graynor"/>
    <s v="Peter Sollett"/>
    <n v="904"/>
    <n v="2807"/>
    <n v="6"/>
    <n v="0"/>
    <n v="6.7"/>
    <n v="166"/>
    <n v="90"/>
    <n v="31487293"/>
    <n v="3.4985881111111112"/>
    <n v="9000000"/>
  </r>
  <r>
    <s v="Nim's Island"/>
    <n v="1"/>
    <x v="2093"/>
    <s v="Color"/>
    <x v="5"/>
    <s v="English"/>
    <x v="0"/>
    <x v="5"/>
    <s v="Gerard Butler"/>
    <s v="Jennifer Flackett"/>
    <n v="18000"/>
    <n v="18178"/>
    <n v="3"/>
    <n v="0"/>
    <n v="6"/>
    <n v="139"/>
    <n v="96"/>
    <n v="48006503"/>
    <n v="1.297473054054054"/>
    <n v="37000000"/>
  </r>
  <r>
    <s v="One Missed Call"/>
    <n v="1"/>
    <x v="2094"/>
    <s v="Color"/>
    <x v="8"/>
    <s v="English"/>
    <x v="2"/>
    <x v="7"/>
    <s v="Johnny Lewis"/>
    <s v="Eric Valette"/>
    <n v="741"/>
    <n v="1834"/>
    <n v="2"/>
    <n v="0"/>
    <n v="3.9"/>
    <n v="141"/>
    <n v="87"/>
    <n v="26876529"/>
    <n v="0.99542699999999995"/>
    <n v="27000000"/>
  </r>
  <r>
    <s v="Ong-bak 2"/>
    <n v="1"/>
    <x v="2095"/>
    <s v="Color"/>
    <x v="7"/>
    <s v="Thai"/>
    <x v="25"/>
    <x v="6"/>
    <s v="Nirut Sirichanya"/>
    <s v="Tony Jaa"/>
    <n v="64"/>
    <n v="134"/>
    <n v="0"/>
    <n v="0"/>
    <n v="6.2"/>
    <n v="110"/>
    <n v="110"/>
    <n v="102055"/>
    <n v="3.4018333333333335E-4"/>
    <n v="300000000"/>
  </r>
  <r>
    <s v="Over Her Dead Body"/>
    <n v="1"/>
    <x v="2075"/>
    <s v="Color"/>
    <x v="3"/>
    <s v="English"/>
    <x v="0"/>
    <x v="7"/>
    <s v="Stephen Root"/>
    <s v="Jeff Lowell"/>
    <n v="939"/>
    <n v="3651"/>
    <n v="4"/>
    <n v="518"/>
    <n v="5.2"/>
    <n v="100"/>
    <n v="95"/>
    <n v="7563670"/>
    <n v="0.75636700000000001"/>
    <n v="10000000"/>
  </r>
  <r>
    <s v="Pathology"/>
    <n v="1"/>
    <x v="2096"/>
    <s v="Color"/>
    <x v="0"/>
    <s v="English"/>
    <x v="0"/>
    <x v="6"/>
    <s v="John de Lancie"/>
    <s v="Marc SchÃ¶lermann"/>
    <n v="905"/>
    <n v="3185"/>
    <n v="3"/>
    <n v="3000"/>
    <n v="6"/>
    <n v="79"/>
    <n v="95"/>
    <n v="108662"/>
    <n v="1.3582749999999999E-2"/>
    <n v="8000000"/>
  </r>
  <r>
    <s v="Pineapple Express"/>
    <n v="1"/>
    <x v="2097"/>
    <s v="Color"/>
    <x v="7"/>
    <s v="English"/>
    <x v="0"/>
    <x v="6"/>
    <s v="James Franco"/>
    <s v="David Gordon Green"/>
    <n v="11000"/>
    <n v="15590"/>
    <n v="234"/>
    <n v="0"/>
    <n v="7"/>
    <n v="232"/>
    <n v="117"/>
    <n v="87341380"/>
    <n v="3.2348659259259258"/>
    <n v="27000000"/>
  </r>
  <r>
    <s v="Pontypool"/>
    <n v="1"/>
    <x v="2084"/>
    <s v="Color"/>
    <x v="12"/>
    <s v="English"/>
    <x v="9"/>
    <x v="0"/>
    <s v="Stephen McHattie"/>
    <s v="Bruce McDonald"/>
    <n v="413"/>
    <n v="721"/>
    <n v="49"/>
    <n v="0"/>
    <n v="6.7"/>
    <n v="178"/>
    <n v="95"/>
    <n v="3478"/>
    <n v="2.3186666666666668E-3"/>
    <n v="1500000"/>
  </r>
  <r>
    <s v="Ponyo"/>
    <n v="1"/>
    <x v="2049"/>
    <s v="Color"/>
    <x v="5"/>
    <s v="Japanese"/>
    <x v="2"/>
    <x v="4"/>
    <s v="Rumi Hiiragi"/>
    <s v="Hayao Miyazaki"/>
    <n v="6"/>
    <n v="13"/>
    <n v="6000"/>
    <n v="0"/>
    <n v="7.7"/>
    <n v="256"/>
    <n v="101"/>
    <n v="15081783"/>
    <n v="0.44358185294117647"/>
    <n v="34000000"/>
  </r>
  <r>
    <s v="Pride and Glory"/>
    <n v="1"/>
    <x v="2098"/>
    <s v="Color"/>
    <x v="0"/>
    <s v="English"/>
    <x v="0"/>
    <x v="6"/>
    <s v="Jennifer Ehle"/>
    <s v="Gavin O'Connor"/>
    <n v="1000"/>
    <n v="5101"/>
    <n v="149"/>
    <n v="0"/>
    <n v="6.7"/>
    <n v="154"/>
    <n v="130"/>
    <n v="15709385"/>
    <n v="0.52364616666666663"/>
    <n v="30000000"/>
  </r>
  <r>
    <s v="Prom Night"/>
    <n v="1"/>
    <x v="2099"/>
    <s v="Color"/>
    <x v="8"/>
    <s v="English"/>
    <x v="0"/>
    <x v="7"/>
    <s v="Ming-Na Wen"/>
    <s v="Nelson McCormick"/>
    <n v="2000"/>
    <n v="4867"/>
    <n v="29"/>
    <n v="1000"/>
    <n v="3.9"/>
    <n v="146"/>
    <n v="89"/>
    <n v="43818159"/>
    <n v="2.1909079500000002"/>
    <n v="20000000"/>
  </r>
  <r>
    <s v="Punisher: War Zone"/>
    <n v="1"/>
    <x v="2100"/>
    <s v="Color"/>
    <x v="7"/>
    <s v="English"/>
    <x v="0"/>
    <x v="6"/>
    <s v="Julie Benz"/>
    <s v="Lexi Alexander"/>
    <n v="3000"/>
    <n v="6563"/>
    <n v="189"/>
    <n v="0"/>
    <n v="6"/>
    <n v="151"/>
    <n v="103"/>
    <n v="7948159"/>
    <n v="0.22709025714285713"/>
    <n v="35000000"/>
  </r>
  <r>
    <s v="Quantum of Solace"/>
    <n v="1"/>
    <x v="2101"/>
    <s v="Color"/>
    <x v="7"/>
    <s v="English"/>
    <x v="3"/>
    <x v="7"/>
    <s v="Giancarlo Giannini"/>
    <s v="Marc Forster"/>
    <n v="451"/>
    <n v="2023"/>
    <n v="395"/>
    <n v="0"/>
    <n v="6.7"/>
    <n v="403"/>
    <n v="106"/>
    <n v="168368427"/>
    <n v="0.84184213500000005"/>
    <n v="200000000"/>
  </r>
  <r>
    <s v="Quarantine"/>
    <n v="1"/>
    <x v="2081"/>
    <s v="Color"/>
    <x v="8"/>
    <s v="English"/>
    <x v="0"/>
    <x v="6"/>
    <s v="Andrew Fiscella"/>
    <s v="John Erick Dowdle"/>
    <n v="137000"/>
    <n v="140268"/>
    <n v="66"/>
    <n v="0"/>
    <n v="6"/>
    <n v="198"/>
    <n v="89"/>
    <n v="31691811"/>
    <n v="2.6409842499999998"/>
    <n v="12000000"/>
  </r>
  <r>
    <s v="Red Cliff"/>
    <n v="1"/>
    <x v="2102"/>
    <s v="Color"/>
    <x v="7"/>
    <s v="Mandarin"/>
    <x v="10"/>
    <x v="6"/>
    <s v="Takeshi Kaneshiro"/>
    <s v="John Woo"/>
    <n v="755"/>
    <n v="2172"/>
    <n v="610"/>
    <n v="0"/>
    <n v="7.4"/>
    <n v="160"/>
    <n v="150"/>
    <n v="626809"/>
    <n v="1.1321762470377435E-3"/>
    <n v="553632000"/>
  </r>
  <r>
    <s v="Redbelt"/>
    <n v="1"/>
    <x v="2103"/>
    <s v="Color"/>
    <x v="1"/>
    <s v="English"/>
    <x v="0"/>
    <x v="6"/>
    <s v="Alice Braga"/>
    <s v="David Mamet"/>
    <n v="1000"/>
    <n v="2158"/>
    <n v="342"/>
    <n v="0"/>
    <n v="6.8"/>
    <n v="158"/>
    <n v="99"/>
    <n v="2344847"/>
    <n v="0.33497814285714284"/>
    <n v="7000000"/>
  </r>
  <r>
    <s v="Religulous"/>
    <n v="1"/>
    <x v="2104"/>
    <s v="Color"/>
    <x v="3"/>
    <s v="English"/>
    <x v="0"/>
    <x v="6"/>
    <s v="Bill Maher"/>
    <s v="Larry Charles"/>
    <n v="334"/>
    <n v="338"/>
    <n v="119"/>
    <n v="24000"/>
    <n v="7.7"/>
    <n v="197"/>
    <n v="101"/>
    <n v="12995673"/>
    <n v="5.1982692000000004"/>
    <n v="2500000"/>
  </r>
  <r>
    <s v="Repo! The Genetic Opera"/>
    <n v="1"/>
    <x v="2105"/>
    <s v="Color"/>
    <x v="8"/>
    <s v="English"/>
    <x v="0"/>
    <x v="6"/>
    <s v="Alexa PenaVega"/>
    <s v="Darren Lynn Bousman"/>
    <n v="2000"/>
    <n v="4168"/>
    <n v="163"/>
    <n v="8000"/>
    <n v="6.7"/>
    <n v="147"/>
    <n v="150"/>
    <n v="140244"/>
    <n v="1.649929411764706E-2"/>
    <n v="8500000"/>
  </r>
  <r>
    <s v="Revolutionary Road"/>
    <n v="1"/>
    <x v="2106"/>
    <s v="Color"/>
    <x v="1"/>
    <s v="English"/>
    <x v="0"/>
    <x v="6"/>
    <s v="Leonardo DiCaprio"/>
    <s v="Sam Mendes"/>
    <n v="29000"/>
    <n v="53895"/>
    <n v="0"/>
    <n v="0"/>
    <n v="7.3"/>
    <n v="323"/>
    <n v="119"/>
    <n v="22877808"/>
    <n v="0.65365165714285711"/>
    <n v="35000000"/>
  </r>
  <r>
    <s v="Righteous Kill"/>
    <n v="1"/>
    <x v="2107"/>
    <s v="Color"/>
    <x v="7"/>
    <s v="English"/>
    <x v="0"/>
    <x v="6"/>
    <s v="Robert De Niro"/>
    <s v="Jon Avnet"/>
    <n v="22000"/>
    <n v="38809"/>
    <n v="50"/>
    <n v="0"/>
    <n v="6"/>
    <n v="198"/>
    <n v="101"/>
    <n v="40076438"/>
    <n v="0.66794063333333331"/>
    <n v="60000000"/>
  </r>
  <r>
    <s v="RocknRolla"/>
    <n v="1"/>
    <x v="2108"/>
    <s v="Color"/>
    <x v="7"/>
    <s v="English"/>
    <x v="3"/>
    <x v="6"/>
    <s v="Tom Hardy"/>
    <s v="Guy Ritchie"/>
    <n v="27000"/>
    <n v="46944"/>
    <n v="0"/>
    <n v="12000"/>
    <n v="7.3"/>
    <n v="209"/>
    <n v="114"/>
    <n v="5694401"/>
    <n v="0.3163556111111111"/>
    <n v="18000000"/>
  </r>
  <r>
    <s v="Role Models"/>
    <n v="1"/>
    <x v="2109"/>
    <s v="Color"/>
    <x v="3"/>
    <s v="English"/>
    <x v="1"/>
    <x v="6"/>
    <s v="Joe Lo Truglio"/>
    <s v="David Wain"/>
    <n v="833"/>
    <n v="3400"/>
    <n v="136"/>
    <n v="0"/>
    <n v="6.9"/>
    <n v="173"/>
    <n v="101"/>
    <n v="67266300"/>
    <n v="2.4023678571428571"/>
    <n v="28000000"/>
  </r>
  <r>
    <s v="Saw V"/>
    <n v="1"/>
    <x v="2110"/>
    <s v="Color"/>
    <x v="8"/>
    <s v="English"/>
    <x v="0"/>
    <x v="6"/>
    <s v="Julie Benz"/>
    <s v="David Hackl"/>
    <n v="3000"/>
    <n v="5286"/>
    <n v="43"/>
    <n v="0"/>
    <n v="5.8"/>
    <n v="160"/>
    <n v="95"/>
    <n v="56729973"/>
    <n v="5.2527752777777774"/>
    <n v="10800000"/>
  </r>
  <r>
    <s v="Semi-Pro"/>
    <n v="1"/>
    <x v="2111"/>
    <s v="Color"/>
    <x v="3"/>
    <s v="English"/>
    <x v="0"/>
    <x v="6"/>
    <s v="Will Ferrell"/>
    <s v="Kent Alterman"/>
    <n v="8000"/>
    <n v="10026"/>
    <n v="3"/>
    <n v="0"/>
    <n v="5.8"/>
    <n v="164"/>
    <n v="99"/>
    <n v="33472850"/>
    <n v="0.60859727272727271"/>
    <n v="55000000"/>
  </r>
  <r>
    <s v="Seven Pounds"/>
    <n v="1"/>
    <x v="2073"/>
    <s v="Color"/>
    <x v="1"/>
    <s v="English"/>
    <x v="0"/>
    <x v="7"/>
    <s v="Will Smith"/>
    <s v="Gabriele Muccino"/>
    <n v="10000"/>
    <n v="14727"/>
    <n v="125"/>
    <n v="26000"/>
    <n v="7.7"/>
    <n v="202"/>
    <n v="123"/>
    <n v="69951824"/>
    <n v="1.2718513454545455"/>
    <n v="55000000"/>
  </r>
  <r>
    <s v="Sex Drive"/>
    <n v="1"/>
    <x v="2112"/>
    <s v="Color"/>
    <x v="5"/>
    <s v="English"/>
    <x v="0"/>
    <x v="6"/>
    <s v="Katrina Bowden"/>
    <s v="Sean Anders"/>
    <n v="948"/>
    <n v="4324"/>
    <n v="51"/>
    <n v="0"/>
    <n v="6.5"/>
    <n v="102"/>
    <n v="129"/>
    <n v="8396942"/>
    <n v="0.44194431578947369"/>
    <n v="19000000"/>
  </r>
  <r>
    <s v="Shutter"/>
    <n v="1"/>
    <x v="2072"/>
    <s v="Color"/>
    <x v="8"/>
    <s v="English"/>
    <x v="0"/>
    <x v="7"/>
    <s v="James Kyson"/>
    <s v="Masayuki Ochiai"/>
    <n v="449"/>
    <n v="1534"/>
    <n v="5"/>
    <n v="0"/>
    <n v="5.2"/>
    <n v="135"/>
    <n v="90"/>
    <n v="25926543"/>
    <n v="3.2408178749999998"/>
    <n v="8000000"/>
  </r>
  <r>
    <s v="Sleep Dealer"/>
    <n v="1"/>
    <x v="2045"/>
    <s v="Color"/>
    <x v="1"/>
    <s v="Spanish"/>
    <x v="0"/>
    <x v="7"/>
    <s v="Leonor Varela"/>
    <s v="Alex Rivera"/>
    <n v="426"/>
    <n v="862"/>
    <n v="8"/>
    <n v="0"/>
    <n v="5.9"/>
    <n v="47"/>
    <n v="90"/>
    <n v="75727"/>
    <n v="3.02908E-2"/>
    <n v="2500000"/>
  </r>
  <r>
    <s v="Slumdog Millionaire"/>
    <n v="1"/>
    <x v="2096"/>
    <s v="Color"/>
    <x v="1"/>
    <s v="English"/>
    <x v="3"/>
    <x v="6"/>
    <s v="Anil Kapoor"/>
    <s v="Danny Boyle"/>
    <n v="668"/>
    <n v="820"/>
    <n v="0"/>
    <n v="13000"/>
    <n v="8"/>
    <n v="418"/>
    <n v="120"/>
    <n v="141319195"/>
    <n v="9.4212796666666669"/>
    <n v="15000000"/>
  </r>
  <r>
    <s v="Space Chimps"/>
    <n v="1"/>
    <x v="2113"/>
    <s v="Color"/>
    <x v="5"/>
    <s v="English"/>
    <x v="0"/>
    <x v="4"/>
    <s v="Cheryl Hines"/>
    <s v="Kirk De Micco"/>
    <n v="541"/>
    <n v="2268"/>
    <n v="16"/>
    <n v="279"/>
    <n v="4.5"/>
    <n v="85"/>
    <n v="81"/>
    <n v="30105968"/>
    <n v="0.81367481081081083"/>
    <n v="37000000"/>
  </r>
  <r>
    <s v="Speed Racer"/>
    <n v="1"/>
    <x v="2114"/>
    <s v="Color"/>
    <x v="7"/>
    <s v="English"/>
    <x v="0"/>
    <x v="5"/>
    <s v="Scott Porter"/>
    <s v="Lana Wachowski"/>
    <n v="690"/>
    <n v="902"/>
    <n v="0"/>
    <n v="0"/>
    <n v="6.1"/>
    <n v="284"/>
    <n v="135"/>
    <n v="43929341"/>
    <n v="0.36607784166666668"/>
    <n v="120000000"/>
  </r>
  <r>
    <s v="Step Brothers"/>
    <n v="1"/>
    <x v="2077"/>
    <s v="Color"/>
    <x v="3"/>
    <s v="English"/>
    <x v="0"/>
    <x v="6"/>
    <s v="Will Ferrell"/>
    <s v="Adam McKay"/>
    <n v="8000"/>
    <n v="11264"/>
    <n v="285"/>
    <n v="0"/>
    <n v="6.9"/>
    <n v="173"/>
    <n v="106"/>
    <n v="100468793"/>
    <n v="1.5456737384615384"/>
    <n v="65000000"/>
  </r>
  <r>
    <s v="Step Up 2: The Streets"/>
    <n v="1"/>
    <x v="2115"/>
    <s v="Color"/>
    <x v="1"/>
    <s v="English"/>
    <x v="0"/>
    <x v="7"/>
    <s v="Cassie Ventura"/>
    <s v="Jon M. Chu"/>
    <n v="158"/>
    <n v="816"/>
    <n v="209"/>
    <n v="0"/>
    <n v="6.2"/>
    <n v="97"/>
    <n v="98"/>
    <n v="58006147"/>
    <n v="2.5220063913043478"/>
    <n v="23000000"/>
  </r>
  <r>
    <s v="Stop-Loss"/>
    <n v="1"/>
    <x v="2116"/>
    <s v="Color"/>
    <x v="1"/>
    <s v="English"/>
    <x v="0"/>
    <x v="6"/>
    <s v="Joseph Gordon-Levitt"/>
    <s v="Kimberly Peirce"/>
    <n v="23000"/>
    <n v="43560"/>
    <n v="108"/>
    <n v="982"/>
    <n v="6.5"/>
    <n v="143"/>
    <n v="112"/>
    <n v="10911750"/>
    <n v="0.43647000000000002"/>
    <n v="25000000"/>
  </r>
  <r>
    <s v="Strange Wilderness"/>
    <n v="1"/>
    <x v="2117"/>
    <s v="Color"/>
    <x v="5"/>
    <s v="English"/>
    <x v="0"/>
    <x v="6"/>
    <s v="Kevin Alejandro"/>
    <s v="Fred Wolf"/>
    <n v="1000"/>
    <n v="4218"/>
    <n v="29"/>
    <n v="847"/>
    <n v="5.3"/>
    <n v="58"/>
    <n v="87"/>
    <n v="6563357"/>
    <n v="0.32816784999999998"/>
    <n v="20000000"/>
  </r>
  <r>
    <s v="Street Kings"/>
    <n v="1"/>
    <x v="2118"/>
    <s v="Color"/>
    <x v="7"/>
    <s v="English"/>
    <x v="0"/>
    <x v="6"/>
    <s v="Keanu Reeves"/>
    <s v="David Ayer"/>
    <n v="18000"/>
    <n v="33878"/>
    <n v="453"/>
    <n v="0"/>
    <n v="6.8"/>
    <n v="190"/>
    <n v="109"/>
    <n v="26415649"/>
    <n v="1.3207824500000001"/>
    <n v="20000000"/>
  </r>
  <r>
    <s v="Sunshine Cleaning"/>
    <n v="1"/>
    <x v="2119"/>
    <s v="Color"/>
    <x v="3"/>
    <s v="English"/>
    <x v="0"/>
    <x v="6"/>
    <s v="Clifton Collins Jr."/>
    <s v="Christine Jeffs"/>
    <n v="968"/>
    <n v="2528"/>
    <n v="19"/>
    <n v="0"/>
    <n v="6.9"/>
    <n v="195"/>
    <n v="91"/>
    <n v="12055108"/>
    <n v="1.5068885000000001"/>
    <n v="8000000"/>
  </r>
  <r>
    <s v="Superhero Movie"/>
    <n v="1"/>
    <x v="2039"/>
    <s v="Color"/>
    <x v="7"/>
    <s v="English"/>
    <x v="0"/>
    <x v="7"/>
    <s v="Drake Bell"/>
    <s v="Craig Mazin"/>
    <n v="1000"/>
    <n v="3266"/>
    <n v="82"/>
    <n v="0"/>
    <n v="4.5"/>
    <n v="121"/>
    <n v="82"/>
    <n v="25871834"/>
    <n v="0.73919525714285717"/>
    <n v="35000000"/>
  </r>
  <r>
    <s v="Surfer, Dude"/>
    <n v="1"/>
    <x v="2120"/>
    <s v="Color"/>
    <x v="3"/>
    <s v="English"/>
    <x v="0"/>
    <x v="6"/>
    <s v="Matthew McConaughey"/>
    <s v="S.R. Bindler"/>
    <n v="11000"/>
    <n v="14599"/>
    <n v="0"/>
    <n v="850"/>
    <n v="4.7"/>
    <n v="26"/>
    <n v="85"/>
    <n v="36497"/>
    <n v="6.0828333333333333E-3"/>
    <n v="6000000"/>
  </r>
  <r>
    <s v="Swing Vote"/>
    <n v="1"/>
    <x v="2121"/>
    <s v="Color"/>
    <x v="3"/>
    <s v="English"/>
    <x v="0"/>
    <x v="7"/>
    <s v="Madeline Carroll"/>
    <s v="Joshua Michael Stern"/>
    <n v="1000"/>
    <n v="6212"/>
    <n v="0"/>
    <n v="1000"/>
    <n v="6.1"/>
    <n v="131"/>
    <n v="120"/>
    <n v="16284360"/>
    <n v="0.77544571428571429"/>
    <n v="21000000"/>
  </r>
  <r>
    <s v="Synecdoche, New York"/>
    <n v="1"/>
    <x v="2122"/>
    <s v="Color"/>
    <x v="3"/>
    <s v="English"/>
    <x v="0"/>
    <x v="6"/>
    <s v="Philip Seymour Hoffman"/>
    <s v="Charlie Kaufman"/>
    <n v="22000"/>
    <n v="24732"/>
    <n v="0"/>
    <n v="13000"/>
    <n v="7.5"/>
    <n v="245"/>
    <n v="124"/>
    <n v="3081925"/>
    <n v="0.14675833333333332"/>
    <n v="21000000"/>
  </r>
  <r>
    <s v="Taken"/>
    <n v="1"/>
    <x v="2029"/>
    <s v="Color"/>
    <x v="7"/>
    <s v="English"/>
    <x v="5"/>
    <x v="7"/>
    <s v="Liam Neeson"/>
    <s v="Pierre Morel"/>
    <n v="14000"/>
    <n v="16461"/>
    <n v="180"/>
    <n v="29000"/>
    <n v="7.9"/>
    <n v="309"/>
    <n v="93"/>
    <n v="145000989"/>
    <n v="5.8000395600000001"/>
    <n v="25000000"/>
  </r>
  <r>
    <s v="The Baader Meinhof Complex"/>
    <n v="1"/>
    <x v="2123"/>
    <s v="Color"/>
    <x v="7"/>
    <s v="German"/>
    <x v="1"/>
    <x v="6"/>
    <s v="Moritz Bleibtreu"/>
    <s v="Uli Edel"/>
    <n v="486"/>
    <n v="1601"/>
    <n v="34"/>
    <n v="0"/>
    <n v="7.4"/>
    <n v="160"/>
    <n v="184"/>
    <n v="476270"/>
    <n v="2.3813500000000001E-2"/>
    <n v="20000000"/>
  </r>
  <r>
    <s v="The Bank Job"/>
    <n v="1"/>
    <x v="2080"/>
    <s v="Color"/>
    <x v="0"/>
    <s v="English"/>
    <x v="3"/>
    <x v="6"/>
    <s v="Jason Statham"/>
    <s v="Roger Donaldson"/>
    <n v="26000"/>
    <n v="27755"/>
    <n v="79"/>
    <n v="0"/>
    <n v="7.3"/>
    <n v="222"/>
    <n v="111"/>
    <n v="30028592"/>
    <n v="1.5014296"/>
    <n v="20000000"/>
  </r>
  <r>
    <s v="The Boy in the Striped Pajamas"/>
    <n v="1"/>
    <x v="2124"/>
    <s v="Color"/>
    <x v="1"/>
    <s v="English"/>
    <x v="3"/>
    <x v="7"/>
    <s v="Richard Johnson"/>
    <s v="Mark Herman"/>
    <n v="77"/>
    <n v="156"/>
    <n v="39"/>
    <n v="38000"/>
    <n v="7.8"/>
    <n v="185"/>
    <n v="94"/>
    <n v="9030581"/>
    <n v="0.72244648"/>
    <n v="12500000"/>
  </r>
  <r>
    <s v="The Brothers Bloom"/>
    <n v="1"/>
    <x v="2125"/>
    <s v="Color"/>
    <x v="5"/>
    <s v="English"/>
    <x v="0"/>
    <x v="7"/>
    <s v="Zachary Gordon"/>
    <s v="Rian Johnson"/>
    <n v="975"/>
    <n v="3014"/>
    <n v="0"/>
    <n v="0"/>
    <n v="6.9"/>
    <n v="182"/>
    <n v="114"/>
    <n v="3519627"/>
    <n v="0.17598135000000001"/>
    <n v="20000000"/>
  </r>
  <r>
    <s v="The Children of Huang Shi"/>
    <n v="1"/>
    <x v="2126"/>
    <s v="Color"/>
    <x v="1"/>
    <s v="English"/>
    <x v="8"/>
    <x v="6"/>
    <s v="Radha Mitchell"/>
    <s v="Roger Spottiswoode"/>
    <n v="991"/>
    <n v="1003"/>
    <n v="55"/>
    <n v="1000"/>
    <n v="7.1"/>
    <n v="67"/>
    <n v="125"/>
    <n v="1027749"/>
    <n v="2.5693725000000001E-2"/>
    <n v="40000000"/>
  </r>
  <r>
    <s v="The Chronicles of Narnia: Prince Caspian"/>
    <n v="1"/>
    <x v="2127"/>
    <s v="Color"/>
    <x v="7"/>
    <s v="English"/>
    <x v="0"/>
    <x v="5"/>
    <s v="Peter Dinklage"/>
    <s v="Andrew Adamson"/>
    <n v="22000"/>
    <n v="22697"/>
    <n v="80"/>
    <n v="0"/>
    <n v="6.6"/>
    <n v="258"/>
    <n v="150"/>
    <n v="141614023"/>
    <n v="0.62939565777777773"/>
    <n v="225000000"/>
  </r>
  <r>
    <s v="The Curious Case of Benjamin Button"/>
    <n v="1"/>
    <x v="2077"/>
    <s v="Color"/>
    <x v="1"/>
    <s v="English"/>
    <x v="0"/>
    <x v="7"/>
    <s v="Brad Pitt"/>
    <s v="David Fincher"/>
    <n v="11000"/>
    <n v="13333"/>
    <n v="21000"/>
    <n v="23000"/>
    <n v="7.8"/>
    <n v="362"/>
    <n v="166"/>
    <n v="127490802"/>
    <n v="0.84993867999999995"/>
    <n v="150000000"/>
  </r>
  <r>
    <s v="The Dark Knight"/>
    <n v="1"/>
    <x v="2086"/>
    <s v="Color"/>
    <x v="7"/>
    <s v="English"/>
    <x v="0"/>
    <x v="7"/>
    <s v="Christian Bale"/>
    <s v="Christopher Nolan"/>
    <n v="23000"/>
    <n v="57802"/>
    <n v="22000"/>
    <n v="37000"/>
    <n v="9"/>
    <n v="645"/>
    <n v="152"/>
    <n v="533316061"/>
    <n v="2.8827895189189188"/>
    <n v="185000000"/>
  </r>
  <r>
    <s v="The Day the Earth Stood Still"/>
    <n v="1"/>
    <x v="2069"/>
    <s v="Color"/>
    <x v="1"/>
    <s v="English"/>
    <x v="0"/>
    <x v="7"/>
    <s v="Keanu Reeves"/>
    <s v="Scott Derrickson"/>
    <n v="18000"/>
    <n v="22194"/>
    <n v="301"/>
    <n v="0"/>
    <n v="5.5"/>
    <n v="276"/>
    <n v="104"/>
    <n v="79363785"/>
    <n v="0.9920473125"/>
    <n v="80000000"/>
  </r>
  <r>
    <s v="The Duchess"/>
    <n v="1"/>
    <x v="2057"/>
    <s v="Color"/>
    <x v="6"/>
    <s v="English"/>
    <x v="3"/>
    <x v="7"/>
    <s v="Dominic Cooper"/>
    <s v="Saul Dibb"/>
    <n v="3000"/>
    <n v="6420"/>
    <n v="10"/>
    <n v="0"/>
    <n v="6.9"/>
    <n v="194"/>
    <n v="110"/>
    <n v="13823741"/>
    <n v="1.0239808148148148"/>
    <n v="13500000"/>
  </r>
  <r>
    <s v="The Express"/>
    <n v="1"/>
    <x v="2076"/>
    <s v="Black and White"/>
    <x v="6"/>
    <s v="English"/>
    <x v="0"/>
    <x v="5"/>
    <s v="Dennis Quaid"/>
    <s v="Gary Fleder"/>
    <n v="2000"/>
    <n v="5162"/>
    <n v="39"/>
    <n v="0"/>
    <n v="7.3"/>
    <n v="86"/>
    <n v="130"/>
    <n v="9589875"/>
    <n v="0.239746875"/>
    <n v="40000000"/>
  </r>
  <r>
    <s v="The Eye"/>
    <n v="1"/>
    <x v="2041"/>
    <s v="Color"/>
    <x v="8"/>
    <s v="English"/>
    <x v="0"/>
    <x v="7"/>
    <s v="ChloÃ« Grace Moretz"/>
    <s v="David Moreau"/>
    <n v="17000"/>
    <n v="18765"/>
    <n v="0"/>
    <n v="0"/>
    <n v="5.4"/>
    <n v="172"/>
    <n v="92"/>
    <n v="31397498"/>
    <n v="2.6164581666666669"/>
    <n v="12000000"/>
  </r>
  <r>
    <s v="The Forbidden Kingdom"/>
    <n v="1"/>
    <x v="2109"/>
    <s v="Color"/>
    <x v="7"/>
    <s v="English"/>
    <x v="0"/>
    <x v="7"/>
    <s v="Jet Li"/>
    <s v="Rob Minkoff"/>
    <n v="5000"/>
    <n v="7247"/>
    <n v="50"/>
    <n v="0"/>
    <n v="6.6"/>
    <n v="206"/>
    <n v="104"/>
    <n v="25040293"/>
    <n v="0.45527805454545456"/>
    <n v="55000000"/>
  </r>
  <r>
    <s v="The Good, the Bad, the Weird"/>
    <n v="1"/>
    <x v="2128"/>
    <s v="Color"/>
    <x v="7"/>
    <s v="Korean"/>
    <x v="27"/>
    <x v="6"/>
    <s v="Kang-ho Song"/>
    <s v="Jee-woon Kim"/>
    <n v="398"/>
    <n v="569"/>
    <n v="419"/>
    <n v="0"/>
    <n v="7.3"/>
    <n v="152"/>
    <n v="135"/>
    <n v="128486"/>
    <n v="1.28486E-2"/>
    <n v="10000000"/>
  </r>
  <r>
    <s v="The Happening"/>
    <n v="1"/>
    <x v="2129"/>
    <s v="Color"/>
    <x v="13"/>
    <s v="English"/>
    <x v="0"/>
    <x v="6"/>
    <s v="Zooey Deschanel"/>
    <s v="M. Night Shyamalan"/>
    <n v="11000"/>
    <n v="13654"/>
    <n v="0"/>
    <n v="6000"/>
    <n v="5"/>
    <n v="323"/>
    <n v="91"/>
    <n v="64505912"/>
    <n v="1.3438731666666666"/>
    <n v="48000000"/>
  </r>
  <r>
    <s v="The Haunting of Molly Hartley"/>
    <n v="1"/>
    <x v="2056"/>
    <s v="Color"/>
    <x v="1"/>
    <s v="English"/>
    <x v="0"/>
    <x v="7"/>
    <s v="Jessica Lowndes"/>
    <s v="Mickey Liddell"/>
    <n v="1000"/>
    <n v="4856"/>
    <n v="7"/>
    <n v="562"/>
    <n v="3.8"/>
    <n v="74"/>
    <n v="82"/>
    <n v="13350177"/>
    <n v="2.6700354000000002"/>
    <n v="5000000"/>
  </r>
  <r>
    <s v="The House Bunny"/>
    <n v="1"/>
    <x v="2130"/>
    <s v="Color"/>
    <x v="3"/>
    <s v="English"/>
    <x v="0"/>
    <x v="7"/>
    <s v="Emma Stone"/>
    <s v="Fred Wolf"/>
    <n v="15000"/>
    <n v="18789"/>
    <n v="29"/>
    <n v="0"/>
    <n v="5.5"/>
    <n v="129"/>
    <n v="97"/>
    <n v="48237389"/>
    <n v="1.9294955600000001"/>
    <n v="25000000"/>
  </r>
  <r>
    <s v="The Hurt Locker"/>
    <n v="1"/>
    <x v="2131"/>
    <s v="Color"/>
    <x v="1"/>
    <s v="English"/>
    <x v="0"/>
    <x v="6"/>
    <s v="Jeremy Renner"/>
    <s v="Kathryn Bigelow"/>
    <n v="10000"/>
    <n v="11114"/>
    <n v="0"/>
    <n v="16000"/>
    <n v="7.6"/>
    <n v="388"/>
    <n v="131"/>
    <n v="15700000"/>
    <n v="1.0466666666666666"/>
    <n v="15000000"/>
  </r>
  <r>
    <s v="The Incredible Hulk"/>
    <n v="1"/>
    <x v="2033"/>
    <s v="Color"/>
    <x v="7"/>
    <s v="English"/>
    <x v="0"/>
    <x v="7"/>
    <s v="Ty Burrell"/>
    <s v="Louis Leterrier"/>
    <n v="3000"/>
    <n v="5811"/>
    <n v="255"/>
    <n v="0"/>
    <n v="6.8"/>
    <n v="354"/>
    <n v="135"/>
    <n v="134518390"/>
    <n v="0.8967892666666667"/>
    <n v="150000000"/>
  </r>
  <r>
    <s v="The Longshots"/>
    <n v="1"/>
    <x v="2132"/>
    <s v="Color"/>
    <x v="6"/>
    <s v="English"/>
    <x v="0"/>
    <x v="5"/>
    <s v="Tasha Smith"/>
    <s v="Fred Durst"/>
    <n v="721"/>
    <n v="2453"/>
    <n v="258"/>
    <n v="376"/>
    <n v="5.0999999999999996"/>
    <n v="47"/>
    <n v="94"/>
    <n v="11508423"/>
    <n v="0.50036621739130438"/>
    <n v="23000000"/>
  </r>
  <r>
    <s v="The Love Guru"/>
    <n v="1"/>
    <x v="2133"/>
    <s v="Color"/>
    <x v="3"/>
    <s v="English"/>
    <x v="0"/>
    <x v="7"/>
    <s v="Justin Timberlake"/>
    <s v="Marco Schnabel"/>
    <n v="3000"/>
    <n v="6658"/>
    <n v="12"/>
    <n v="0"/>
    <n v="3.8"/>
    <n v="150"/>
    <n v="87"/>
    <n v="32178777"/>
    <n v="0.51901253225806454"/>
    <n v="62000000"/>
  </r>
  <r>
    <s v="The Lucky Ones"/>
    <n v="1"/>
    <x v="2134"/>
    <s v="Color"/>
    <x v="3"/>
    <s v="English"/>
    <x v="0"/>
    <x v="6"/>
    <s v="John Heard"/>
    <s v="Neil Burger"/>
    <n v="697"/>
    <n v="2243"/>
    <n v="168"/>
    <n v="702"/>
    <n v="7"/>
    <n v="57"/>
    <n v="115"/>
    <n v="183088"/>
    <n v="1.2205866666666667E-2"/>
    <n v="15000000"/>
  </r>
  <r>
    <s v="The Midnight Meat Train"/>
    <n v="1"/>
    <x v="2135"/>
    <s v="Color"/>
    <x v="12"/>
    <s v="English"/>
    <x v="0"/>
    <x v="6"/>
    <s v="Bradley Cooper"/>
    <s v="RyÃ»hei Kitamura"/>
    <n v="14000"/>
    <n v="18639"/>
    <n v="129"/>
    <n v="0"/>
    <n v="6.1"/>
    <n v="177"/>
    <n v="103"/>
    <n v="73548"/>
    <n v="4.9031999999999999E-3"/>
    <n v="15000000"/>
  </r>
  <r>
    <s v="The Mummy: Tomb of the Dragon Emperor"/>
    <n v="1"/>
    <x v="2136"/>
    <s v="Color"/>
    <x v="7"/>
    <s v="English"/>
    <x v="0"/>
    <x v="7"/>
    <s v="Jet Li"/>
    <s v="Rob Cohen"/>
    <n v="5000"/>
    <n v="9131"/>
    <n v="357"/>
    <n v="0"/>
    <n v="5.2"/>
    <n v="264"/>
    <n v="112"/>
    <n v="102176165"/>
    <n v="0.70466320689655171"/>
    <n v="145000000"/>
  </r>
  <r>
    <s v="The Other Boleyn Girl"/>
    <n v="1"/>
    <x v="2137"/>
    <s v="Color"/>
    <x v="6"/>
    <s v="English"/>
    <x v="3"/>
    <x v="7"/>
    <s v="Natalie Portman"/>
    <s v="Justin Chadwick"/>
    <n v="20000"/>
    <n v="77823"/>
    <n v="56"/>
    <n v="0"/>
    <n v="6.7"/>
    <n v="169"/>
    <n v="115"/>
    <n v="26814957"/>
    <n v="0.76614162857142853"/>
    <n v="35000000"/>
  </r>
  <r>
    <s v="The Other End of the Line"/>
    <n v="1"/>
    <x v="2138"/>
    <s v="Color"/>
    <x v="3"/>
    <s v="English"/>
    <x v="3"/>
    <x v="7"/>
    <s v="Larry Miller"/>
    <s v="James Dodson"/>
    <n v="611"/>
    <n v="1739"/>
    <n v="8"/>
    <n v="0"/>
    <n v="6.2"/>
    <n v="22"/>
    <n v="106"/>
    <n v="115504"/>
    <n v="8.2502857142857135E-3"/>
    <n v="14000000"/>
  </r>
  <r>
    <s v="The Oxford Murders"/>
    <n v="1"/>
    <x v="2138"/>
    <s v="Color"/>
    <x v="0"/>
    <s v="English"/>
    <x v="19"/>
    <x v="6"/>
    <s v="Jim Carter"/>
    <s v="Ãlex de la Iglesia"/>
    <n v="439"/>
    <n v="940"/>
    <n v="275"/>
    <n v="0"/>
    <n v="6.1"/>
    <n v="71"/>
    <n v="104"/>
    <n v="3607"/>
    <n v="3.6069999999999999E-4"/>
    <n v="10000000"/>
  </r>
  <r>
    <s v="The Pirates Who Don't Do Anything: A VeggieTales Movie"/>
    <n v="1"/>
    <x v="2069"/>
    <s v="Color"/>
    <x v="5"/>
    <s v="English"/>
    <x v="0"/>
    <x v="4"/>
    <s v="Yuri Lowenthal"/>
    <s v="Mike Nawrocki"/>
    <n v="354"/>
    <n v="568"/>
    <n v="12"/>
    <n v="175"/>
    <n v="5.7"/>
    <n v="37"/>
    <n v="85"/>
    <n v="12701880"/>
    <n v="0.84679199999999999"/>
    <n v="15000000"/>
  </r>
  <r>
    <s v="The Reader"/>
    <n v="1"/>
    <x v="2139"/>
    <s v="Color"/>
    <x v="1"/>
    <s v="English"/>
    <x v="0"/>
    <x v="6"/>
    <s v="Kate Winslet"/>
    <s v="Stephen Daldry"/>
    <n v="14000"/>
    <n v="14504"/>
    <n v="335"/>
    <n v="15000"/>
    <n v="7.6"/>
    <n v="299"/>
    <n v="124"/>
    <n v="34180954"/>
    <n v="1.0681548125"/>
    <n v="32000000"/>
  </r>
  <r>
    <s v="The Rocker"/>
    <n v="1"/>
    <x v="2140"/>
    <s v="Color"/>
    <x v="3"/>
    <s v="English"/>
    <x v="0"/>
    <x v="7"/>
    <s v="Emma Stone"/>
    <s v="Peter Cattaneo"/>
    <n v="15000"/>
    <n v="33153"/>
    <n v="11"/>
    <n v="0"/>
    <n v="6.2"/>
    <n v="132"/>
    <n v="102"/>
    <n v="6409206"/>
    <n v="0.4272804"/>
    <n v="15000000"/>
  </r>
  <r>
    <s v="The Ruins"/>
    <n v="1"/>
    <x v="2095"/>
    <s v="Color"/>
    <x v="8"/>
    <s v="English"/>
    <x v="0"/>
    <x v="6"/>
    <s v="Laura Ramsey"/>
    <s v="Carter Smith"/>
    <n v="960"/>
    <n v="1749"/>
    <n v="27"/>
    <n v="0"/>
    <n v="5.9"/>
    <n v="233"/>
    <n v="93"/>
    <n v="17427926"/>
    <n v="2.1784907499999999"/>
    <n v="8000000"/>
  </r>
  <r>
    <s v="The Secret Life of Bees"/>
    <n v="1"/>
    <x v="2070"/>
    <s v="Color"/>
    <x v="1"/>
    <s v="English"/>
    <x v="0"/>
    <x v="7"/>
    <s v="Nate Parker"/>
    <s v="Gina Prince-Bythewood"/>
    <n v="664"/>
    <n v="3376"/>
    <n v="107"/>
    <n v="0"/>
    <n v="7.3"/>
    <n v="109"/>
    <n v="110"/>
    <n v="37766350"/>
    <n v="3.4333045454545457"/>
    <n v="11000000"/>
  </r>
  <r>
    <s v="The Spiderwick Chronicles"/>
    <n v="1"/>
    <x v="2141"/>
    <s v="Color"/>
    <x v="5"/>
    <s v="English"/>
    <x v="0"/>
    <x v="5"/>
    <s v="Martin Short"/>
    <s v="Mark Waters"/>
    <n v="770"/>
    <n v="1614"/>
    <n v="70"/>
    <n v="0"/>
    <n v="6.6"/>
    <n v="198"/>
    <n v="107"/>
    <n v="71148699"/>
    <n v="0.7905411"/>
    <n v="90000000"/>
  </r>
  <r>
    <s v="The Spirit"/>
    <n v="1"/>
    <x v="2142"/>
    <s v="Color"/>
    <x v="7"/>
    <s v="English"/>
    <x v="0"/>
    <x v="7"/>
    <s v="Scarlett Johansson"/>
    <s v="Frank Miller"/>
    <n v="19000"/>
    <n v="20881"/>
    <n v="436"/>
    <n v="2000"/>
    <n v="4.8"/>
    <n v="223"/>
    <n v="103"/>
    <n v="19781879"/>
    <n v="0.32969798333333333"/>
    <n v="60000000"/>
  </r>
  <r>
    <s v="The Tale of Despereaux"/>
    <n v="1"/>
    <x v="2143"/>
    <s v="Color"/>
    <x v="5"/>
    <s v="English"/>
    <x v="3"/>
    <x v="4"/>
    <s v="Emma Watson"/>
    <s v="Sam Fell"/>
    <n v="9000"/>
    <n v="13403"/>
    <n v="18"/>
    <n v="0"/>
    <n v="6.1"/>
    <n v="118"/>
    <n v="93"/>
    <n v="50818750"/>
    <n v="0.84697916666666662"/>
    <n v="60000000"/>
  </r>
  <r>
    <s v="The Wackness"/>
    <n v="1"/>
    <x v="2126"/>
    <s v="Color"/>
    <x v="3"/>
    <s v="English"/>
    <x v="0"/>
    <x v="6"/>
    <s v="Mary-Kate Olsen"/>
    <s v="Jonathan Levine"/>
    <n v="976"/>
    <n v="2748"/>
    <n v="129"/>
    <n v="0"/>
    <n v="7"/>
    <n v="147"/>
    <n v="99"/>
    <n v="2077046"/>
    <n v="0.34617433333333331"/>
    <n v="6000000"/>
  </r>
  <r>
    <s v="The Women"/>
    <n v="1"/>
    <x v="2144"/>
    <s v="Color"/>
    <x v="3"/>
    <s v="English"/>
    <x v="0"/>
    <x v="7"/>
    <s v="Jada Pinkett Smith"/>
    <s v="Diane English"/>
    <n v="851"/>
    <n v="3485"/>
    <n v="15"/>
    <n v="0"/>
    <n v="4.9000000000000004"/>
    <n v="124"/>
    <n v="114"/>
    <n v="26896744"/>
    <n v="1.630105696969697"/>
    <n v="16500000"/>
  </r>
  <r>
    <s v="The Wrestler"/>
    <n v="1"/>
    <x v="2145"/>
    <s v="Color"/>
    <x v="1"/>
    <s v="English"/>
    <x v="0"/>
    <x v="6"/>
    <s v="Mark Margolis"/>
    <s v="Darren Aronofsky"/>
    <n v="1000"/>
    <n v="1582"/>
    <n v="0"/>
    <n v="10000"/>
    <n v="7.9"/>
    <n v="391"/>
    <n v="109"/>
    <n v="26236603"/>
    <n v="4.3727671666666668"/>
    <n v="6000000"/>
  </r>
  <r>
    <s v="The X Files: I Want to Believe"/>
    <n v="1"/>
    <x v="2146"/>
    <s v="Color"/>
    <x v="1"/>
    <s v="English"/>
    <x v="0"/>
    <x v="7"/>
    <s v="Mitch Pileggi"/>
    <s v="Chris Carter"/>
    <n v="826"/>
    <n v="2351"/>
    <n v="251"/>
    <n v="0"/>
    <n v="5.9"/>
    <n v="270"/>
    <n v="108"/>
    <n v="20981633"/>
    <n v="0.69938776666666669"/>
    <n v="30000000"/>
  </r>
  <r>
    <s v="The Yellow Handkerchief"/>
    <n v="1"/>
    <x v="2147"/>
    <s v="Color"/>
    <x v="1"/>
    <s v="English"/>
    <x v="0"/>
    <x v="7"/>
    <s v="Kristen Stewart"/>
    <s v="Udayan Prasad"/>
    <n v="17000"/>
    <n v="30978"/>
    <n v="4"/>
    <n v="1000"/>
    <n v="6.8"/>
    <n v="60"/>
    <n v="102"/>
    <n v="317040"/>
    <n v="2.0454193548387095E-2"/>
    <n v="15500000"/>
  </r>
  <r>
    <s v="Transsiberian"/>
    <n v="1"/>
    <x v="2148"/>
    <s v="Color"/>
    <x v="0"/>
    <s v="English"/>
    <x v="19"/>
    <x v="6"/>
    <s v="Thomas Kretschmann"/>
    <s v="Brad Anderson"/>
    <n v="918"/>
    <n v="1252"/>
    <n v="122"/>
    <n v="0"/>
    <n v="6.7"/>
    <n v="150"/>
    <n v="111"/>
    <n v="2203641"/>
    <n v="0.1469094"/>
    <n v="15000000"/>
  </r>
  <r>
    <s v="Tropic Thunder"/>
    <n v="1"/>
    <x v="2136"/>
    <s v="Color"/>
    <x v="7"/>
    <s v="English"/>
    <x v="0"/>
    <x v="6"/>
    <s v="Robert Downey Jr."/>
    <s v="Ben Stiller"/>
    <n v="21000"/>
    <n v="23484"/>
    <n v="0"/>
    <n v="0"/>
    <n v="7"/>
    <n v="308"/>
    <n v="121"/>
    <n v="110416702"/>
    <n v="1.2001815434782608"/>
    <n v="92000000"/>
  </r>
  <r>
    <s v="Trucker"/>
    <n v="1"/>
    <x v="2078"/>
    <s v="Color"/>
    <x v="1"/>
    <s v="English"/>
    <x v="0"/>
    <x v="6"/>
    <s v="Jimmy Bennett"/>
    <s v="James Mottern"/>
    <n v="87000"/>
    <n v="89263"/>
    <n v="7"/>
    <n v="371"/>
    <n v="6.7"/>
    <n v="46"/>
    <n v="90"/>
    <n v="52166"/>
    <n v="2.6082999999999999E-2"/>
    <n v="2000000"/>
  </r>
  <r>
    <s v="Twilight"/>
    <n v="1"/>
    <x v="2149"/>
    <s v="Color"/>
    <x v="1"/>
    <s v="English"/>
    <x v="0"/>
    <x v="7"/>
    <s v="Kristen Stewart"/>
    <s v="Catherine Hardwicke"/>
    <n v="17000"/>
    <n v="44060"/>
    <n v="308"/>
    <n v="19000"/>
    <n v="5.2"/>
    <n v="350"/>
    <n v="122"/>
    <n v="191449475"/>
    <n v="5.1743101351351353"/>
    <n v="37000000"/>
  </r>
  <r>
    <s v="Two Lovers"/>
    <n v="1"/>
    <x v="2102"/>
    <s v="Color"/>
    <x v="1"/>
    <s v="English"/>
    <x v="0"/>
    <x v="6"/>
    <s v="Isabella Rossellini"/>
    <s v="James Gray"/>
    <n v="812"/>
    <n v="1540"/>
    <n v="115"/>
    <n v="0"/>
    <n v="7.1"/>
    <n v="190"/>
    <n v="110"/>
    <n v="3148482"/>
    <n v="0.26237349999999998"/>
    <n v="12000000"/>
  </r>
  <r>
    <s v="Untraceable"/>
    <n v="1"/>
    <x v="2130"/>
    <s v="Color"/>
    <x v="0"/>
    <s v="English"/>
    <x v="0"/>
    <x v="6"/>
    <s v="Billy Burke"/>
    <s v="Gregory Hoblit"/>
    <n v="2000"/>
    <n v="3612"/>
    <n v="40"/>
    <n v="0"/>
    <n v="6.2"/>
    <n v="195"/>
    <n v="101"/>
    <n v="28687835"/>
    <n v="0.81965242857142862"/>
    <n v="35000000"/>
  </r>
  <r>
    <s v="Valkyrie"/>
    <n v="1"/>
    <x v="2150"/>
    <s v="Color"/>
    <x v="1"/>
    <s v="English"/>
    <x v="0"/>
    <x v="7"/>
    <s v="Tom Cruise"/>
    <s v="Bryan Singer"/>
    <n v="10000"/>
    <n v="14165"/>
    <n v="0"/>
    <n v="0"/>
    <n v="7.1"/>
    <n v="269"/>
    <n v="121"/>
    <n v="83077470"/>
    <n v="1.1076995999999999"/>
    <n v="75000000"/>
  </r>
  <r>
    <s v="Vantage Point"/>
    <n v="1"/>
    <x v="2151"/>
    <s v="Color"/>
    <x v="0"/>
    <s v="English"/>
    <x v="0"/>
    <x v="7"/>
    <s v="Dennis Quaid"/>
    <s v="Pete Travis"/>
    <n v="2000"/>
    <n v="6775"/>
    <n v="38"/>
    <n v="0"/>
    <n v="6.6"/>
    <n v="235"/>
    <n v="90"/>
    <n v="72266306"/>
    <n v="1.80665765"/>
    <n v="40000000"/>
  </r>
  <r>
    <s v="Vicky Cristina Barcelona"/>
    <n v="1"/>
    <x v="2152"/>
    <s v="Color"/>
    <x v="1"/>
    <s v="English"/>
    <x v="19"/>
    <x v="7"/>
    <s v="Scarlett Johansson"/>
    <s v="Woody Allen"/>
    <n v="19000"/>
    <n v="19894"/>
    <n v="11000"/>
    <n v="14000"/>
    <n v="7.2"/>
    <n v="275"/>
    <n v="96"/>
    <n v="23213577"/>
    <n v="1.4976501290322581"/>
    <n v="15500000"/>
  </r>
  <r>
    <s v="W."/>
    <n v="1"/>
    <x v="2153"/>
    <s v="Color"/>
    <x v="6"/>
    <s v="English"/>
    <x v="0"/>
    <x v="7"/>
    <s v="Toby Jones"/>
    <s v="Oliver Stone"/>
    <n v="2000"/>
    <n v="4264"/>
    <n v="0"/>
    <n v="0"/>
    <n v="6.4"/>
    <n v="242"/>
    <n v="129"/>
    <n v="25517500"/>
    <n v="1.0166334661354581"/>
    <n v="25100000"/>
  </r>
  <r>
    <s v="WALLÂ·E"/>
    <n v="1"/>
    <x v="2108"/>
    <s v="Color"/>
    <x v="5"/>
    <s v="English"/>
    <x v="0"/>
    <x v="4"/>
    <s v="John Ratzenberger"/>
    <s v="Andrew Stanton"/>
    <n v="1000"/>
    <n v="2975"/>
    <n v="475"/>
    <n v="16000"/>
    <n v="8.4"/>
    <n v="421"/>
    <n v="98"/>
    <n v="223806889"/>
    <n v="1.2433716055555555"/>
    <n v="180000000"/>
  </r>
  <r>
    <s v="Waltz with Bashir"/>
    <n v="1"/>
    <x v="2154"/>
    <s v="Color"/>
    <x v="4"/>
    <s v="Hebrew"/>
    <x v="36"/>
    <x v="6"/>
    <s v="Ari Folman"/>
    <s v="Ari Folman"/>
    <n v="56"/>
    <n v="56"/>
    <n v="56"/>
    <n v="0"/>
    <n v="8"/>
    <n v="231"/>
    <n v="90"/>
    <n v="2283276"/>
    <n v="1.522184"/>
    <n v="1500000"/>
  </r>
  <r>
    <s v="Wanted"/>
    <n v="1"/>
    <x v="2155"/>
    <s v="Color"/>
    <x v="7"/>
    <s v="English"/>
    <x v="0"/>
    <x v="6"/>
    <s v="Angelina Jolie Pitt"/>
    <s v="Timur Bekmambetov"/>
    <n v="11000"/>
    <n v="25763"/>
    <n v="335"/>
    <n v="0"/>
    <n v="6.7"/>
    <n v="316"/>
    <n v="110"/>
    <n v="134568845"/>
    <n v="1.7942512666666666"/>
    <n v="75000000"/>
  </r>
  <r>
    <s v="War, Inc."/>
    <n v="1"/>
    <x v="2156"/>
    <s v="Color"/>
    <x v="7"/>
    <s v="English"/>
    <x v="0"/>
    <x v="6"/>
    <s v="Bashar Rahal"/>
    <s v="Joshua Seftel"/>
    <n v="603"/>
    <n v="988"/>
    <n v="0"/>
    <n v="883"/>
    <n v="5.7"/>
    <n v="79"/>
    <n v="107"/>
    <n v="578527"/>
    <n v="5.78527E-2"/>
    <n v="10000000"/>
  </r>
  <r>
    <s v="Welcome Home, Roscoe Jenkins"/>
    <n v="1"/>
    <x v="2157"/>
    <s v="Color"/>
    <x v="3"/>
    <s v="English"/>
    <x v="0"/>
    <x v="7"/>
    <s v="Mo'Nique"/>
    <s v="Malcolm D. Lee"/>
    <n v="940"/>
    <n v="3565"/>
    <n v="92"/>
    <n v="464"/>
    <n v="5.3"/>
    <n v="76"/>
    <n v="114"/>
    <n v="42168445"/>
    <n v="1.2048127142857143"/>
    <n v="35000000"/>
  </r>
  <r>
    <s v="Wendy and Lucy"/>
    <n v="1"/>
    <x v="2133"/>
    <s v="Color"/>
    <x v="1"/>
    <s v="English"/>
    <x v="0"/>
    <x v="6"/>
    <s v="John Robinson"/>
    <s v="Kelly Reichardt"/>
    <n v="375"/>
    <n v="460"/>
    <n v="129"/>
    <n v="0"/>
    <n v="7.1"/>
    <n v="189"/>
    <n v="80"/>
    <n v="856942"/>
    <n v="4.2847099999999996"/>
    <n v="200000"/>
  </r>
  <r>
    <s v="What Happens in Vegas"/>
    <n v="1"/>
    <x v="2071"/>
    <s v="Color"/>
    <x v="3"/>
    <s v="English"/>
    <x v="0"/>
    <x v="7"/>
    <s v="Treat Williams"/>
    <s v="Tom Vaughan"/>
    <n v="642"/>
    <n v="1026"/>
    <n v="12"/>
    <n v="0"/>
    <n v="6.1"/>
    <n v="148"/>
    <n v="101"/>
    <n v="80276912"/>
    <n v="2.2936260571428573"/>
    <n v="35000000"/>
  </r>
  <r>
    <s v="What Just Happened"/>
    <n v="1"/>
    <x v="2158"/>
    <s v="Color"/>
    <x v="3"/>
    <s v="English"/>
    <x v="0"/>
    <x v="6"/>
    <s v="Robert De Niro"/>
    <s v="Barry Levinson"/>
    <n v="22000"/>
    <n v="71973"/>
    <n v="272"/>
    <n v="845"/>
    <n v="5.7"/>
    <n v="137"/>
    <n v="104"/>
    <n v="1089365"/>
    <n v="4.3574599999999998E-2"/>
    <n v="25000000"/>
  </r>
  <r>
    <s v="Winter in Wartime"/>
    <n v="1"/>
    <x v="2159"/>
    <s v="Color"/>
    <x v="1"/>
    <s v="Dutch"/>
    <x v="14"/>
    <x v="6"/>
    <s v="Yorick van Wageningen"/>
    <s v="Martin Koolhoven"/>
    <n v="163"/>
    <n v="219"/>
    <n v="12"/>
    <n v="0"/>
    <n v="7.1"/>
    <n v="111"/>
    <n v="103"/>
    <n v="542860"/>
    <n v="0.135715"/>
    <n v="4000000"/>
  </r>
  <r>
    <s v="Witless Protection"/>
    <n v="1"/>
    <x v="2072"/>
    <s v="Color"/>
    <x v="3"/>
    <s v="English"/>
    <x v="0"/>
    <x v="7"/>
    <s v="Ivana Milicevic"/>
    <s v="Charles Robert Carner"/>
    <n v="834"/>
    <n v="4091"/>
    <n v="18"/>
    <n v="140"/>
    <n v="3.1"/>
    <n v="35"/>
    <n v="97"/>
    <n v="4131640"/>
    <n v="0.55088533333333334"/>
    <n v="7500000"/>
  </r>
  <r>
    <s v="Yes Man"/>
    <n v="1"/>
    <x v="2095"/>
    <s v="Color"/>
    <x v="3"/>
    <s v="English"/>
    <x v="0"/>
    <x v="7"/>
    <s v="Bradley Cooper"/>
    <s v="Peyton Reed"/>
    <n v="14000"/>
    <n v="29505"/>
    <n v="235"/>
    <n v="0"/>
    <n v="6.8"/>
    <n v="190"/>
    <n v="104"/>
    <n v="97680195"/>
    <n v="1.3954313571428572"/>
    <n v="70000000"/>
  </r>
  <r>
    <s v="You Don't Mess with the Zohan"/>
    <n v="1"/>
    <x v="2160"/>
    <s v="Color"/>
    <x v="7"/>
    <s v="English"/>
    <x v="0"/>
    <x v="7"/>
    <s v="Adam Sandler"/>
    <s v="Dennis Dugan"/>
    <n v="11000"/>
    <n v="13446"/>
    <n v="221"/>
    <n v="0"/>
    <n v="5.5"/>
    <n v="198"/>
    <n v="113"/>
    <n v="100018837"/>
    <n v="1.111320411111111"/>
    <n v="90000000"/>
  </r>
  <r>
    <s v="Zack and Miri Make a Porno"/>
    <n v="1"/>
    <x v="2161"/>
    <s v="Color"/>
    <x v="3"/>
    <s v="English"/>
    <x v="0"/>
    <x v="6"/>
    <s v="Gerry Bednob"/>
    <s v="Kevin Smith"/>
    <n v="218"/>
    <n v="638"/>
    <n v="0"/>
    <n v="0"/>
    <n v="6.6"/>
    <n v="247"/>
    <n v="101"/>
    <n v="31452765"/>
    <n v="1.3105318749999999"/>
    <n v="24000000"/>
  </r>
  <r>
    <s v="[Rec] 2"/>
    <n v="1"/>
    <x v="2162"/>
    <s v="Color"/>
    <x v="8"/>
    <s v="Spanish"/>
    <x v="19"/>
    <x v="6"/>
    <s v="Jonathan D. Mellor"/>
    <s v="Jaume BalaguerÃ³"/>
    <n v="37"/>
    <n v="73"/>
    <n v="57"/>
    <n v="4000"/>
    <n v="6.6"/>
    <n v="222"/>
    <n v="85"/>
    <n v="27024"/>
    <n v="4.8257142857142856E-3"/>
    <n v="5600000"/>
  </r>
  <r>
    <s v="12 Rounds"/>
    <n v="1"/>
    <x v="2163"/>
    <s v="Color"/>
    <x v="7"/>
    <s v="English"/>
    <x v="0"/>
    <x v="7"/>
    <s v="Taylor Cole"/>
    <s v="Renny Harlin"/>
    <n v="969"/>
    <n v="2799"/>
    <n v="212"/>
    <n v="0"/>
    <n v="5.6"/>
    <n v="113"/>
    <n v="108"/>
    <n v="12232937"/>
    <n v="0.55604259090909092"/>
    <n v="22000000"/>
  </r>
  <r>
    <s v="17 Again"/>
    <n v="1"/>
    <x v="2164"/>
    <s v="Color"/>
    <x v="3"/>
    <s v="English"/>
    <x v="0"/>
    <x v="7"/>
    <s v="Matthew Perry"/>
    <s v="Burr Steers"/>
    <n v="2000"/>
    <n v="7009"/>
    <n v="23"/>
    <n v="0"/>
    <n v="6.4"/>
    <n v="191"/>
    <n v="102"/>
    <n v="64149837"/>
    <n v="3.2074918499999998"/>
    <n v="20000000"/>
  </r>
  <r>
    <s v="2012"/>
    <n v="1"/>
    <x v="2165"/>
    <s v="Color"/>
    <x v="7"/>
    <s v="English"/>
    <x v="0"/>
    <x v="7"/>
    <s v="Oliver Platt"/>
    <s v="Roland Emmerich"/>
    <n v="1000"/>
    <n v="2144"/>
    <n v="776"/>
    <n v="13000"/>
    <n v="5.8"/>
    <n v="367"/>
    <n v="158"/>
    <n v="166112167"/>
    <n v="0.830560835"/>
    <n v="200000000"/>
  </r>
  <r>
    <s v="500 Days of Summer"/>
    <n v="1"/>
    <x v="2166"/>
    <s v="Color"/>
    <x v="3"/>
    <s v="English"/>
    <x v="0"/>
    <x v="7"/>
    <s v="Joseph Gordon-Levitt"/>
    <s v="Marc Webb"/>
    <n v="23000"/>
    <n v="54075"/>
    <n v="464"/>
    <n v="40000"/>
    <n v="7.7"/>
    <n v="331"/>
    <n v="95"/>
    <n v="32391374"/>
    <n v="4.3188498666666666"/>
    <n v="7500000"/>
  </r>
  <r>
    <s v="9"/>
    <n v="1"/>
    <x v="2167"/>
    <s v="Color"/>
    <x v="7"/>
    <s v="English"/>
    <x v="0"/>
    <x v="7"/>
    <s v="Martin Landau"/>
    <s v="Shane Acker"/>
    <n v="940"/>
    <n v="1594"/>
    <n v="30"/>
    <n v="13000"/>
    <n v="7.1"/>
    <n v="263"/>
    <n v="79"/>
    <n v="31743332"/>
    <n v="1.0581110666666667"/>
    <n v="30000000"/>
  </r>
  <r>
    <s v="A Christmas Carol"/>
    <n v="1"/>
    <x v="2168"/>
    <s v="Color"/>
    <x v="4"/>
    <s v="English"/>
    <x v="0"/>
    <x v="5"/>
    <s v="Robin Wright"/>
    <s v="Robert Zemeckis"/>
    <n v="18000"/>
    <n v="48878"/>
    <n v="0"/>
    <n v="0"/>
    <n v="6.8"/>
    <n v="240"/>
    <n v="96"/>
    <n v="137850096"/>
    <n v="0.68925048"/>
    <n v="200000000"/>
  </r>
  <r>
    <s v="A Perfect Getaway"/>
    <n v="1"/>
    <x v="2169"/>
    <s v="Color"/>
    <x v="5"/>
    <s v="English"/>
    <x v="0"/>
    <x v="6"/>
    <s v="Chris Hemsworth"/>
    <s v="David Twohy"/>
    <n v="26000"/>
    <n v="41359"/>
    <n v="123"/>
    <n v="4000"/>
    <n v="6.5"/>
    <n v="160"/>
    <n v="108"/>
    <n v="15483540"/>
    <n v="1.1059671428571429"/>
    <n v="14000000"/>
  </r>
  <r>
    <s v="A Serious Man"/>
    <n v="1"/>
    <x v="2170"/>
    <s v="Color"/>
    <x v="3"/>
    <s v="English"/>
    <x v="0"/>
    <x v="6"/>
    <s v="Michael Stuhlbarg"/>
    <s v="Ethan Coen"/>
    <n v="816"/>
    <n v="1120"/>
    <n v="1000"/>
    <n v="10000"/>
    <n v="7"/>
    <n v="341"/>
    <n v="106"/>
    <n v="9190525"/>
    <n v="1.3129321428571428"/>
    <n v="7000000"/>
  </r>
  <r>
    <s v="A Single Man"/>
    <n v="1"/>
    <x v="2171"/>
    <s v="Color"/>
    <x v="1"/>
    <s v="English"/>
    <x v="0"/>
    <x v="6"/>
    <s v="Colin Firth"/>
    <s v="Tom Ford"/>
    <n v="14000"/>
    <n v="14816"/>
    <n v="192"/>
    <n v="16000"/>
    <n v="7.6"/>
    <n v="281"/>
    <n v="99"/>
    <n v="9166863"/>
    <n v="1.309551857142857"/>
    <n v="7000000"/>
  </r>
  <r>
    <s v="After.Life"/>
    <n v="1"/>
    <x v="2172"/>
    <s v="Color"/>
    <x v="1"/>
    <s v="English"/>
    <x v="0"/>
    <x v="6"/>
    <s v="Liam Neeson"/>
    <s v="Agnieszka Wojtowicz-Vosloo"/>
    <n v="14000"/>
    <n v="15860"/>
    <n v="0"/>
    <n v="7000"/>
    <n v="5.9"/>
    <n v="138"/>
    <n v="104"/>
    <n v="108229"/>
    <n v="2.4050888888888889E-2"/>
    <n v="4500000"/>
  </r>
  <r>
    <s v="Agora"/>
    <n v="1"/>
    <x v="2173"/>
    <s v="Color"/>
    <x v="5"/>
    <s v="English"/>
    <x v="19"/>
    <x v="6"/>
    <s v="Max Minghella"/>
    <s v="Alejandro AmenÃ¡bar"/>
    <n v="614"/>
    <n v="1829"/>
    <n v="448"/>
    <n v="29000"/>
    <n v="7.2"/>
    <n v="180"/>
    <n v="141"/>
    <n v="617840"/>
    <n v="8.8262857142857136E-3"/>
    <n v="70000000"/>
  </r>
  <r>
    <s v="Aliens in the Attic"/>
    <n v="1"/>
    <x v="2174"/>
    <s v="Color"/>
    <x v="5"/>
    <s v="English"/>
    <x v="0"/>
    <x v="5"/>
    <s v="Malese Jow"/>
    <s v="John Schultz"/>
    <n v="1000"/>
    <n v="3423"/>
    <n v="13"/>
    <n v="916"/>
    <n v="5.4"/>
    <n v="82"/>
    <n v="86"/>
    <n v="25200412"/>
    <n v="0.56000915555555553"/>
    <n v="45000000"/>
  </r>
  <r>
    <s v="All About Steve"/>
    <n v="1"/>
    <x v="2175"/>
    <s v="Color"/>
    <x v="3"/>
    <s v="English"/>
    <x v="0"/>
    <x v="7"/>
    <s v="Bradley Cooper"/>
    <s v="Phil Traill"/>
    <n v="14000"/>
    <n v="16461"/>
    <n v="3"/>
    <n v="0"/>
    <n v="4.8"/>
    <n v="128"/>
    <n v="99"/>
    <n v="33860010"/>
    <n v="2.2573340000000002"/>
    <n v="15000000"/>
  </r>
  <r>
    <s v="Alvin and the Chipmunks: The Squeakquel"/>
    <n v="1"/>
    <x v="2176"/>
    <s v="Color"/>
    <x v="4"/>
    <s v="English"/>
    <x v="0"/>
    <x v="5"/>
    <s v="Amy Poehler"/>
    <s v="Betty Thomas"/>
    <n v="1000"/>
    <n v="5227"/>
    <n v="84"/>
    <n v="2000"/>
    <n v="4.5"/>
    <n v="107"/>
    <n v="88"/>
    <n v="219613391"/>
    <n v="2.9281785466666665"/>
    <n v="75000000"/>
  </r>
  <r>
    <s v="An Education"/>
    <n v="1"/>
    <x v="2177"/>
    <s v="Color"/>
    <x v="1"/>
    <s v="English"/>
    <x v="3"/>
    <x v="7"/>
    <s v="Dominic Cooper"/>
    <s v="Lone Scherfig"/>
    <n v="3000"/>
    <n v="4198"/>
    <n v="92"/>
    <n v="12000"/>
    <n v="7.3"/>
    <n v="278"/>
    <n v="100"/>
    <n v="12574715"/>
    <n v="2.794381111111111"/>
    <n v="4500000"/>
  </r>
  <r>
    <s v="Angels &amp; Demons"/>
    <n v="1"/>
    <x v="2178"/>
    <s v="Color"/>
    <x v="11"/>
    <s v="English"/>
    <x v="0"/>
    <x v="7"/>
    <s v="Tom Hanks"/>
    <s v="Ron Howard"/>
    <n v="15000"/>
    <n v="16948"/>
    <n v="2000"/>
    <n v="0"/>
    <n v="6.7"/>
    <n v="298"/>
    <n v="146"/>
    <n v="133375846"/>
    <n v="0.88917230666666669"/>
    <n v="150000000"/>
  </r>
  <r>
    <s v="Armored"/>
    <n v="1"/>
    <x v="2166"/>
    <s v="Color"/>
    <x v="7"/>
    <s v="English"/>
    <x v="0"/>
    <x v="7"/>
    <s v="Andrew Fiscella"/>
    <s v="NimrÃ³d Antal"/>
    <n v="137000"/>
    <n v="137712"/>
    <n v="190"/>
    <n v="0"/>
    <n v="5.7"/>
    <n v="107"/>
    <n v="88"/>
    <n v="15988876"/>
    <n v="0.59218059259259259"/>
    <n v="27000000"/>
  </r>
  <r>
    <s v="Astro Boy"/>
    <n v="1"/>
    <x v="2179"/>
    <s v="Color"/>
    <x v="7"/>
    <s v="English"/>
    <x v="12"/>
    <x v="5"/>
    <s v="Nicolas Cage"/>
    <s v="David Bowers"/>
    <n v="12000"/>
    <n v="23365"/>
    <n v="42"/>
    <n v="0"/>
    <n v="6.3"/>
    <n v="138"/>
    <n v="94"/>
    <n v="19548064"/>
    <n v="0.30073944615384618"/>
    <n v="65000000"/>
  </r>
  <r>
    <s v="Avatar"/>
    <n v="1"/>
    <x v="2180"/>
    <s v="Color"/>
    <x v="7"/>
    <s v="English"/>
    <x v="0"/>
    <x v="7"/>
    <s v="CCH Pounder"/>
    <s v="James Cameron"/>
    <n v="1000"/>
    <n v="4834"/>
    <n v="0"/>
    <n v="33000"/>
    <n v="7.9"/>
    <n v="723"/>
    <n v="178"/>
    <n v="760505847"/>
    <n v="3.2088854303797469"/>
    <n v="237000000"/>
  </r>
  <r>
    <s v="Away We Go"/>
    <n v="1"/>
    <x v="2181"/>
    <s v="Color"/>
    <x v="3"/>
    <s v="English"/>
    <x v="0"/>
    <x v="6"/>
    <s v="Catherine O'Hara"/>
    <s v="Sam Mendes"/>
    <n v="925"/>
    <n v="1997"/>
    <n v="0"/>
    <n v="7000"/>
    <n v="7.1"/>
    <n v="217"/>
    <n v="98"/>
    <n v="9430988"/>
    <n v="0.55476400000000003"/>
    <n v="17000000"/>
  </r>
  <r>
    <s v="Bad Lieutenant: Port of Call New Orleans"/>
    <n v="1"/>
    <x v="2182"/>
    <s v="Color"/>
    <x v="0"/>
    <s v="English"/>
    <x v="0"/>
    <x v="6"/>
    <s v="Nicolas Cage"/>
    <s v="Werner Herzog"/>
    <n v="12000"/>
    <n v="13809"/>
    <n v="0"/>
    <n v="6000"/>
    <n v="6.7"/>
    <n v="280"/>
    <n v="122"/>
    <n v="1697956"/>
    <n v="8.4897799999999995E-2"/>
    <n v="20000000"/>
  </r>
  <r>
    <s v="Bandslam"/>
    <n v="1"/>
    <x v="2183"/>
    <s v="Color"/>
    <x v="3"/>
    <s v="English"/>
    <x v="0"/>
    <x v="5"/>
    <s v="Scott Porter"/>
    <s v="Todd Graff"/>
    <n v="690"/>
    <n v="1573"/>
    <n v="650"/>
    <n v="1000"/>
    <n v="6.4"/>
    <n v="79"/>
    <n v="111"/>
    <n v="5205343"/>
    <n v="0.26026715"/>
    <n v="20000000"/>
  </r>
  <r>
    <s v="BrÃ¼no"/>
    <n v="1"/>
    <x v="2184"/>
    <s v="Color"/>
    <x v="3"/>
    <s v="English"/>
    <x v="0"/>
    <x v="6"/>
    <s v="Bono"/>
    <s v="Larry Charles"/>
    <n v="468"/>
    <n v="2134"/>
    <n v="119"/>
    <n v="0"/>
    <n v="5.8"/>
    <n v="288"/>
    <n v="81"/>
    <n v="59992760"/>
    <n v="1.4283990476190476"/>
    <n v="42000000"/>
  </r>
  <r>
    <s v="Bran Nue Dae"/>
    <n v="1"/>
    <x v="2185"/>
    <s v="Color"/>
    <x v="3"/>
    <s v="English"/>
    <x v="8"/>
    <x v="7"/>
    <s v="Deborah Mailman"/>
    <s v="Rachel Perkins"/>
    <n v="46"/>
    <n v="225"/>
    <n v="3"/>
    <n v="479"/>
    <n v="6.3"/>
    <n v="33"/>
    <n v="88"/>
    <n v="110029"/>
    <n v="1.6927538461538463E-2"/>
    <n v="6500000"/>
  </r>
  <r>
    <s v="Breaking Upwards"/>
    <n v="1"/>
    <x v="2174"/>
    <s v="Color"/>
    <x v="16"/>
    <s v="English"/>
    <x v="0"/>
    <x v="12"/>
    <s v="Zoe Lister-Jones"/>
    <s v="Daryl Wein"/>
    <n v="331"/>
    <n v="1546"/>
    <n v="38"/>
    <n v="324"/>
    <n v="6.2"/>
    <n v="22"/>
    <n v="88"/>
    <n v="76382"/>
    <n v="5.092133333333333"/>
    <n v="15000"/>
  </r>
  <r>
    <s v="Bride Wars"/>
    <n v="1"/>
    <x v="2186"/>
    <s v="Color"/>
    <x v="3"/>
    <s v="English"/>
    <x v="0"/>
    <x v="5"/>
    <s v="Anne Hathaway"/>
    <s v="Gary Winick"/>
    <n v="11000"/>
    <n v="13794"/>
    <n v="56"/>
    <n v="0"/>
    <n v="5.4"/>
    <n v="152"/>
    <n v="89"/>
    <n v="58715510"/>
    <n v="1.9571836666666667"/>
    <n v="30000000"/>
  </r>
  <r>
    <s v="Bright Star"/>
    <n v="1"/>
    <x v="2187"/>
    <s v="Color"/>
    <x v="6"/>
    <s v="English"/>
    <x v="3"/>
    <x v="5"/>
    <s v="Abbie Cornish"/>
    <s v="Jane Campion"/>
    <n v="2000"/>
    <n v="3279"/>
    <n v="319"/>
    <n v="0"/>
    <n v="7"/>
    <n v="222"/>
    <n v="119"/>
    <n v="4440055"/>
    <n v="0.52235941176470591"/>
    <n v="8500000"/>
  </r>
  <r>
    <s v="Brooklyn's Finest"/>
    <n v="1"/>
    <x v="2168"/>
    <s v="Color"/>
    <x v="0"/>
    <s v="English"/>
    <x v="0"/>
    <x v="6"/>
    <s v="Don Cheadle"/>
    <s v="Antoine Fuqua"/>
    <n v="3000"/>
    <n v="6317"/>
    <n v="847"/>
    <n v="4000"/>
    <n v="6.7"/>
    <n v="197"/>
    <n v="132"/>
    <n v="27154426"/>
    <n v="1.5973191764705883"/>
    <n v="17000000"/>
  </r>
  <r>
    <s v="Brothers"/>
    <n v="1"/>
    <x v="2188"/>
    <s v="Color"/>
    <x v="1"/>
    <s v="English"/>
    <x v="0"/>
    <x v="6"/>
    <s v="Natalie Portman"/>
    <s v="Jim Sheridan"/>
    <n v="20000"/>
    <n v="42473"/>
    <n v="260"/>
    <n v="10000"/>
    <n v="7.1"/>
    <n v="217"/>
    <n v="105"/>
    <n v="28501651"/>
    <n v="1.0962173461538463"/>
    <n v="26000000"/>
  </r>
  <r>
    <s v="Case 39"/>
    <n v="1"/>
    <x v="2189"/>
    <s v="Color"/>
    <x v="8"/>
    <s v="English"/>
    <x v="0"/>
    <x v="6"/>
    <s v="Bradley Cooper"/>
    <s v="Christian Alvart"/>
    <n v="14000"/>
    <n v="15790"/>
    <n v="22"/>
    <n v="0"/>
    <n v="6.2"/>
    <n v="167"/>
    <n v="109"/>
    <n v="13248477"/>
    <n v="0.49068433333333333"/>
    <n v="27000000"/>
  </r>
  <r>
    <s v="ChÃ©ri"/>
    <n v="1"/>
    <x v="2190"/>
    <s v="Color"/>
    <x v="3"/>
    <s v="English"/>
    <x v="3"/>
    <x v="6"/>
    <s v="Tom Burke"/>
    <s v="Stephen Frears"/>
    <n v="201"/>
    <n v="365"/>
    <n v="350"/>
    <n v="0"/>
    <n v="6.2"/>
    <n v="155"/>
    <n v="100"/>
    <n v="2708188"/>
    <n v="0.11774730434782608"/>
    <n v="23000000"/>
  </r>
  <r>
    <s v="Chain Letter"/>
    <n v="1"/>
    <x v="2191"/>
    <s v="Color"/>
    <x v="8"/>
    <s v="English"/>
    <x v="0"/>
    <x v="6"/>
    <s v="Matt Cohen"/>
    <s v="Deon Taylor"/>
    <n v="487"/>
    <n v="1495"/>
    <n v="26"/>
    <n v="0"/>
    <n v="4.0999999999999996"/>
    <n v="63"/>
    <n v="88"/>
    <n v="143000"/>
    <n v="2.86E-2"/>
    <n v="5000000"/>
  </r>
  <r>
    <s v="Chloe"/>
    <n v="1"/>
    <x v="2192"/>
    <s v="Color"/>
    <x v="1"/>
    <s v="English"/>
    <x v="0"/>
    <x v="6"/>
    <s v="Liam Neeson"/>
    <s v="Atom Egoyan"/>
    <n v="14000"/>
    <n v="14372"/>
    <n v="460"/>
    <n v="0"/>
    <n v="6.3"/>
    <n v="226"/>
    <n v="96"/>
    <n v="3074838"/>
    <n v="0.27953072727272726"/>
    <n v="11000000"/>
  </r>
  <r>
    <s v="Cirque du Freak: The Vampire's Assistant"/>
    <n v="1"/>
    <x v="2193"/>
    <s v="Color"/>
    <x v="7"/>
    <s v="English"/>
    <x v="0"/>
    <x v="7"/>
    <s v="Josh Hutcherson"/>
    <s v="Paul Weitz"/>
    <n v="14000"/>
    <n v="20503"/>
    <n v="80"/>
    <n v="0"/>
    <n v="5.9"/>
    <n v="157"/>
    <n v="109"/>
    <n v="13838130"/>
    <n v="0.34595324999999999"/>
    <n v="40000000"/>
  </r>
  <r>
    <s v="City Island"/>
    <n v="1"/>
    <x v="2194"/>
    <s v="Color"/>
    <x v="3"/>
    <s v="English"/>
    <x v="0"/>
    <x v="7"/>
    <s v="Ezra Miller"/>
    <s v="Raymond De Felitta"/>
    <n v="3000"/>
    <n v="3825"/>
    <n v="20"/>
    <n v="0"/>
    <n v="7.4"/>
    <n v="149"/>
    <n v="104"/>
    <n v="6670712"/>
    <n v="1.1117853333333334"/>
    <n v="6000000"/>
  </r>
  <r>
    <s v="City of Life and Death"/>
    <n v="1"/>
    <x v="2195"/>
    <s v="Black and White"/>
    <x v="1"/>
    <s v="Mandarin"/>
    <x v="10"/>
    <x v="6"/>
    <s v="Ye Liu"/>
    <s v="Chuan Lu"/>
    <n v="52"/>
    <n v="91"/>
    <n v="14"/>
    <n v="0"/>
    <n v="7.7"/>
    <n v="149"/>
    <n v="132"/>
    <n v="119922"/>
    <n v="9.9935000000000006E-3"/>
    <n v="12000000"/>
  </r>
  <r>
    <s v="Cloudy with a Chance of Meatballs"/>
    <n v="1"/>
    <x v="2196"/>
    <s v="Color"/>
    <x v="4"/>
    <s v="English"/>
    <x v="0"/>
    <x v="5"/>
    <s v="Will Forte"/>
    <s v="Phil Lord"/>
    <n v="622"/>
    <n v="1227"/>
    <n v="97"/>
    <n v="0"/>
    <n v="7"/>
    <n v="191"/>
    <n v="90"/>
    <n v="124870275"/>
    <n v="1.2487027500000001"/>
    <n v="100000000"/>
  </r>
  <r>
    <s v="Coco Before Chanel"/>
    <n v="1"/>
    <x v="2197"/>
    <s v="Color"/>
    <x v="6"/>
    <s v="French"/>
    <x v="5"/>
    <x v="7"/>
    <s v="Alessandro Nivola"/>
    <s v="Anne Fontaine"/>
    <n v="527"/>
    <n v="735"/>
    <n v="105"/>
    <n v="0"/>
    <n v="6.7"/>
    <n v="165"/>
    <n v="111"/>
    <n v="6109075"/>
    <n v="0.31441456510550697"/>
    <n v="19430000"/>
  </r>
  <r>
    <s v="Coraline"/>
    <n v="1"/>
    <x v="2198"/>
    <s v="Black and White"/>
    <x v="4"/>
    <s v="English"/>
    <x v="0"/>
    <x v="5"/>
    <s v="Jennifer Saunders"/>
    <s v="Henry Selick"/>
    <n v="309"/>
    <n v="647"/>
    <n v="253"/>
    <n v="10000"/>
    <n v="7.7"/>
    <n v="310"/>
    <n v="100"/>
    <n v="75280058"/>
    <n v="1.2546676333333333"/>
    <n v="60000000"/>
  </r>
  <r>
    <s v="Couples Retreat"/>
    <n v="1"/>
    <x v="2199"/>
    <s v="Color"/>
    <x v="3"/>
    <s v="English"/>
    <x v="0"/>
    <x v="7"/>
    <s v="Jon Favreau"/>
    <s v="Peter Billingsley"/>
    <n v="4000"/>
    <n v="8172"/>
    <n v="0"/>
    <n v="0"/>
    <n v="5.5"/>
    <n v="166"/>
    <n v="113"/>
    <n v="109176215"/>
    <n v="1.8196035833333333"/>
    <n v="60000000"/>
  </r>
  <r>
    <s v="Crank: High Voltage"/>
    <n v="1"/>
    <x v="2200"/>
    <s v="Color"/>
    <x v="7"/>
    <s v="English"/>
    <x v="0"/>
    <x v="6"/>
    <s v="Jason Statham"/>
    <s v="Mark Neveldine"/>
    <n v="26000"/>
    <n v="30541"/>
    <n v="83"/>
    <n v="0"/>
    <n v="6.2"/>
    <n v="150"/>
    <n v="96"/>
    <n v="13630226"/>
    <n v="0.68151130000000004"/>
    <n v="20000000"/>
  </r>
  <r>
    <s v="Crazy Heart"/>
    <n v="1"/>
    <x v="2201"/>
    <s v="Color"/>
    <x v="1"/>
    <s v="English"/>
    <x v="0"/>
    <x v="6"/>
    <s v="Jeff Bridges"/>
    <s v="Scott Cooper"/>
    <n v="12000"/>
    <n v="13172"/>
    <n v="108"/>
    <n v="0"/>
    <n v="7.3"/>
    <n v="273"/>
    <n v="112"/>
    <n v="39462438"/>
    <n v="5.6374911428571428"/>
    <n v="7000000"/>
  </r>
  <r>
    <s v="Dance Flick"/>
    <n v="1"/>
    <x v="2202"/>
    <s v="Color"/>
    <x v="7"/>
    <s v="English"/>
    <x v="0"/>
    <x v="7"/>
    <s v="Damon Wayans Jr."/>
    <s v="Damien Dante Wayans"/>
    <n v="756"/>
    <n v="4378"/>
    <n v="82"/>
    <n v="657"/>
    <n v="3.5"/>
    <n v="83"/>
    <n v="88"/>
    <n v="25615792"/>
    <n v="1.0246316799999999"/>
    <n v="25000000"/>
  </r>
  <r>
    <s v="Daybreakers"/>
    <n v="1"/>
    <x v="2191"/>
    <s v="Color"/>
    <x v="7"/>
    <s v="English"/>
    <x v="8"/>
    <x v="6"/>
    <s v="Jay Laga'aia"/>
    <s v="Michael Spierig"/>
    <n v="125"/>
    <n v="189"/>
    <n v="35"/>
    <n v="0"/>
    <n v="6.5"/>
    <n v="292"/>
    <n v="98"/>
    <n v="29975979"/>
    <n v="1.4987989500000001"/>
    <n v="20000000"/>
  </r>
  <r>
    <s v="Dead Snow"/>
    <n v="1"/>
    <x v="2203"/>
    <s v="Color"/>
    <x v="3"/>
    <s v="Norwegian"/>
    <x v="24"/>
    <x v="0"/>
    <s v="BjÃ¸rn Sundquist"/>
    <s v="Tommy Wirkola"/>
    <n v="35"/>
    <n v="116"/>
    <n v="75"/>
    <n v="23000"/>
    <n v="6.4"/>
    <n v="224"/>
    <n v="91"/>
    <n v="41709"/>
    <n v="5.2136250000000002E-2"/>
    <n v="800000"/>
  </r>
  <r>
    <s v="Defendor"/>
    <n v="1"/>
    <x v="2204"/>
    <s v="Color"/>
    <x v="3"/>
    <s v="English"/>
    <x v="9"/>
    <x v="6"/>
    <s v="Michael Kelly"/>
    <s v="Peter Stebbings"/>
    <n v="963"/>
    <n v="2658"/>
    <n v="89"/>
    <n v="0"/>
    <n v="6.8"/>
    <n v="78"/>
    <n v="95"/>
    <n v="37606"/>
    <n v="1.0744571428571428E-2"/>
    <n v="3500000"/>
  </r>
  <r>
    <s v="Did You Hear About the Morgans?"/>
    <n v="1"/>
    <x v="2205"/>
    <s v="Color"/>
    <x v="3"/>
    <s v="English"/>
    <x v="0"/>
    <x v="7"/>
    <s v="Michael Kelly"/>
    <s v="Marc Lawrence"/>
    <n v="963"/>
    <n v="3150"/>
    <n v="30"/>
    <n v="0"/>
    <n v="4.7"/>
    <n v="133"/>
    <n v="103"/>
    <n v="29580087"/>
    <n v="0.5100015"/>
    <n v="58000000"/>
  </r>
  <r>
    <s v="District 9"/>
    <n v="1"/>
    <x v="2199"/>
    <s v="Color"/>
    <x v="7"/>
    <s v="English"/>
    <x v="38"/>
    <x v="6"/>
    <s v="Sharlto Copley"/>
    <s v="Neill Blomkamp"/>
    <n v="2000"/>
    <n v="2639"/>
    <n v="662"/>
    <n v="22000"/>
    <n v="8"/>
    <n v="472"/>
    <n v="112"/>
    <n v="115646235"/>
    <n v="3.8548745000000002"/>
    <n v="30000000"/>
  </r>
  <r>
    <s v="Drag Me to Hell"/>
    <n v="1"/>
    <x v="2206"/>
    <s v="Color"/>
    <x v="8"/>
    <s v="English"/>
    <x v="0"/>
    <x v="7"/>
    <s v="Bojana Novakovic"/>
    <s v="Sam Raimi"/>
    <n v="2000"/>
    <n v="5642"/>
    <n v="0"/>
    <n v="11000"/>
    <n v="6.6"/>
    <n v="397"/>
    <n v="99"/>
    <n v="42057340"/>
    <n v="1.4019113333333333"/>
    <n v="30000000"/>
  </r>
  <r>
    <s v="Dragonball: Evolution"/>
    <n v="1"/>
    <x v="2207"/>
    <s v="Color"/>
    <x v="7"/>
    <s v="English"/>
    <x v="0"/>
    <x v="5"/>
    <s v="Ian Whyte"/>
    <s v="James Wong"/>
    <n v="473"/>
    <n v="1100"/>
    <n v="70"/>
    <n v="0"/>
    <n v="2.7"/>
    <n v="130"/>
    <n v="100"/>
    <n v="9353573"/>
    <n v="0.20785717777777779"/>
    <n v="45000000"/>
  </r>
  <r>
    <s v="Duplicity"/>
    <n v="1"/>
    <x v="2208"/>
    <s v="Color"/>
    <x v="3"/>
    <s v="English"/>
    <x v="0"/>
    <x v="7"/>
    <s v="Julia Roberts"/>
    <s v="Tony Gilroy"/>
    <n v="8000"/>
    <n v="10623"/>
    <n v="209"/>
    <n v="0"/>
    <n v="6.2"/>
    <n v="211"/>
    <n v="125"/>
    <n v="40559930"/>
    <n v="0.67599883333333333"/>
    <n v="60000000"/>
  </r>
  <r>
    <s v="Enter the Void"/>
    <n v="1"/>
    <x v="2209"/>
    <s v="Color"/>
    <x v="1"/>
    <s v="English"/>
    <x v="5"/>
    <x v="0"/>
    <s v="Paz de la Huerta"/>
    <s v="Gaspar NoÃ©"/>
    <n v="488"/>
    <n v="943"/>
    <n v="929"/>
    <n v="23000"/>
    <n v="7.3"/>
    <n v="216"/>
    <n v="161"/>
    <n v="336467"/>
    <n v="2.5882076923076924E-2"/>
    <n v="13000000"/>
  </r>
  <r>
    <s v="Everybody's Fine"/>
    <n v="1"/>
    <x v="2210"/>
    <s v="Color"/>
    <x v="5"/>
    <s v="English"/>
    <x v="0"/>
    <x v="7"/>
    <s v="Robert De Niro"/>
    <s v="Kirk Jones"/>
    <n v="22000"/>
    <n v="23409"/>
    <n v="52"/>
    <n v="10000"/>
    <n v="7.2"/>
    <n v="160"/>
    <n v="99"/>
    <n v="8855646"/>
    <n v="0.42169742857142856"/>
    <n v="21000000"/>
  </r>
  <r>
    <s v="Extract"/>
    <n v="1"/>
    <x v="2211"/>
    <s v="Color"/>
    <x v="3"/>
    <s v="English"/>
    <x v="0"/>
    <x v="6"/>
    <s v="J.K. Simmons"/>
    <s v="Mike Judge"/>
    <n v="24000"/>
    <n v="41867"/>
    <n v="406"/>
    <n v="0"/>
    <n v="6.2"/>
    <n v="192"/>
    <n v="92"/>
    <n v="10814185"/>
    <n v="1.351773125"/>
    <n v="8000000"/>
  </r>
  <r>
    <s v="Fame"/>
    <n v="1"/>
    <x v="2212"/>
    <s v="Color"/>
    <x v="3"/>
    <s v="English"/>
    <x v="0"/>
    <x v="5"/>
    <s v="Kelsey Grammer"/>
    <s v="Kevin Tancharoen"/>
    <n v="808"/>
    <n v="5734"/>
    <n v="64"/>
    <n v="0"/>
    <n v="5"/>
    <n v="134"/>
    <n v="123"/>
    <n v="22452209"/>
    <n v="1.2473449444444444"/>
    <n v="18000000"/>
  </r>
  <r>
    <s v="Fantastic Mr. Fox"/>
    <n v="1"/>
    <x v="2213"/>
    <s v="Color"/>
    <x v="5"/>
    <s v="English"/>
    <x v="0"/>
    <x v="5"/>
    <s v="Bill Murray"/>
    <s v="Wes Anderson"/>
    <n v="13000"/>
    <n v="24770"/>
    <n v="0"/>
    <n v="15000"/>
    <n v="7.8"/>
    <n v="335"/>
    <n v="87"/>
    <n v="20999103"/>
    <n v="0.52497757499999997"/>
    <n v="40000000"/>
  </r>
  <r>
    <s v="Funny People"/>
    <n v="1"/>
    <x v="2214"/>
    <s v="Color"/>
    <x v="3"/>
    <s v="English"/>
    <x v="0"/>
    <x v="6"/>
    <s v="Adam Sandler"/>
    <s v="Judd Apatow"/>
    <n v="11000"/>
    <n v="11852"/>
    <n v="0"/>
    <n v="0"/>
    <n v="6.4"/>
    <n v="230"/>
    <n v="153"/>
    <n v="51814190"/>
    <n v="0.69085586666666665"/>
    <n v="75000000"/>
  </r>
  <r>
    <s v="G.I. Joe: The Rise of Cobra"/>
    <n v="1"/>
    <x v="2215"/>
    <s v="Color"/>
    <x v="7"/>
    <s v="English"/>
    <x v="0"/>
    <x v="7"/>
    <s v="Joseph Gordon-Levitt"/>
    <s v="Stephen Sommers"/>
    <n v="23000"/>
    <n v="26683"/>
    <n v="208"/>
    <n v="0"/>
    <n v="5.8"/>
    <n v="250"/>
    <n v="118"/>
    <n v="150167630"/>
    <n v="0.85810074285714288"/>
    <n v="175000000"/>
  </r>
  <r>
    <s v="Gamer"/>
    <n v="1"/>
    <x v="2216"/>
    <s v="Color"/>
    <x v="7"/>
    <s v="English"/>
    <x v="0"/>
    <x v="6"/>
    <s v="Gerard Butler"/>
    <s v="Mark Neveldine"/>
    <n v="18000"/>
    <n v="29926"/>
    <n v="83"/>
    <n v="0"/>
    <n v="5.8"/>
    <n v="180"/>
    <n v="95"/>
    <n v="20488579"/>
    <n v="0.40977158000000002"/>
    <n v="50000000"/>
  </r>
  <r>
    <s v="Get Low"/>
    <n v="1"/>
    <x v="2217"/>
    <s v="Color"/>
    <x v="1"/>
    <s v="English"/>
    <x v="0"/>
    <x v="7"/>
    <s v="Bill Murray"/>
    <s v="Aaron Schneider"/>
    <n v="13000"/>
    <n v="19330"/>
    <n v="11"/>
    <n v="0"/>
    <n v="7.1"/>
    <n v="160"/>
    <n v="100"/>
    <n v="9176553"/>
    <n v="1.2235404000000001"/>
    <n v="7500000"/>
  </r>
  <r>
    <s v="G-Force"/>
    <n v="1"/>
    <x v="2218"/>
    <s v="Color"/>
    <x v="7"/>
    <s v="English"/>
    <x v="0"/>
    <x v="5"/>
    <s v="Kelli Garner"/>
    <s v="Hoyt Yeatman"/>
    <n v="730"/>
    <n v="2217"/>
    <n v="12"/>
    <n v="0"/>
    <n v="5.0999999999999996"/>
    <n v="145"/>
    <n v="88"/>
    <n v="119420252"/>
    <n v="0.79613501333333336"/>
    <n v="150000000"/>
  </r>
  <r>
    <s v="Halloween II"/>
    <n v="1"/>
    <x v="2219"/>
    <s v="Color"/>
    <x v="8"/>
    <s v="English"/>
    <x v="0"/>
    <x v="6"/>
    <s v="Scout Taylor-Compton"/>
    <s v="Rob Zombie"/>
    <n v="908"/>
    <n v="3226"/>
    <n v="0"/>
    <n v="3000"/>
    <n v="4.9000000000000004"/>
    <n v="220"/>
    <n v="119"/>
    <n v="33386128"/>
    <n v="2.2257418666666666"/>
    <n v="15000000"/>
  </r>
  <r>
    <s v="Hannah Montana: The Movie"/>
    <n v="1"/>
    <x v="2192"/>
    <s v="Color"/>
    <x v="3"/>
    <s v="English"/>
    <x v="0"/>
    <x v="4"/>
    <s v="Emily Osment"/>
    <s v="Peter Chelsom"/>
    <n v="1000"/>
    <n v="4516"/>
    <n v="23"/>
    <n v="0"/>
    <n v="4.2"/>
    <n v="131"/>
    <n v="102"/>
    <n v="79566871"/>
    <n v="2.6522290333333332"/>
    <n v="30000000"/>
  </r>
  <r>
    <s v="Harry Brown"/>
    <n v="1"/>
    <x v="2220"/>
    <s v="Color"/>
    <x v="7"/>
    <s v="English"/>
    <x v="3"/>
    <x v="6"/>
    <s v="Joseph Gilgun"/>
    <s v="Daniel Barber"/>
    <n v="788"/>
    <n v="2486"/>
    <n v="12"/>
    <n v="0"/>
    <n v="7.2"/>
    <n v="224"/>
    <n v="97"/>
    <n v="1818681"/>
    <n v="0.24913438356164383"/>
    <n v="7300000"/>
  </r>
  <r>
    <s v="Harry Potter and the Half-Blood Prince"/>
    <n v="1"/>
    <x v="2221"/>
    <s v="Color"/>
    <x v="5"/>
    <s v="English"/>
    <x v="3"/>
    <x v="5"/>
    <s v="Alan Rickman"/>
    <s v="David Yates"/>
    <n v="25000"/>
    <n v="58753"/>
    <n v="282"/>
    <n v="10000"/>
    <n v="7.5"/>
    <n v="375"/>
    <n v="153"/>
    <n v="301956980"/>
    <n v="1.2078279199999999"/>
    <n v="250000000"/>
  </r>
  <r>
    <s v="He's Just Not That Into You"/>
    <n v="1"/>
    <x v="2204"/>
    <s v="Color"/>
    <x v="3"/>
    <s v="English"/>
    <x v="0"/>
    <x v="7"/>
    <s v="Carmen Perez"/>
    <s v="Ken Kwapis"/>
    <n v="97"/>
    <n v="318"/>
    <n v="42"/>
    <n v="12000"/>
    <n v="6.4"/>
    <n v="161"/>
    <n v="129"/>
    <n v="93952276"/>
    <n v="2.3488069"/>
    <n v="40000000"/>
  </r>
  <r>
    <s v="Hotel for Dogs"/>
    <n v="1"/>
    <x v="2222"/>
    <s v="Color"/>
    <x v="3"/>
    <s v="English"/>
    <x v="0"/>
    <x v="5"/>
    <s v="Don Cheadle"/>
    <s v="Thor Freudenthal"/>
    <n v="3000"/>
    <n v="5174"/>
    <n v="87"/>
    <n v="1000"/>
    <n v="5.4"/>
    <n v="107"/>
    <n v="100"/>
    <n v="73023275"/>
    <n v="2.0863792857142855"/>
    <n v="35000000"/>
  </r>
  <r>
    <s v="I Am Love"/>
    <n v="1"/>
    <x v="2223"/>
    <s v="Color"/>
    <x v="1"/>
    <s v="Italian"/>
    <x v="4"/>
    <x v="6"/>
    <s v="Flavio Parenti"/>
    <s v="Luca Guadagnino"/>
    <n v="144"/>
    <n v="474"/>
    <n v="64"/>
    <n v="0"/>
    <n v="7"/>
    <n v="181"/>
    <n v="120"/>
    <n v="5004648"/>
    <n v="0.50046480000000004"/>
    <n v="10000000"/>
  </r>
  <r>
    <s v="I Can Do Bad All by Myself"/>
    <n v="1"/>
    <x v="2224"/>
    <s v="Color"/>
    <x v="3"/>
    <s v="English"/>
    <x v="0"/>
    <x v="7"/>
    <s v="Eric Mendenhall"/>
    <s v="Tyler Perry"/>
    <n v="607"/>
    <n v="1465"/>
    <n v="0"/>
    <n v="1000"/>
    <n v="4.0999999999999996"/>
    <n v="36"/>
    <n v="113"/>
    <n v="51697449"/>
    <n v="3.9767268461538463"/>
    <n v="13000000"/>
  </r>
  <r>
    <s v="I Love You Phillip Morris"/>
    <n v="1"/>
    <x v="2225"/>
    <s v="Color"/>
    <x v="6"/>
    <s v="English"/>
    <x v="5"/>
    <x v="6"/>
    <s v="Dameon Clarke"/>
    <s v="Glenn Ficarra"/>
    <n v="170"/>
    <n v="931"/>
    <n v="43"/>
    <n v="11000"/>
    <n v="6.6"/>
    <n v="242"/>
    <n v="102"/>
    <n v="2035566"/>
    <n v="0.156582"/>
    <n v="13000000"/>
  </r>
  <r>
    <s v="I Love You, Beth Cooper"/>
    <n v="1"/>
    <x v="2226"/>
    <s v="Color"/>
    <x v="3"/>
    <s v="English"/>
    <x v="9"/>
    <x v="7"/>
    <s v="Alan Ruck"/>
    <s v="Chris Columbus"/>
    <n v="946"/>
    <n v="4072"/>
    <n v="0"/>
    <n v="0"/>
    <n v="5.3"/>
    <n v="107"/>
    <n v="102"/>
    <n v="14793904"/>
    <n v="0.82188355555555559"/>
    <n v="18000000"/>
  </r>
  <r>
    <s v="I Love You, Man"/>
    <n v="1"/>
    <x v="2227"/>
    <s v="Color"/>
    <x v="3"/>
    <s v="English"/>
    <x v="0"/>
    <x v="6"/>
    <s v="J.K. Simmons"/>
    <s v="John Hamburg"/>
    <n v="24000"/>
    <n v="28928"/>
    <n v="29"/>
    <n v="0"/>
    <n v="7.1"/>
    <n v="215"/>
    <n v="105"/>
    <n v="71347010"/>
    <n v="1.7836752499999999"/>
    <n v="40000000"/>
  </r>
  <r>
    <s v="Ice Age: Dawn of the Dinosaurs"/>
    <n v="1"/>
    <x v="2228"/>
    <s v="Color"/>
    <x v="7"/>
    <s v="English"/>
    <x v="0"/>
    <x v="5"/>
    <s v="Denis Leary"/>
    <s v="Carlos Saldanha"/>
    <n v="835"/>
    <n v="1258"/>
    <n v="107"/>
    <n v="0"/>
    <n v="7"/>
    <n v="188"/>
    <n v="94"/>
    <n v="196573705"/>
    <n v="2.1841522777777778"/>
    <n v="90000000"/>
  </r>
  <r>
    <s v="Imagine That"/>
    <n v="1"/>
    <x v="2221"/>
    <s v="Color"/>
    <x v="3"/>
    <s v="English"/>
    <x v="0"/>
    <x v="5"/>
    <s v="Stephen Root"/>
    <s v="Karey Kirkpatrick"/>
    <n v="939"/>
    <n v="3742"/>
    <n v="11"/>
    <n v="610"/>
    <n v="5.6"/>
    <n v="93"/>
    <n v="107"/>
    <n v="16088610"/>
    <n v="0.29252018181818185"/>
    <n v="55000000"/>
  </r>
  <r>
    <s v="Inglourious Basterds"/>
    <n v="1"/>
    <x v="2229"/>
    <s v="Color"/>
    <x v="5"/>
    <s v="English"/>
    <x v="0"/>
    <x v="6"/>
    <s v="Michael Fassbender"/>
    <s v="Quentin Tarantino"/>
    <n v="13000"/>
    <n v="36741"/>
    <n v="16000"/>
    <n v="42000"/>
    <n v="8.3000000000000007"/>
    <n v="486"/>
    <n v="153"/>
    <n v="120523073"/>
    <n v="1.6069743066666666"/>
    <n v="75000000"/>
  </r>
  <r>
    <s v="Invictus"/>
    <n v="1"/>
    <x v="2230"/>
    <s v="Color"/>
    <x v="6"/>
    <s v="English"/>
    <x v="0"/>
    <x v="7"/>
    <s v="Matt Damon"/>
    <s v="Clint Eastwood"/>
    <n v="13000"/>
    <n v="24458"/>
    <n v="16000"/>
    <n v="23000"/>
    <n v="7.4"/>
    <n v="306"/>
    <n v="134"/>
    <n v="37479778"/>
    <n v="0.62466296666666665"/>
    <n v="60000000"/>
  </r>
  <r>
    <s v="It's Complicated"/>
    <n v="1"/>
    <x v="2231"/>
    <s v="Color"/>
    <x v="3"/>
    <s v="English"/>
    <x v="0"/>
    <x v="6"/>
    <s v="Meryl Streep"/>
    <s v="Nancy Meyers"/>
    <n v="11000"/>
    <n v="15226"/>
    <n v="278"/>
    <n v="0"/>
    <n v="6.6"/>
    <n v="187"/>
    <n v="120"/>
    <n v="112703470"/>
    <n v="1.3259231764705883"/>
    <n v="85000000"/>
  </r>
  <r>
    <s v="Jennifer's Body"/>
    <n v="1"/>
    <x v="2232"/>
    <s v="Color"/>
    <x v="3"/>
    <s v="English"/>
    <x v="0"/>
    <x v="6"/>
    <s v="J.K. Simmons"/>
    <s v="Karyn Kusama"/>
    <n v="24000"/>
    <n v="24805"/>
    <n v="45"/>
    <n v="6000"/>
    <n v="5.0999999999999996"/>
    <n v="300"/>
    <n v="107"/>
    <n v="16204793"/>
    <n v="1.0127995624999999"/>
    <n v="16000000"/>
  </r>
  <r>
    <s v="Julie &amp; Julia"/>
    <n v="1"/>
    <x v="2233"/>
    <s v="Color"/>
    <x v="6"/>
    <s v="English"/>
    <x v="0"/>
    <x v="7"/>
    <s v="Meryl Streep"/>
    <s v="Nora Ephron"/>
    <n v="11000"/>
    <n v="13321"/>
    <n v="0"/>
    <n v="13000"/>
    <n v="7"/>
    <n v="252"/>
    <n v="123"/>
    <n v="94125426"/>
    <n v="2.35313565"/>
    <n v="40000000"/>
  </r>
  <r>
    <s v="Knowing"/>
    <n v="1"/>
    <x v="2234"/>
    <s v="Color"/>
    <x v="1"/>
    <s v="English"/>
    <x v="0"/>
    <x v="7"/>
    <s v="Nicolas Cage"/>
    <s v="Alex Proyas"/>
    <n v="12000"/>
    <n v="13421"/>
    <n v="295"/>
    <n v="0"/>
    <n v="6.2"/>
    <n v="279"/>
    <n v="121"/>
    <n v="79948113"/>
    <n v="1.59896226"/>
    <n v="50000000"/>
  </r>
  <r>
    <s v="Land of the Lost"/>
    <n v="1"/>
    <x v="2235"/>
    <s v="Color"/>
    <x v="5"/>
    <s v="English"/>
    <x v="0"/>
    <x v="7"/>
    <s v="Will Ferrell"/>
    <s v="Brad Silberling"/>
    <n v="8000"/>
    <n v="10552"/>
    <n v="52"/>
    <n v="0"/>
    <n v="5.4"/>
    <n v="167"/>
    <n v="102"/>
    <n v="49392095"/>
    <n v="0.49392095000000003"/>
    <n v="100000000"/>
  </r>
  <r>
    <s v="Law Abiding Citizen"/>
    <n v="1"/>
    <x v="2233"/>
    <s v="Color"/>
    <x v="0"/>
    <s v="English"/>
    <x v="0"/>
    <x v="6"/>
    <s v="Gerard Butler"/>
    <s v="F. Gary Gray"/>
    <n v="18000"/>
    <n v="22517"/>
    <n v="473"/>
    <n v="21000"/>
    <n v="7.4"/>
    <n v="216"/>
    <n v="118"/>
    <n v="73343413"/>
    <n v="1.46686826"/>
    <n v="50000000"/>
  </r>
  <r>
    <s v="Love Happens"/>
    <n v="1"/>
    <x v="2236"/>
    <s v="Color"/>
    <x v="1"/>
    <s v="English"/>
    <x v="0"/>
    <x v="7"/>
    <s v="Judy Greer"/>
    <s v="Brandon Camp"/>
    <n v="2000"/>
    <n v="4947"/>
    <n v="7"/>
    <n v="0"/>
    <n v="5.6"/>
    <n v="111"/>
    <n v="109"/>
    <n v="22927390"/>
    <n v="1.2737438888888888"/>
    <n v="18000000"/>
  </r>
  <r>
    <s v="Micmacs"/>
    <n v="1"/>
    <x v="2237"/>
    <s v="Color"/>
    <x v="7"/>
    <s v="French"/>
    <x v="5"/>
    <x v="6"/>
    <s v="Omar Sy"/>
    <s v="Jean-Pierre Jeunet"/>
    <n v="1000"/>
    <n v="1342"/>
    <n v="0"/>
    <n v="0"/>
    <n v="7.2"/>
    <n v="213"/>
    <n v="105"/>
    <n v="1260917"/>
    <n v="4.6700629629629627E-2"/>
    <n v="27000000"/>
  </r>
  <r>
    <s v="Miss March"/>
    <n v="1"/>
    <x v="2238"/>
    <s v="Color"/>
    <x v="3"/>
    <s v="English"/>
    <x v="0"/>
    <x v="6"/>
    <s v="Hugh M. Hefner"/>
    <s v="Zach Cregger"/>
    <n v="373"/>
    <n v="1831"/>
    <n v="138"/>
    <n v="985"/>
    <n v="5.0999999999999996"/>
    <n v="76"/>
    <n v="90"/>
    <n v="4542775"/>
    <n v="0.75712916666666663"/>
    <n v="6000000"/>
  </r>
  <r>
    <s v="Monsters vs. Aliens"/>
    <n v="1"/>
    <x v="2239"/>
    <s v="Color"/>
    <x v="7"/>
    <s v="English"/>
    <x v="0"/>
    <x v="5"/>
    <s v="Amy Poehler"/>
    <s v="Rob Letterman"/>
    <n v="1000"/>
    <n v="2579"/>
    <n v="11"/>
    <n v="0"/>
    <n v="6.5"/>
    <n v="219"/>
    <n v="94"/>
    <n v="198332128"/>
    <n v="1.1333264457142858"/>
    <n v="175000000"/>
  </r>
  <r>
    <s v="Moon"/>
    <n v="1"/>
    <x v="2182"/>
    <s v="Color"/>
    <x v="1"/>
    <s v="English"/>
    <x v="3"/>
    <x v="6"/>
    <s v="Kevin Spacey"/>
    <s v="Duncan Jones"/>
    <n v="18000"/>
    <n v="19404"/>
    <n v="0"/>
    <n v="47000"/>
    <n v="7.9"/>
    <n v="415"/>
    <n v="97"/>
    <n v="5009677"/>
    <n v="1.0019354"/>
    <n v="5000000"/>
  </r>
  <r>
    <s v="Mother and Child"/>
    <n v="1"/>
    <x v="2240"/>
    <s v="Color"/>
    <x v="1"/>
    <s v="English"/>
    <x v="0"/>
    <x v="6"/>
    <s v="Naomi Watts"/>
    <s v="Rodrigo GarcÃ­a"/>
    <n v="6000"/>
    <n v="8876"/>
    <n v="127"/>
    <n v="0"/>
    <n v="7.2"/>
    <n v="161"/>
    <n v="125"/>
    <n v="1110286"/>
    <n v="0.23011108808290157"/>
    <n v="4825000"/>
  </r>
  <r>
    <s v="Motherhood"/>
    <n v="1"/>
    <x v="2241"/>
    <s v="Color"/>
    <x v="3"/>
    <s v="English"/>
    <x v="0"/>
    <x v="7"/>
    <s v="Stephanie Szostak"/>
    <s v="Katherine Dieckmann"/>
    <n v="1000"/>
    <n v="3146"/>
    <n v="8"/>
    <n v="546"/>
    <n v="4.7"/>
    <n v="43"/>
    <n v="90"/>
    <n v="92900"/>
    <n v="1.8579999999999999E-2"/>
    <n v="5000000"/>
  </r>
  <r>
    <s v="My Bloody Valentine"/>
    <n v="1"/>
    <x v="2242"/>
    <s v="Color"/>
    <x v="8"/>
    <s v="English"/>
    <x v="0"/>
    <x v="6"/>
    <s v="Jensen Ackles"/>
    <s v="Patrick Lussier"/>
    <n v="10000"/>
    <n v="14159"/>
    <n v="71"/>
    <n v="0"/>
    <n v="5.5"/>
    <n v="264"/>
    <n v="101"/>
    <n v="51527787"/>
    <n v="3.4351858000000002"/>
    <n v="15000000"/>
  </r>
  <r>
    <s v="My Life in Ruins"/>
    <n v="1"/>
    <x v="2243"/>
    <s v="Color"/>
    <x v="3"/>
    <s v="English"/>
    <x v="0"/>
    <x v="7"/>
    <s v="Nia Vardalos"/>
    <s v="Donald Petrie"/>
    <n v="567"/>
    <n v="2016"/>
    <n v="80"/>
    <n v="0"/>
    <n v="5.9"/>
    <n v="112"/>
    <n v="98"/>
    <n v="8662318"/>
    <n v="0.50954811764705887"/>
    <n v="17000000"/>
  </r>
  <r>
    <s v="My Sister's Keeper"/>
    <n v="1"/>
    <x v="2244"/>
    <s v="Color"/>
    <x v="1"/>
    <s v="English"/>
    <x v="0"/>
    <x v="7"/>
    <s v="Jason Patric"/>
    <s v="Nick Cassavetes"/>
    <n v="673"/>
    <n v="1775"/>
    <n v="415"/>
    <n v="15000"/>
    <n v="7.4"/>
    <n v="148"/>
    <n v="109"/>
    <n v="49185998"/>
    <n v="1.6395332666666667"/>
    <n v="30000000"/>
  </r>
  <r>
    <s v="New in Town"/>
    <n v="1"/>
    <x v="2245"/>
    <s v="Color"/>
    <x v="3"/>
    <s v="English"/>
    <x v="0"/>
    <x v="5"/>
    <s v="J.K. Simmons"/>
    <s v="Jonas Elmer"/>
    <n v="24000"/>
    <n v="25792"/>
    <n v="3"/>
    <n v="0"/>
    <n v="5.6"/>
    <n v="121"/>
    <n v="97"/>
    <n v="16699684"/>
    <n v="2.0874605000000002"/>
    <n v="8000000"/>
  </r>
  <r>
    <s v="Next Day Air"/>
    <n v="1"/>
    <x v="2246"/>
    <s v="Color"/>
    <x v="7"/>
    <s v="English"/>
    <x v="0"/>
    <x v="6"/>
    <s v="Omari Hardwick"/>
    <s v="Benny Boom"/>
    <n v="1000"/>
    <n v="4815"/>
    <n v="23"/>
    <n v="545"/>
    <n v="5.9"/>
    <n v="49"/>
    <n v="84"/>
    <n v="10017041"/>
    <n v="3.3390136666666668"/>
    <n v="3000000"/>
  </r>
  <r>
    <s v="Night at the Museum: Battle of the Smithsonian"/>
    <n v="1"/>
    <x v="2247"/>
    <s v="Color"/>
    <x v="5"/>
    <s v="English"/>
    <x v="0"/>
    <x v="5"/>
    <s v="Robin Williams"/>
    <s v="Shawn Levy"/>
    <n v="49000"/>
    <n v="54039"/>
    <n v="189"/>
    <n v="2000"/>
    <n v="5.9"/>
    <n v="185"/>
    <n v="105"/>
    <n v="177243721"/>
    <n v="1.1816248066666666"/>
    <n v="150000000"/>
  </r>
  <r>
    <s v="Nine"/>
    <n v="1"/>
    <x v="2248"/>
    <s v="Black and White"/>
    <x v="1"/>
    <s v="English"/>
    <x v="0"/>
    <x v="7"/>
    <s v="Fergie"/>
    <s v="Rob Marshall"/>
    <n v="529"/>
    <n v="619"/>
    <n v="252"/>
    <n v="0"/>
    <n v="5.8"/>
    <n v="205"/>
    <n v="118"/>
    <n v="19673424"/>
    <n v="0.24591779999999999"/>
    <n v="80000000"/>
  </r>
  <r>
    <s v="Ninja Assassin"/>
    <n v="1"/>
    <x v="2249"/>
    <s v="Color"/>
    <x v="7"/>
    <s v="English"/>
    <x v="0"/>
    <x v="6"/>
    <s v="ShÃ´ Kosugi"/>
    <s v="James McTeigue"/>
    <n v="330"/>
    <n v="701"/>
    <n v="160"/>
    <n v="0"/>
    <n v="6.4"/>
    <n v="235"/>
    <n v="99"/>
    <n v="38105077"/>
    <n v="0.95262692500000001"/>
    <n v="40000000"/>
  </r>
  <r>
    <s v="Not Easily Broken"/>
    <n v="1"/>
    <x v="2250"/>
    <s v="Color"/>
    <x v="1"/>
    <s v="English"/>
    <x v="0"/>
    <x v="7"/>
    <s v="Eddie Cibrian"/>
    <s v="Bill Duke"/>
    <n v="849"/>
    <n v="2269"/>
    <n v="1000"/>
    <n v="738"/>
    <n v="6.1"/>
    <n v="45"/>
    <n v="99"/>
    <n v="10572742"/>
    <n v="1.32159275"/>
    <n v="8000000"/>
  </r>
  <r>
    <s v="Observe and Report"/>
    <n v="1"/>
    <x v="2251"/>
    <s v="Color"/>
    <x v="3"/>
    <s v="English"/>
    <x v="0"/>
    <x v="6"/>
    <s v="Collette Wolfe"/>
    <s v="Jody Hill"/>
    <n v="390"/>
    <n v="727"/>
    <n v="62"/>
    <n v="0"/>
    <n v="5.8"/>
    <n v="190"/>
    <n v="86"/>
    <n v="23993605"/>
    <n v="1.3329780555555555"/>
    <n v="18000000"/>
  </r>
  <r>
    <s v="Oceans"/>
    <n v="1"/>
    <x v="2252"/>
    <s v="Color"/>
    <x v="10"/>
    <s v="French"/>
    <x v="5"/>
    <x v="4"/>
    <s v="Pedro ArmendÃ¡riz Jr."/>
    <s v="Jacques Perrin"/>
    <n v="67"/>
    <n v="152"/>
    <n v="63"/>
    <n v="0"/>
    <n v="7.8"/>
    <n v="113"/>
    <n v="104"/>
    <n v="19406406"/>
    <n v="0.48516015000000001"/>
    <n v="40000000"/>
  </r>
  <r>
    <s v="Old Dogs"/>
    <n v="1"/>
    <x v="2177"/>
    <s v="Color"/>
    <x v="3"/>
    <s v="English"/>
    <x v="0"/>
    <x v="5"/>
    <s v="Robin Williams"/>
    <s v="Walt Becker"/>
    <n v="49000"/>
    <n v="53370"/>
    <n v="12"/>
    <n v="0"/>
    <n v="5.4"/>
    <n v="124"/>
    <n v="88"/>
    <n v="49474048"/>
    <n v="1.4135442285714286"/>
    <n v="35000000"/>
  </r>
  <r>
    <s v="Ondine"/>
    <n v="1"/>
    <x v="2253"/>
    <s v="Color"/>
    <x v="1"/>
    <s v="English"/>
    <x v="29"/>
    <x v="7"/>
    <s v="Tony Curran"/>
    <s v="Neil Jordan"/>
    <n v="845"/>
    <n v="1554"/>
    <n v="277"/>
    <n v="0"/>
    <n v="6.8"/>
    <n v="123"/>
    <n v="111"/>
    <n v="548934"/>
    <n v="4.57445E-2"/>
    <n v="12000000"/>
  </r>
  <r>
    <s v="Paa"/>
    <n v="1"/>
    <x v="2254"/>
    <s v="Color"/>
    <x v="3"/>
    <s v="Hindi"/>
    <x v="22"/>
    <x v="12"/>
    <s v="Vidya Balan"/>
    <s v="R. Balki"/>
    <n v="464"/>
    <n v="1045"/>
    <n v="12"/>
    <n v="504"/>
    <n v="7.2"/>
    <n v="12"/>
    <n v="133"/>
    <n v="199228"/>
    <n v="1.3281866666666666E-3"/>
    <n v="150000000"/>
  </r>
  <r>
    <s v="Pandorum"/>
    <n v="1"/>
    <x v="2224"/>
    <s v="Color"/>
    <x v="7"/>
    <s v="English"/>
    <x v="1"/>
    <x v="6"/>
    <s v="Norman Reedus"/>
    <s v="Christian Alvart"/>
    <n v="12000"/>
    <n v="14127"/>
    <n v="22"/>
    <n v="10000"/>
    <n v="6.8"/>
    <n v="219"/>
    <n v="108"/>
    <n v="10326062"/>
    <n v="0.31291096969696969"/>
    <n v="33000000"/>
  </r>
  <r>
    <s v="Paul Blart: Mall Cop"/>
    <n v="1"/>
    <x v="2210"/>
    <s v="Color"/>
    <x v="7"/>
    <s v="English"/>
    <x v="0"/>
    <x v="5"/>
    <s v="Erick Avari"/>
    <s v="Steve Carr"/>
    <n v="567"/>
    <n v="2954"/>
    <n v="41"/>
    <n v="0"/>
    <n v="5.2"/>
    <n v="167"/>
    <n v="91"/>
    <n v="20819129"/>
    <n v="0.80073573076923077"/>
    <n v="26000000"/>
  </r>
  <r>
    <s v="Planet 51"/>
    <n v="1"/>
    <x v="2255"/>
    <s v="Color"/>
    <x v="5"/>
    <s v="English"/>
    <x v="19"/>
    <x v="5"/>
    <s v="Dwayne Johnson"/>
    <s v="Jorge Blanco"/>
    <n v="12000"/>
    <n v="22668"/>
    <n v="2"/>
    <n v="0"/>
    <n v="6.1"/>
    <n v="156"/>
    <n v="91"/>
    <n v="42194060"/>
    <n v="0.60277228571428576"/>
    <n v="70000000"/>
  </r>
  <r>
    <s v="Post Grad"/>
    <n v="1"/>
    <x v="2256"/>
    <s v="Color"/>
    <x v="3"/>
    <s v="English"/>
    <x v="0"/>
    <x v="7"/>
    <s v="J.K. Simmons"/>
    <s v="Vicky Jenson"/>
    <n v="24000"/>
    <n v="25637"/>
    <n v="96"/>
    <n v="0"/>
    <n v="5.3"/>
    <n v="97"/>
    <n v="88"/>
    <n v="6373693"/>
    <n v="0.42491286666666667"/>
    <n v="15000000"/>
  </r>
  <r>
    <s v="Precious"/>
    <n v="1"/>
    <x v="2257"/>
    <s v="Color"/>
    <x v="1"/>
    <s v="English"/>
    <x v="0"/>
    <x v="6"/>
    <s v="Mo'Nique"/>
    <s v="Lee Daniels"/>
    <n v="940"/>
    <n v="3277"/>
    <n v="304"/>
    <n v="12000"/>
    <n v="7.3"/>
    <n v="323"/>
    <n v="109"/>
    <n v="47536959"/>
    <n v="4.7536959000000003"/>
    <n v="10000000"/>
  </r>
  <r>
    <s v="Princess Kaiulani"/>
    <n v="1"/>
    <x v="2220"/>
    <s v="Color"/>
    <x v="1"/>
    <s v="English"/>
    <x v="0"/>
    <x v="5"/>
    <s v="Q'orianka Kilcher"/>
    <s v="Marc Forby"/>
    <n v="679"/>
    <n v="1426"/>
    <n v="3"/>
    <n v="0"/>
    <n v="6.2"/>
    <n v="26"/>
    <n v="97"/>
    <n v="883887"/>
    <n v="9.8209666666666667E-2"/>
    <n v="9000000"/>
  </r>
  <r>
    <s v="Public Enemies"/>
    <n v="1"/>
    <x v="2258"/>
    <s v="Color"/>
    <x v="6"/>
    <s v="English"/>
    <x v="0"/>
    <x v="6"/>
    <s v="Johnny Depp"/>
    <s v="Michael Mann"/>
    <n v="40000"/>
    <n v="64599"/>
    <n v="0"/>
    <n v="0"/>
    <n v="7"/>
    <n v="357"/>
    <n v="140"/>
    <n v="97030725"/>
    <n v="0.97030724999999995"/>
    <n v="100000000"/>
  </r>
  <r>
    <s v="Race to Witch Mountain"/>
    <n v="1"/>
    <x v="2259"/>
    <s v="Color"/>
    <x v="7"/>
    <s v="English"/>
    <x v="0"/>
    <x v="5"/>
    <s v="Dwayne Johnson"/>
    <s v="Andy Fickman"/>
    <n v="12000"/>
    <n v="14007"/>
    <n v="99"/>
    <n v="0"/>
    <n v="5.7"/>
    <n v="166"/>
    <n v="98"/>
    <n v="67128202"/>
    <n v="1.0327415692307693"/>
    <n v="65000000"/>
  </r>
  <r>
    <s v="Saint John of Las Vegas"/>
    <n v="1"/>
    <x v="2192"/>
    <s v="Color"/>
    <x v="3"/>
    <s v="English"/>
    <x v="0"/>
    <x v="6"/>
    <s v="Peter Dinklage"/>
    <s v="Hue Rhodes"/>
    <n v="22000"/>
    <n v="36885"/>
    <n v="0"/>
    <n v="407"/>
    <n v="5.8"/>
    <n v="45"/>
    <n v="85"/>
    <n v="100669"/>
    <n v="2.6491842105263157E-2"/>
    <n v="3800000"/>
  </r>
  <r>
    <s v="Saw VI"/>
    <n v="1"/>
    <x v="2260"/>
    <s v="Color"/>
    <x v="8"/>
    <s v="English"/>
    <x v="9"/>
    <x v="6"/>
    <s v="Costas Mandylor"/>
    <s v="Kevin Greutert"/>
    <n v="723"/>
    <n v="3101"/>
    <n v="52"/>
    <n v="0"/>
    <n v="6"/>
    <n v="156"/>
    <n v="92"/>
    <n v="27669413"/>
    <n v="2.5154011818181816"/>
    <n v="11000000"/>
  </r>
  <r>
    <s v="Sherlock Holmes"/>
    <n v="1"/>
    <x v="2228"/>
    <s v="Color"/>
    <x v="7"/>
    <s v="English"/>
    <x v="0"/>
    <x v="7"/>
    <s v="Robert Downey Jr."/>
    <s v="Guy Ritchie"/>
    <n v="21000"/>
    <n v="23996"/>
    <n v="0"/>
    <n v="20000"/>
    <n v="7.6"/>
    <n v="415"/>
    <n v="128"/>
    <n v="209019489"/>
    <n v="2.3224387666666666"/>
    <n v="90000000"/>
  </r>
  <r>
    <s v="Shorts"/>
    <n v="1"/>
    <x v="2261"/>
    <s v="Color"/>
    <x v="3"/>
    <s v="English"/>
    <x v="0"/>
    <x v="5"/>
    <s v="Jimmy Bennett"/>
    <s v="Robert Rodriguez"/>
    <n v="87000"/>
    <n v="88422"/>
    <n v="0"/>
    <n v="431"/>
    <n v="4.9000000000000004"/>
    <n v="103"/>
    <n v="89"/>
    <n v="20916309"/>
    <n v="0.52290772500000005"/>
    <n v="40000000"/>
  </r>
  <r>
    <s v="Solitary Man"/>
    <n v="1"/>
    <x v="2235"/>
    <s v="Color"/>
    <x v="3"/>
    <s v="English"/>
    <x v="0"/>
    <x v="6"/>
    <s v="Jenna Fischer"/>
    <s v="Brian Koppelman"/>
    <n v="966"/>
    <n v="2661"/>
    <n v="34"/>
    <n v="0"/>
    <n v="6.4"/>
    <n v="116"/>
    <n v="90"/>
    <n v="4360548"/>
    <n v="0.29070319999999999"/>
    <n v="15000000"/>
  </r>
  <r>
    <s v="Sorority Row"/>
    <n v="1"/>
    <x v="2181"/>
    <s v="Color"/>
    <x v="8"/>
    <s v="English"/>
    <x v="0"/>
    <x v="6"/>
    <s v="Julian Morris"/>
    <s v="Stewart Hendler"/>
    <n v="1000"/>
    <n v="3142"/>
    <n v="10"/>
    <n v="0"/>
    <n v="5.0999999999999996"/>
    <n v="167"/>
    <n v="101"/>
    <n v="11956207"/>
    <n v="0.74726293749999995"/>
    <n v="16000000"/>
  </r>
  <r>
    <s v="Soul Kitchen"/>
    <n v="1"/>
    <x v="2262"/>
    <s v="Color"/>
    <x v="3"/>
    <s v="German"/>
    <x v="1"/>
    <x v="12"/>
    <s v="Udo Kier"/>
    <s v="Fatih Akin"/>
    <n v="595"/>
    <n v="1519"/>
    <n v="766"/>
    <n v="0"/>
    <n v="7.3"/>
    <n v="115"/>
    <n v="99"/>
    <n v="274385"/>
    <n v="6.8596249999999998E-2"/>
    <n v="4000000"/>
  </r>
  <r>
    <s v="Splice"/>
    <n v="1"/>
    <x v="2248"/>
    <s v="Color"/>
    <x v="1"/>
    <s v="English"/>
    <x v="9"/>
    <x v="6"/>
    <s v="Sarah Polley"/>
    <s v="Vincenzo Natali"/>
    <n v="900"/>
    <n v="2222"/>
    <n v="165"/>
    <n v="12000"/>
    <n v="5.8"/>
    <n v="368"/>
    <n v="104"/>
    <n v="16999046"/>
    <n v="0.65380946153846153"/>
    <n v="26000000"/>
  </r>
  <r>
    <s v="Star Trek"/>
    <n v="1"/>
    <x v="2190"/>
    <s v="Color"/>
    <x v="7"/>
    <s v="English"/>
    <x v="0"/>
    <x v="7"/>
    <s v="Chris Hemsworth"/>
    <s v="J.J. Abrams"/>
    <n v="26000"/>
    <n v="39284"/>
    <n v="14000"/>
    <n v="19000"/>
    <n v="8"/>
    <n v="518"/>
    <n v="127"/>
    <n v="257704099"/>
    <n v="1.7180273266666666"/>
    <n v="150000000"/>
  </r>
  <r>
    <s v="Street Fighter: The Legend of Chun-Li"/>
    <n v="1"/>
    <x v="2263"/>
    <s v="Color"/>
    <x v="7"/>
    <s v="English"/>
    <x v="9"/>
    <x v="7"/>
    <s v="Chris Klein"/>
    <s v="Andrzej Bartkowiak"/>
    <n v="841"/>
    <n v="1385"/>
    <n v="43"/>
    <n v="0"/>
    <n v="3.7"/>
    <n v="103"/>
    <n v="96"/>
    <n v="8742261"/>
    <n v="0.48568116666666666"/>
    <n v="18000000"/>
  </r>
  <r>
    <s v="Surrogates"/>
    <n v="1"/>
    <x v="2264"/>
    <s v="Color"/>
    <x v="7"/>
    <s v="English"/>
    <x v="0"/>
    <x v="7"/>
    <s v="Bruce Willis"/>
    <s v="Jonathan Mostow"/>
    <n v="13000"/>
    <n v="18132"/>
    <n v="84"/>
    <n v="0"/>
    <n v="6.3"/>
    <n v="258"/>
    <n v="89"/>
    <n v="38542418"/>
    <n v="0.48178022500000001"/>
    <n v="80000000"/>
  </r>
  <r>
    <s v="Survival of the Dead"/>
    <n v="1"/>
    <x v="2265"/>
    <s v="Color"/>
    <x v="8"/>
    <s v="English"/>
    <x v="0"/>
    <x v="6"/>
    <s v="Julian Richings"/>
    <s v="George A. Romero"/>
    <n v="648"/>
    <n v="1951"/>
    <n v="0"/>
    <n v="0"/>
    <n v="5"/>
    <n v="274"/>
    <n v="90"/>
    <n v="101055"/>
    <n v="2.5263750000000001E-2"/>
    <n v="4000000"/>
  </r>
  <r>
    <s v="Taking Woodstock"/>
    <n v="1"/>
    <x v="2266"/>
    <s v="Color"/>
    <x v="3"/>
    <s v="English"/>
    <x v="0"/>
    <x v="6"/>
    <s v="Imelda Staunton"/>
    <s v="Ang Lee"/>
    <n v="579"/>
    <n v="1500"/>
    <n v="0"/>
    <n v="0"/>
    <n v="6.7"/>
    <n v="210"/>
    <n v="120"/>
    <n v="7443007"/>
    <n v="0.24810023333333334"/>
    <n v="30000000"/>
  </r>
  <r>
    <s v="Tanner Hall"/>
    <n v="1"/>
    <x v="2267"/>
    <s v="Color"/>
    <x v="1"/>
    <s v="English"/>
    <x v="0"/>
    <x v="6"/>
    <s v="Tom Everett Scott"/>
    <s v="Francesca Gregorini"/>
    <n v="433"/>
    <n v="1929"/>
    <n v="15"/>
    <n v="448"/>
    <n v="5.9"/>
    <n v="21"/>
    <n v="96"/>
    <n v="5005"/>
    <n v="1.6683333333333333E-3"/>
    <n v="3000000"/>
  </r>
  <r>
    <s v="Terminator Salvation"/>
    <n v="1"/>
    <x v="2256"/>
    <s v="Color"/>
    <x v="7"/>
    <s v="English"/>
    <x v="0"/>
    <x v="7"/>
    <s v="Christian Bale"/>
    <s v="McG"/>
    <n v="23000"/>
    <n v="27468"/>
    <n v="368"/>
    <n v="0"/>
    <n v="6.6"/>
    <n v="422"/>
    <n v="118"/>
    <n v="125320003"/>
    <n v="0.62660001499999995"/>
    <n v="200000000"/>
  </r>
  <r>
    <s v="The Blind Side"/>
    <n v="1"/>
    <x v="2268"/>
    <s v="Color"/>
    <x v="6"/>
    <s v="English"/>
    <x v="0"/>
    <x v="7"/>
    <s v="Catherine Dyer"/>
    <s v="John Lee Hancock"/>
    <n v="768"/>
    <n v="3389"/>
    <n v="102"/>
    <n v="38000"/>
    <n v="7.7"/>
    <n v="261"/>
    <n v="129"/>
    <n v="255950375"/>
    <n v="8.8258749999999999"/>
    <n v="29000000"/>
  </r>
  <r>
    <s v="The Boondock Saints II: All Saints Day"/>
    <n v="1"/>
    <x v="2193"/>
    <s v="Color"/>
    <x v="7"/>
    <s v="English"/>
    <x v="0"/>
    <x v="6"/>
    <s v="Norman Reedus"/>
    <s v="Troy Duffy"/>
    <n v="12000"/>
    <n v="17524"/>
    <n v="78"/>
    <n v="0"/>
    <n v="6.3"/>
    <n v="91"/>
    <n v="138"/>
    <n v="10269307"/>
    <n v="1.2836633749999999"/>
    <n v="8000000"/>
  </r>
  <r>
    <s v="The Box"/>
    <n v="1"/>
    <x v="2269"/>
    <s v="Color"/>
    <x v="1"/>
    <s v="English"/>
    <x v="0"/>
    <x v="7"/>
    <s v="Frank Langella"/>
    <s v="Richard Kelly"/>
    <n v="902"/>
    <n v="2466"/>
    <n v="219"/>
    <n v="0"/>
    <n v="5.6"/>
    <n v="287"/>
    <n v="115"/>
    <n v="15045676"/>
    <n v="0.94035475000000002"/>
    <n v="16000000"/>
  </r>
  <r>
    <s v="The Damned United"/>
    <n v="1"/>
    <x v="2270"/>
    <s v="Color"/>
    <x v="6"/>
    <s v="English"/>
    <x v="3"/>
    <x v="6"/>
    <s v="Stephen Graham"/>
    <s v="Tom Hooper"/>
    <n v="1000"/>
    <n v="1163"/>
    <n v="0"/>
    <n v="0"/>
    <n v="7.6"/>
    <n v="145"/>
    <n v="98"/>
    <n v="449558"/>
    <n v="4.4955799999999997E-2"/>
    <n v="10000000"/>
  </r>
  <r>
    <s v="The Final Destination"/>
    <n v="1"/>
    <x v="2271"/>
    <s v="Color"/>
    <x v="8"/>
    <s v="English"/>
    <x v="0"/>
    <x v="6"/>
    <s v="Krista Allen"/>
    <s v="David R. Ellis"/>
    <n v="164000"/>
    <n v="303717"/>
    <n v="160"/>
    <n v="0"/>
    <n v="5.2"/>
    <n v="221"/>
    <n v="82"/>
    <n v="66466372"/>
    <n v="1.6616593"/>
    <n v="40000000"/>
  </r>
  <r>
    <s v="The Fourth Kind"/>
    <n v="1"/>
    <x v="2172"/>
    <s v="Color"/>
    <x v="11"/>
    <s v="English"/>
    <x v="0"/>
    <x v="7"/>
    <s v="Milla Jovovich"/>
    <s v="Olatunde Osunsanmi"/>
    <n v="14000"/>
    <n v="15251"/>
    <n v="58"/>
    <n v="15000"/>
    <n v="5.9"/>
    <n v="183"/>
    <n v="98"/>
    <n v="25464480"/>
    <n v="2.5464479999999998"/>
    <n v="10000000"/>
  </r>
  <r>
    <s v="The Good Guy"/>
    <n v="1"/>
    <x v="2272"/>
    <s v="Color"/>
    <x v="3"/>
    <s v="English"/>
    <x v="0"/>
    <x v="6"/>
    <s v="Adrian Martinez"/>
    <s v="Julio DePietro"/>
    <n v="806"/>
    <n v="3124"/>
    <n v="0"/>
    <n v="1000"/>
    <n v="5.9"/>
    <n v="22"/>
    <n v="90"/>
    <n v="100503"/>
    <n v="1.2562874999999999E-2"/>
    <n v="8000000"/>
  </r>
  <r>
    <s v="The Good Heart"/>
    <n v="1"/>
    <x v="2216"/>
    <s v="Color"/>
    <x v="1"/>
    <s v="English"/>
    <x v="39"/>
    <x v="6"/>
    <s v="Alice Olivia Clarke"/>
    <s v="Dagur KÃ¡ri"/>
    <n v="117"/>
    <n v="298"/>
    <n v="29"/>
    <n v="0"/>
    <n v="6.9"/>
    <n v="61"/>
    <n v="99"/>
    <n v="19959"/>
    <n v="5.2523684210526314E-3"/>
    <n v="3800000"/>
  </r>
  <r>
    <s v="The Greatest"/>
    <n v="1"/>
    <x v="2273"/>
    <s v="Color"/>
    <x v="1"/>
    <s v="English"/>
    <x v="0"/>
    <x v="6"/>
    <s v="Jennifer Ehle"/>
    <s v="Shana Feste"/>
    <n v="1000"/>
    <n v="2163"/>
    <n v="19"/>
    <n v="0"/>
    <n v="6.7"/>
    <n v="63"/>
    <n v="96"/>
    <n v="115862"/>
    <n v="1.9310333333333332E-2"/>
    <n v="6000000"/>
  </r>
  <r>
    <s v="The Hangover"/>
    <n v="1"/>
    <x v="2274"/>
    <s v="Color"/>
    <x v="3"/>
    <s v="English"/>
    <x v="0"/>
    <x v="6"/>
    <s v="Bradley Cooper"/>
    <s v="Todd Phillips"/>
    <n v="14000"/>
    <n v="17623"/>
    <n v="480"/>
    <n v="24000"/>
    <n v="7.8"/>
    <n v="334"/>
    <n v="108"/>
    <n v="277313371"/>
    <n v="7.9232391714285715"/>
    <n v="35000000"/>
  </r>
  <r>
    <s v="The Horse Boy"/>
    <n v="1"/>
    <x v="2275"/>
    <s v="Color"/>
    <x v="10"/>
    <s v="English"/>
    <x v="0"/>
    <x v="2"/>
    <s v="Temple Grandin"/>
    <s v="Michel Orion Scott"/>
    <n v="58"/>
    <n v="62"/>
    <n v="0"/>
    <n v="0"/>
    <n v="7.4"/>
    <n v="29"/>
    <n v="93"/>
    <n v="155984"/>
    <n v="0.97489999999999999"/>
    <n v="160000"/>
  </r>
  <r>
    <s v="The House of the Devil"/>
    <n v="1"/>
    <x v="2164"/>
    <s v="Color"/>
    <x v="8"/>
    <s v="English"/>
    <x v="0"/>
    <x v="6"/>
    <s v="Lena Dunham"/>
    <s v="Ti West"/>
    <n v="969"/>
    <n v="3833"/>
    <n v="243"/>
    <n v="0"/>
    <n v="6.4"/>
    <n v="238"/>
    <n v="95"/>
    <n v="100659"/>
    <n v="0.11184333333333334"/>
    <n v="900000"/>
  </r>
  <r>
    <s v="The Imaginarium of Doctor Parnassus"/>
    <n v="1"/>
    <x v="2203"/>
    <s v="Color"/>
    <x v="5"/>
    <s v="English"/>
    <x v="3"/>
    <x v="7"/>
    <s v="Andrew Garfield"/>
    <s v="Terry Gilliam"/>
    <n v="10000"/>
    <n v="11769"/>
    <n v="0"/>
    <n v="19000"/>
    <n v="6.8"/>
    <n v="292"/>
    <n v="123"/>
    <n v="7689458"/>
    <n v="0.19223645"/>
    <n v="40000000"/>
  </r>
  <r>
    <s v="The Informant!"/>
    <n v="1"/>
    <x v="2276"/>
    <s v="Color"/>
    <x v="3"/>
    <s v="English"/>
    <x v="0"/>
    <x v="6"/>
    <s v="Matt Damon"/>
    <s v="Steven Soderbergh"/>
    <n v="13000"/>
    <n v="16031"/>
    <n v="0"/>
    <n v="0"/>
    <n v="6.5"/>
    <n v="248"/>
    <n v="108"/>
    <n v="33313582"/>
    <n v="1.5863610476190477"/>
    <n v="21000000"/>
  </r>
  <r>
    <s v="The International"/>
    <n v="1"/>
    <x v="2265"/>
    <s v="Color"/>
    <x v="7"/>
    <s v="English"/>
    <x v="0"/>
    <x v="6"/>
    <s v="Naomi Watts"/>
    <s v="Tom Tykwer"/>
    <n v="6000"/>
    <n v="7654"/>
    <n v="670"/>
    <n v="0"/>
    <n v="6.5"/>
    <n v="245"/>
    <n v="118"/>
    <n v="25450527"/>
    <n v="0.50901054000000001"/>
    <n v="50000000"/>
  </r>
  <r>
    <s v="The Invention of Lying"/>
    <n v="1"/>
    <x v="2277"/>
    <s v="Color"/>
    <x v="3"/>
    <s v="English"/>
    <x v="0"/>
    <x v="7"/>
    <s v="Jennifer Garner"/>
    <s v="Ricky Gervais"/>
    <n v="3000"/>
    <n v="7252"/>
    <n v="0"/>
    <n v="13000"/>
    <n v="6.4"/>
    <n v="192"/>
    <n v="100"/>
    <n v="18439082"/>
    <n v="0.99670713513513509"/>
    <n v="18500000"/>
  </r>
  <r>
    <s v="The Joneses"/>
    <n v="1"/>
    <x v="2274"/>
    <s v="Color"/>
    <x v="3"/>
    <s v="English"/>
    <x v="0"/>
    <x v="6"/>
    <s v="Demi Moore"/>
    <s v="Derrick Borte"/>
    <n v="2000"/>
    <n v="4607"/>
    <n v="17"/>
    <n v="0"/>
    <n v="6.5"/>
    <n v="144"/>
    <n v="96"/>
    <n v="1474508"/>
    <n v="0.29490159999999999"/>
    <n v="5000000"/>
  </r>
  <r>
    <s v="The Last House on the Left"/>
    <n v="1"/>
    <x v="2242"/>
    <s v="Color"/>
    <x v="0"/>
    <s v="English"/>
    <x v="0"/>
    <x v="6"/>
    <s v="Tony Goldwyn"/>
    <s v="Dennis Iliadis"/>
    <n v="956"/>
    <n v="3861"/>
    <n v="29"/>
    <n v="0"/>
    <n v="6.6"/>
    <n v="241"/>
    <n v="114"/>
    <n v="32721635"/>
    <n v="2.1814423333333335"/>
    <n v="15000000"/>
  </r>
  <r>
    <s v="The Last Station"/>
    <n v="1"/>
    <x v="2278"/>
    <s v="Color"/>
    <x v="6"/>
    <s v="English"/>
    <x v="1"/>
    <x v="6"/>
    <s v="David Masterson"/>
    <s v="Michael Hoffman"/>
    <n v="577"/>
    <n v="1341"/>
    <n v="97"/>
    <n v="0"/>
    <n v="7"/>
    <n v="184"/>
    <n v="112"/>
    <n v="6615578"/>
    <n v="0.50889061538461533"/>
    <n v="13000000"/>
  </r>
  <r>
    <s v="The Lovely Bones"/>
    <n v="1"/>
    <x v="2279"/>
    <s v="Color"/>
    <x v="1"/>
    <s v="English"/>
    <x v="0"/>
    <x v="7"/>
    <s v="Michael Imperioli"/>
    <s v="Peter Jackson"/>
    <n v="873"/>
    <n v="2370"/>
    <n v="0"/>
    <n v="16000"/>
    <n v="6.7"/>
    <n v="308"/>
    <n v="135"/>
    <n v="43982842"/>
    <n v="0.67665910769230764"/>
    <n v="65000000"/>
  </r>
  <r>
    <s v="The Men Who Stare at Goats"/>
    <n v="1"/>
    <x v="2203"/>
    <s v="Color"/>
    <x v="3"/>
    <s v="English"/>
    <x v="0"/>
    <x v="6"/>
    <s v="Kevin Spacey"/>
    <s v="Grant Heslov"/>
    <n v="18000"/>
    <n v="32474"/>
    <n v="293"/>
    <n v="15000"/>
    <n v="6.2"/>
    <n v="271"/>
    <n v="94"/>
    <n v="32416109"/>
    <n v="1.2966443599999999"/>
    <n v="25000000"/>
  </r>
  <r>
    <s v="The Messenger"/>
    <n v="1"/>
    <x v="2191"/>
    <s v="Color"/>
    <x v="1"/>
    <s v="English"/>
    <x v="0"/>
    <x v="6"/>
    <s v="Steve Buscemi"/>
    <s v="Oren Moverman"/>
    <n v="12000"/>
    <n v="14462"/>
    <n v="38"/>
    <n v="0"/>
    <n v="7.2"/>
    <n v="217"/>
    <n v="105"/>
    <n v="66637"/>
    <n v="1.0251846153846153E-2"/>
    <n v="6500000"/>
  </r>
  <r>
    <s v="The Mighty Macs"/>
    <n v="1"/>
    <x v="2280"/>
    <s v="Color"/>
    <x v="1"/>
    <s v="English"/>
    <x v="0"/>
    <x v="4"/>
    <s v="Ellen Burstyn"/>
    <s v="Tim Chambers"/>
    <n v="1000"/>
    <n v="2589"/>
    <n v="2"/>
    <n v="797"/>
    <n v="6.5"/>
    <n v="34"/>
    <n v="99"/>
    <n v="1889522"/>
    <n v="0.26993171428571427"/>
    <n v="7000000"/>
  </r>
  <r>
    <s v="The Missing Person"/>
    <n v="1"/>
    <x v="2169"/>
    <s v="Color"/>
    <x v="1"/>
    <s v="English"/>
    <x v="0"/>
    <x v="12"/>
    <s v="Merritt Wever"/>
    <s v="Noah Buschel"/>
    <n v="529"/>
    <n v="2749"/>
    <n v="8"/>
    <n v="195"/>
    <n v="6.2"/>
    <n v="66"/>
    <n v="95"/>
    <n v="17580"/>
    <n v="1.172E-2"/>
    <n v="1500000"/>
  </r>
  <r>
    <s v="The Open Road"/>
    <n v="1"/>
    <x v="2281"/>
    <s v="Color"/>
    <x v="3"/>
    <s v="English"/>
    <x v="0"/>
    <x v="7"/>
    <s v="Jeff Bridges"/>
    <s v="Michael Meredith"/>
    <n v="12000"/>
    <n v="16118"/>
    <n v="7"/>
    <n v="370"/>
    <n v="5.5"/>
    <n v="23"/>
    <n v="91"/>
    <n v="19348"/>
    <n v="1.9348E-3"/>
    <n v="10000000"/>
  </r>
  <r>
    <s v="The Perfect Game"/>
    <n v="1"/>
    <x v="2282"/>
    <s v="Black and White"/>
    <x v="3"/>
    <s v="English"/>
    <x v="9"/>
    <x v="5"/>
    <s v="Clifton Collins Jr."/>
    <s v="William Dear"/>
    <n v="968"/>
    <n v="4270"/>
    <n v="50"/>
    <n v="0"/>
    <n v="7"/>
    <n v="41"/>
    <n v="118"/>
    <n v="1089445"/>
    <n v="8.71556E-2"/>
    <n v="12500000"/>
  </r>
  <r>
    <s v="The Princess and the Frog"/>
    <n v="1"/>
    <x v="2283"/>
    <s v="Color"/>
    <x v="4"/>
    <s v="English"/>
    <x v="0"/>
    <x v="4"/>
    <s v="Oprah Winfrey"/>
    <s v="Ron Clements"/>
    <n v="852"/>
    <n v="2480"/>
    <n v="63"/>
    <n v="5000"/>
    <n v="7.1"/>
    <n v="228"/>
    <n v="97"/>
    <n v="104374107"/>
    <n v="0.99403911428571423"/>
    <n v="105000000"/>
  </r>
  <r>
    <s v="The Proposal"/>
    <n v="1"/>
    <x v="2284"/>
    <s v="Color"/>
    <x v="3"/>
    <s v="English"/>
    <x v="0"/>
    <x v="7"/>
    <s v="Ryan Reynolds"/>
    <s v="Anne Fletcher"/>
    <n v="16000"/>
    <n v="18656"/>
    <n v="98"/>
    <n v="10000"/>
    <n v="6.7"/>
    <n v="224"/>
    <n v="108"/>
    <n v="163947053"/>
    <n v="4.0986763249999996"/>
    <n v="40000000"/>
  </r>
  <r>
    <s v="The Road"/>
    <n v="1"/>
    <x v="2285"/>
    <s v="Color"/>
    <x v="5"/>
    <s v="English"/>
    <x v="0"/>
    <x v="6"/>
    <s v="Viggo Mortensen"/>
    <s v="John Hillcoat"/>
    <n v="10000"/>
    <n v="23566"/>
    <n v="214"/>
    <n v="32000"/>
    <n v="7.3"/>
    <n v="355"/>
    <n v="111"/>
    <n v="56692"/>
    <n v="2.2676800000000002E-3"/>
    <n v="25000000"/>
  </r>
  <r>
    <s v="The Secret in Their Eyes"/>
    <n v="1"/>
    <x v="2286"/>
    <s v="Color"/>
    <x v="1"/>
    <s v="Spanish"/>
    <x v="23"/>
    <x v="6"/>
    <s v="Ricardo DarÃ­n"/>
    <s v="Juan JosÃ© Campanella"/>
    <n v="827"/>
    <n v="1044"/>
    <n v="195"/>
    <n v="33000"/>
    <n v="8.1999999999999993"/>
    <n v="262"/>
    <n v="129"/>
    <n v="20167424"/>
    <n v="10.083712"/>
    <n v="2000000"/>
  </r>
  <r>
    <s v="The Secret of Kells"/>
    <n v="1"/>
    <x v="2287"/>
    <s v="Color"/>
    <x v="5"/>
    <s v="English"/>
    <x v="5"/>
    <x v="0"/>
    <s v="Sean Lennon"/>
    <s v="Tomm Moore"/>
    <n v="61"/>
    <n v="75"/>
    <n v="45"/>
    <n v="11000"/>
    <n v="7.7"/>
    <n v="118"/>
    <n v="75"/>
    <n v="686383"/>
    <n v="0.10559738461538462"/>
    <n v="6500000"/>
  </r>
  <r>
    <s v="The Soloist"/>
    <n v="1"/>
    <x v="2288"/>
    <s v="Color"/>
    <x v="6"/>
    <s v="English"/>
    <x v="3"/>
    <x v="7"/>
    <s v="Robert Downey Jr."/>
    <s v="Joe Wright"/>
    <n v="21000"/>
    <n v="23745"/>
    <n v="456"/>
    <n v="0"/>
    <n v="6.7"/>
    <n v="210"/>
    <n v="117"/>
    <n v="31670931"/>
    <n v="0.52784885000000004"/>
    <n v="60000000"/>
  </r>
  <r>
    <s v="The Taking of Pelham 1 2 3"/>
    <n v="1"/>
    <x v="2289"/>
    <s v="Color"/>
    <x v="7"/>
    <s v="English"/>
    <x v="0"/>
    <x v="6"/>
    <s v="Denzel Washington"/>
    <s v="Tony Scott"/>
    <n v="18000"/>
    <n v="19906"/>
    <n v="12000"/>
    <n v="0"/>
    <n v="6.4"/>
    <n v="267"/>
    <n v="106"/>
    <n v="65452312"/>
    <n v="0.65452312000000001"/>
    <n v="100000000"/>
  </r>
  <r>
    <s v="The Time Traveler's Wife"/>
    <n v="1"/>
    <x v="2290"/>
    <s v="Color"/>
    <x v="1"/>
    <s v="English"/>
    <x v="0"/>
    <x v="7"/>
    <s v="Arliss Howard"/>
    <s v="Robert Schwentke"/>
    <n v="152"/>
    <n v="568"/>
    <n v="124"/>
    <n v="13000"/>
    <n v="7.1"/>
    <n v="214"/>
    <n v="107"/>
    <n v="63411478"/>
    <n v="1.6259353333333333"/>
    <n v="39000000"/>
  </r>
  <r>
    <s v="The Twilight Saga: New Moon"/>
    <n v="1"/>
    <x v="2216"/>
    <s v="Color"/>
    <x v="5"/>
    <s v="English"/>
    <x v="0"/>
    <x v="7"/>
    <s v="Robert Pattinson"/>
    <s v="Chris Weitz"/>
    <n v="21000"/>
    <n v="64040"/>
    <n v="129"/>
    <n v="13000"/>
    <n v="4.5999999999999996"/>
    <n v="299"/>
    <n v="130"/>
    <n v="296623634"/>
    <n v="5.9324726800000001"/>
    <n v="50000000"/>
  </r>
  <r>
    <s v="The Ugly Truth"/>
    <n v="1"/>
    <x v="2291"/>
    <s v="Color"/>
    <x v="3"/>
    <s v="English"/>
    <x v="0"/>
    <x v="6"/>
    <s v="Gerard Butler"/>
    <s v="Robert Luketic"/>
    <n v="18000"/>
    <n v="22436"/>
    <n v="126"/>
    <n v="9000"/>
    <n v="6.5"/>
    <n v="174"/>
    <n v="96"/>
    <n v="88915214"/>
    <n v="2.3398740526315791"/>
    <n v="38000000"/>
  </r>
  <r>
    <s v="The Unborn"/>
    <n v="1"/>
    <x v="2261"/>
    <s v="Color"/>
    <x v="1"/>
    <s v="English"/>
    <x v="0"/>
    <x v="7"/>
    <s v="Gary Oldman"/>
    <s v="David S. Goyer"/>
    <n v="10000"/>
    <n v="12183"/>
    <n v="687"/>
    <n v="0"/>
    <n v="4.8"/>
    <n v="178"/>
    <n v="89"/>
    <n v="42638165"/>
    <n v="2.6648853125"/>
    <n v="16000000"/>
  </r>
  <r>
    <s v="The White Ribbon"/>
    <n v="1"/>
    <x v="2174"/>
    <s v="Black and White"/>
    <x v="1"/>
    <s v="German"/>
    <x v="1"/>
    <x v="6"/>
    <s v="Ulrich Tukur"/>
    <s v="Michael Haneke"/>
    <n v="63"/>
    <n v="167"/>
    <n v="0"/>
    <n v="0"/>
    <n v="7.8"/>
    <n v="292"/>
    <n v="144"/>
    <n v="2222647"/>
    <n v="0.18522058333333333"/>
    <n v="12000000"/>
  </r>
  <r>
    <s v="The Young Victoria"/>
    <n v="1"/>
    <x v="2292"/>
    <s v="Color"/>
    <x v="6"/>
    <s v="English"/>
    <x v="3"/>
    <x v="5"/>
    <s v="Michiel Huisman"/>
    <s v="Jean-Marc VallÃ©e"/>
    <n v="2000"/>
    <n v="5890"/>
    <n v="212"/>
    <n v="0"/>
    <n v="7.3"/>
    <n v="188"/>
    <n v="100"/>
    <n v="10991381"/>
    <n v="0.31403945714285714"/>
    <n v="35000000"/>
  </r>
  <r>
    <s v="This Is It"/>
    <n v="1"/>
    <x v="2293"/>
    <s v="Color"/>
    <x v="10"/>
    <s v="English"/>
    <x v="0"/>
    <x v="5"/>
    <s v="Misha Gabriel Hamilton"/>
    <s v="Kenny Ortega"/>
    <n v="433"/>
    <n v="679"/>
    <n v="197"/>
    <n v="0"/>
    <n v="7.3"/>
    <n v="136"/>
    <n v="111"/>
    <n v="71844424"/>
    <n v="1.1974070666666667"/>
    <n v="60000000"/>
  </r>
  <r>
    <s v="To Save a Life"/>
    <n v="1"/>
    <x v="2188"/>
    <s v="Color"/>
    <x v="1"/>
    <s v="English"/>
    <x v="0"/>
    <x v="7"/>
    <s v="Randy Wayne"/>
    <s v="Brian Baugh"/>
    <n v="984"/>
    <n v="2563"/>
    <n v="3"/>
    <n v="0"/>
    <n v="7.1"/>
    <n v="20"/>
    <n v="120"/>
    <n v="3773863"/>
    <n v="3.773863"/>
    <n v="1000000"/>
  </r>
  <r>
    <s v="Transformers: Revenge of the Fallen"/>
    <n v="1"/>
    <x v="2294"/>
    <s v="Color"/>
    <x v="7"/>
    <s v="English"/>
    <x v="0"/>
    <x v="7"/>
    <s v="Glenn Morshower"/>
    <s v="Michael Bay"/>
    <n v="894"/>
    <n v="3218"/>
    <n v="0"/>
    <n v="0"/>
    <n v="6"/>
    <n v="366"/>
    <n v="150"/>
    <n v="402076689"/>
    <n v="2.010383445"/>
    <n v="200000000"/>
  </r>
  <r>
    <s v="Underworld: Rise of the Lycans"/>
    <n v="1"/>
    <x v="2295"/>
    <s v="Color"/>
    <x v="7"/>
    <s v="English"/>
    <x v="0"/>
    <x v="6"/>
    <s v="Craig Parker"/>
    <s v="Patrick Tatopoulos"/>
    <n v="978"/>
    <n v="2184"/>
    <n v="148"/>
    <n v="0"/>
    <n v="6.6"/>
    <n v="164"/>
    <n v="92"/>
    <n v="45802315"/>
    <n v="1.3086375714285714"/>
    <n v="35000000"/>
  </r>
  <r>
    <s v="Up"/>
    <n v="1"/>
    <x v="2296"/>
    <s v="Color"/>
    <x v="5"/>
    <s v="English"/>
    <x v="0"/>
    <x v="5"/>
    <s v="John Ratzenberger"/>
    <s v="Pete Docter"/>
    <n v="1000"/>
    <n v="2635"/>
    <n v="0"/>
    <n v="27000"/>
    <n v="8.3000000000000007"/>
    <n v="408"/>
    <n v="96"/>
    <n v="292979556"/>
    <n v="1.6741688914285715"/>
    <n v="175000000"/>
  </r>
  <r>
    <s v="Up in the Air"/>
    <n v="1"/>
    <x v="2297"/>
    <s v="Color"/>
    <x v="1"/>
    <s v="English"/>
    <x v="0"/>
    <x v="6"/>
    <s v="J.K. Simmons"/>
    <s v="Jason Reitman"/>
    <n v="24000"/>
    <n v="35209"/>
    <n v="655"/>
    <n v="19000"/>
    <n v="7.4"/>
    <n v="391"/>
    <n v="108"/>
    <n v="83813460"/>
    <n v="3.3525383999999998"/>
    <n v="25000000"/>
  </r>
  <r>
    <s v="Watchmen"/>
    <n v="1"/>
    <x v="2298"/>
    <s v="Color"/>
    <x v="7"/>
    <s v="English"/>
    <x v="0"/>
    <x v="6"/>
    <s v="Matt Frewer"/>
    <s v="Zack Snyder"/>
    <n v="986"/>
    <n v="2530"/>
    <n v="0"/>
    <n v="18000"/>
    <n v="7.7"/>
    <n v="451"/>
    <n v="215"/>
    <n v="107503316"/>
    <n v="0.82694858461538456"/>
    <n v="130000000"/>
  </r>
  <r>
    <s v="Whatever Works"/>
    <n v="1"/>
    <x v="2299"/>
    <s v="Color"/>
    <x v="3"/>
    <s v="English"/>
    <x v="0"/>
    <x v="7"/>
    <s v="Larry David"/>
    <s v="Woody Allen"/>
    <n v="860"/>
    <n v="2717"/>
    <n v="11000"/>
    <n v="10000"/>
    <n v="7.2"/>
    <n v="218"/>
    <n v="92"/>
    <n v="5306447"/>
    <n v="0.35376313333333331"/>
    <n v="15000000"/>
  </r>
  <r>
    <s v="Where the Wild Things Are"/>
    <n v="1"/>
    <x v="2300"/>
    <s v="Color"/>
    <x v="5"/>
    <s v="English"/>
    <x v="1"/>
    <x v="5"/>
    <s v="Catherine O'Hara"/>
    <s v="Spike Jonze"/>
    <n v="925"/>
    <n v="1738"/>
    <n v="0"/>
    <n v="11000"/>
    <n v="6.8"/>
    <n v="333"/>
    <n v="101"/>
    <n v="77222184"/>
    <n v="0.77222184000000005"/>
    <n v="100000000"/>
  </r>
  <r>
    <s v="Whip It"/>
    <n v="1"/>
    <x v="2220"/>
    <s v="Color"/>
    <x v="1"/>
    <s v="English"/>
    <x v="0"/>
    <x v="7"/>
    <s v="Daniel Stern"/>
    <s v="Drew Barrymore"/>
    <n v="796"/>
    <n v="2633"/>
    <n v="0"/>
    <n v="10000"/>
    <n v="6.9"/>
    <n v="230"/>
    <n v="111"/>
    <n v="13034417"/>
    <n v="0.86896113333333336"/>
    <n v="15000000"/>
  </r>
  <r>
    <s v="Whiteout"/>
    <n v="1"/>
    <x v="2283"/>
    <s v="Color"/>
    <x v="7"/>
    <s v="English"/>
    <x v="0"/>
    <x v="6"/>
    <s v="Tom Skerritt"/>
    <s v="Dominic Sena"/>
    <n v="1000"/>
    <n v="1947"/>
    <n v="57"/>
    <n v="0"/>
    <n v="5.5"/>
    <n v="166"/>
    <n v="101"/>
    <n v="10268846"/>
    <n v="0.29339559999999998"/>
    <n v="35000000"/>
  </r>
  <r>
    <s v="X-Men Origins: Wolverine"/>
    <n v="1"/>
    <x v="2301"/>
    <s v="Color"/>
    <x v="7"/>
    <s v="English"/>
    <x v="0"/>
    <x v="7"/>
    <s v="Hugh Jackman"/>
    <s v="Gavin Hood"/>
    <n v="20000"/>
    <n v="40054"/>
    <n v="151"/>
    <n v="0"/>
    <n v="6.7"/>
    <n v="350"/>
    <n v="119"/>
    <n v="179883016"/>
    <n v="1.1992201066666666"/>
    <n v="150000000"/>
  </r>
  <r>
    <s v="Year One"/>
    <n v="1"/>
    <x v="2302"/>
    <s v="Color"/>
    <x v="5"/>
    <s v="English"/>
    <x v="0"/>
    <x v="7"/>
    <s v="Olivia Wilde"/>
    <s v="Harold Ramis"/>
    <n v="10000"/>
    <n v="12258"/>
    <n v="11000"/>
    <n v="0"/>
    <n v="4.9000000000000004"/>
    <n v="170"/>
    <n v="100"/>
    <n v="43337279"/>
    <n v="0.72228798333333333"/>
    <n v="60000000"/>
  </r>
  <r>
    <s v="Youth in Revolt"/>
    <n v="1"/>
    <x v="2303"/>
    <s v="Color"/>
    <x v="3"/>
    <s v="English"/>
    <x v="0"/>
    <x v="6"/>
    <s v="Steve Buscemi"/>
    <s v="Miguel Arteta"/>
    <n v="12000"/>
    <n v="16004"/>
    <n v="44"/>
    <n v="0"/>
    <n v="6.5"/>
    <n v="192"/>
    <n v="90"/>
    <n v="15281286"/>
    <n v="0.84896033333333332"/>
    <n v="18000000"/>
  </r>
  <r>
    <s v="Zombieland"/>
    <n v="1"/>
    <x v="2194"/>
    <s v="Color"/>
    <x v="5"/>
    <s v="English"/>
    <x v="0"/>
    <x v="6"/>
    <s v="Emma Stone"/>
    <s v="Ruben Fleischer"/>
    <n v="15000"/>
    <n v="28011"/>
    <n v="181"/>
    <n v="26000"/>
    <n v="7.7"/>
    <n v="445"/>
    <n v="88"/>
    <n v="75590286"/>
    <n v="3.2029782203389829"/>
    <n v="23600000"/>
  </r>
  <r>
    <s v="127 Hours"/>
    <n v="1"/>
    <x v="2304"/>
    <s v="Color"/>
    <x v="5"/>
    <s v="English"/>
    <x v="0"/>
    <x v="6"/>
    <s v="James Franco"/>
    <s v="Danny Boyle"/>
    <n v="11000"/>
    <n v="11984"/>
    <n v="0"/>
    <n v="63000"/>
    <n v="7.6"/>
    <n v="450"/>
    <n v="94"/>
    <n v="18329466"/>
    <n v="1.0183036666666667"/>
    <n v="18000000"/>
  </r>
  <r>
    <s v="8: The Mormon Proposition"/>
    <n v="1"/>
    <x v="2305"/>
    <s v="Color"/>
    <x v="10"/>
    <s v="English"/>
    <x v="0"/>
    <x v="6"/>
    <s v="Dustin Lance Black"/>
    <s v="Reed Cowan"/>
    <n v="191"/>
    <n v="210"/>
    <n v="0"/>
    <n v="0"/>
    <n v="7.1"/>
    <n v="28"/>
    <n v="80"/>
    <n v="99851"/>
    <n v="3.9940400000000001E-2"/>
    <n v="2500000"/>
  </r>
  <r>
    <s v="Alice in Wonderland"/>
    <n v="1"/>
    <x v="2306"/>
    <s v="Color"/>
    <x v="5"/>
    <s v="English"/>
    <x v="0"/>
    <x v="5"/>
    <s v="Johnny Depp"/>
    <s v="Tim Burton"/>
    <n v="40000"/>
    <n v="79957"/>
    <n v="13000"/>
    <n v="24000"/>
    <n v="6.5"/>
    <n v="451"/>
    <n v="108"/>
    <n v="334185206"/>
    <n v="1.67092603"/>
    <n v="200000000"/>
  </r>
  <r>
    <s v="Alpha and Omega"/>
    <n v="1"/>
    <x v="2307"/>
    <s v="Color"/>
    <x v="5"/>
    <s v="English"/>
    <x v="0"/>
    <x v="5"/>
    <s v="Kevin Sussman"/>
    <s v="Anthony Bell"/>
    <n v="681"/>
    <n v="2486"/>
    <n v="0"/>
    <n v="0"/>
    <n v="5.3"/>
    <n v="84"/>
    <n v="90"/>
    <n v="25077977"/>
    <n v="1.2538988499999999"/>
    <n v="20000000"/>
  </r>
  <r>
    <s v="Amigo"/>
    <n v="1"/>
    <x v="2308"/>
    <s v="Color"/>
    <x v="1"/>
    <s v="English"/>
    <x v="0"/>
    <x v="6"/>
    <s v="Brian Lee Franklin"/>
    <s v="John Sayles"/>
    <n v="38"/>
    <n v="60"/>
    <n v="407"/>
    <n v="594"/>
    <n v="5.8"/>
    <n v="35"/>
    <n v="124"/>
    <n v="183490"/>
    <n v="0.10793529411764706"/>
    <n v="1700000"/>
  </r>
  <r>
    <s v="Another Year"/>
    <n v="1"/>
    <x v="2309"/>
    <s v="Color"/>
    <x v="3"/>
    <s v="English"/>
    <x v="3"/>
    <x v="7"/>
    <s v="Jim Broadbent"/>
    <s v="Mike Leigh"/>
    <n v="1000"/>
    <n v="2265"/>
    <n v="608"/>
    <n v="0"/>
    <n v="7.3"/>
    <n v="248"/>
    <n v="129"/>
    <n v="3205244"/>
    <n v="0.32052439999999999"/>
    <n v="10000000"/>
  </r>
  <r>
    <s v="Beginners"/>
    <n v="1"/>
    <x v="2310"/>
    <s v="Color"/>
    <x v="3"/>
    <s v="English"/>
    <x v="0"/>
    <x v="6"/>
    <s v="Goran Visnjic"/>
    <s v="Mike Mills"/>
    <n v="1000"/>
    <n v="2016"/>
    <n v="101"/>
    <n v="15000"/>
    <n v="7.2"/>
    <n v="261"/>
    <n v="105"/>
    <n v="5776314"/>
    <n v="1.805098125"/>
    <n v="3200000"/>
  </r>
  <r>
    <s v="Beyond the Black Rainbow"/>
    <n v="1"/>
    <x v="2311"/>
    <s v="Color"/>
    <x v="13"/>
    <s v="English"/>
    <x v="9"/>
    <x v="6"/>
    <s v="Chris Gauthier"/>
    <s v="Panos Cosmatos"/>
    <n v="434"/>
    <n v="645"/>
    <n v="22"/>
    <n v="0"/>
    <n v="6.1"/>
    <n v="97"/>
    <n v="110"/>
    <n v="56129"/>
    <n v="5.1026363636363634E-2"/>
    <n v="1100000"/>
  </r>
  <r>
    <s v="Black Swan"/>
    <n v="1"/>
    <x v="2312"/>
    <s v="Color"/>
    <x v="1"/>
    <s v="English"/>
    <x v="0"/>
    <x v="6"/>
    <s v="Natalie Portman"/>
    <s v="Darren Aronofsky"/>
    <n v="20000"/>
    <n v="38072"/>
    <n v="0"/>
    <n v="106000"/>
    <n v="8"/>
    <n v="669"/>
    <n v="108"/>
    <n v="106952327"/>
    <n v="8.2271020769230763"/>
    <n v="13000000"/>
  </r>
  <r>
    <s v="Blue Valentine"/>
    <n v="1"/>
    <x v="2313"/>
    <s v="Color"/>
    <x v="1"/>
    <s v="English"/>
    <x v="0"/>
    <x v="6"/>
    <s v="Ryan Gosling"/>
    <s v="Derek Cianfrance"/>
    <n v="33000"/>
    <n v="35941"/>
    <n v="310"/>
    <n v="25000"/>
    <n v="7.4"/>
    <n v="377"/>
    <n v="112"/>
    <n v="9701559"/>
    <n v="2.7718739999999999"/>
    <n v="3500000"/>
  </r>
  <r>
    <s v="Buried"/>
    <n v="1"/>
    <x v="2314"/>
    <s v="Color"/>
    <x v="1"/>
    <s v="English"/>
    <x v="19"/>
    <x v="6"/>
    <s v="Ryan Reynolds"/>
    <s v="Rodrigo CortÃ©s"/>
    <n v="16000"/>
    <n v="17471"/>
    <n v="89"/>
    <n v="24000"/>
    <n v="7"/>
    <n v="363"/>
    <n v="95"/>
    <n v="1028658"/>
    <n v="0.34288600000000002"/>
    <n v="3000000"/>
  </r>
  <r>
    <s v="Burlesque"/>
    <n v="1"/>
    <x v="2315"/>
    <s v="Color"/>
    <x v="1"/>
    <s v="English"/>
    <x v="0"/>
    <x v="7"/>
    <s v="Eric Dane"/>
    <s v="Steve Antin"/>
    <n v="2000"/>
    <n v="4315"/>
    <n v="59"/>
    <n v="19000"/>
    <n v="6.4"/>
    <n v="197"/>
    <n v="119"/>
    <n v="39440655"/>
    <n v="0.7171028181818182"/>
    <n v="55000000"/>
  </r>
  <r>
    <s v="Ca$h"/>
    <n v="1"/>
    <x v="2316"/>
    <s v="Color"/>
    <x v="3"/>
    <s v="English"/>
    <x v="0"/>
    <x v="6"/>
    <s v="Chris Hemsworth"/>
    <s v="Stephen Milburn Anderson"/>
    <n v="26000"/>
    <n v="27756"/>
    <n v="0"/>
    <n v="694"/>
    <n v="6"/>
    <n v="27"/>
    <n v="118"/>
    <n v="46451"/>
    <n v="6.635857142857143E-3"/>
    <n v="7000000"/>
  </r>
  <r>
    <s v="Casino Jack"/>
    <n v="1"/>
    <x v="2317"/>
    <s v="Color"/>
    <x v="6"/>
    <s v="English"/>
    <x v="9"/>
    <x v="6"/>
    <s v="Kevin Spacey"/>
    <s v="George Hickenlooper"/>
    <n v="18000"/>
    <n v="18739"/>
    <n v="60"/>
    <n v="0"/>
    <n v="6.2"/>
    <n v="117"/>
    <n v="108"/>
    <n v="1039869"/>
    <n v="6.93246E-2"/>
    <n v="15000000"/>
  </r>
  <r>
    <s v="Cats &amp; Dogs: The Revenge of Kitty Galore"/>
    <n v="1"/>
    <x v="2318"/>
    <s v="Color"/>
    <x v="7"/>
    <s v="English"/>
    <x v="0"/>
    <x v="5"/>
    <s v="Jack McBrayer"/>
    <s v="Brad Peyton"/>
    <n v="975"/>
    <n v="3326"/>
    <n v="62"/>
    <n v="0"/>
    <n v="4.3"/>
    <n v="91"/>
    <n v="82"/>
    <n v="43575716"/>
    <n v="0.51265548235294123"/>
    <n v="85000000"/>
  </r>
  <r>
    <s v="Charlie St. Cloud"/>
    <n v="1"/>
    <x v="2319"/>
    <s v="Color"/>
    <x v="1"/>
    <s v="English"/>
    <x v="0"/>
    <x v="7"/>
    <s v="Augustus Prew"/>
    <s v="Burr Steers"/>
    <n v="405"/>
    <n v="1066"/>
    <n v="23"/>
    <n v="0"/>
    <n v="6.5"/>
    <n v="117"/>
    <n v="99"/>
    <n v="31136950"/>
    <n v="0.70765795454545455"/>
    <n v="44000000"/>
  </r>
  <r>
    <s v="Clash of the Titans"/>
    <n v="1"/>
    <x v="2320"/>
    <s v="Color"/>
    <x v="7"/>
    <s v="English"/>
    <x v="0"/>
    <x v="7"/>
    <s v="Liam Neeson"/>
    <s v="Louis Leterrier"/>
    <n v="14000"/>
    <n v="18003"/>
    <n v="255"/>
    <n v="15000"/>
    <n v="5.8"/>
    <n v="344"/>
    <n v="106"/>
    <n v="163192114"/>
    <n v="1.305536912"/>
    <n v="125000000"/>
  </r>
  <r>
    <s v="Cop Out"/>
    <n v="1"/>
    <x v="2321"/>
    <s v="Color"/>
    <x v="7"/>
    <s v="English"/>
    <x v="0"/>
    <x v="6"/>
    <s v="Bruce Willis"/>
    <s v="Kevin Smith"/>
    <n v="13000"/>
    <n v="14483"/>
    <n v="0"/>
    <n v="0"/>
    <n v="5.6"/>
    <n v="203"/>
    <n v="107"/>
    <n v="44867349"/>
    <n v="1.2126310540540541"/>
    <n v="37000000"/>
  </r>
  <r>
    <s v="Country Strong"/>
    <n v="1"/>
    <x v="2322"/>
    <s v="Color"/>
    <x v="1"/>
    <s v="English"/>
    <x v="40"/>
    <x v="7"/>
    <s v="Leighton Meester"/>
    <s v="Shana Feste"/>
    <n v="3000"/>
    <n v="4204"/>
    <n v="19"/>
    <n v="0"/>
    <n v="6.3"/>
    <n v="135"/>
    <n v="117"/>
    <n v="20218921"/>
    <n v="1.3479280666666666"/>
    <n v="15000000"/>
  </r>
  <r>
    <s v="Cyrus"/>
    <n v="1"/>
    <x v="2323"/>
    <s v="Color"/>
    <x v="3"/>
    <s v="English"/>
    <x v="0"/>
    <x v="6"/>
    <s v="Matt Walsh"/>
    <s v="Jay Duplass"/>
    <n v="490"/>
    <n v="1136"/>
    <n v="157"/>
    <n v="0"/>
    <n v="6.3"/>
    <n v="223"/>
    <n v="91"/>
    <n v="7455447"/>
    <n v="1.0650638571428572"/>
    <n v="7000000"/>
  </r>
  <r>
    <s v="Date Night"/>
    <n v="1"/>
    <x v="2324"/>
    <s v="Color"/>
    <x v="3"/>
    <s v="English"/>
    <x v="0"/>
    <x v="7"/>
    <s v="Mila Kunis"/>
    <s v="Shawn Levy"/>
    <n v="15000"/>
    <n v="39822"/>
    <n v="189"/>
    <n v="0"/>
    <n v="6.3"/>
    <n v="247"/>
    <n v="101"/>
    <n v="98711404"/>
    <n v="1.7947527999999999"/>
    <n v="55000000"/>
  </r>
  <r>
    <s v="Dear John"/>
    <n v="1"/>
    <x v="2325"/>
    <s v="Color"/>
    <x v="1"/>
    <s v="English"/>
    <x v="0"/>
    <x v="7"/>
    <s v="Channing Tatum"/>
    <s v="Lasse HallstrÃ¶m"/>
    <n v="17000"/>
    <n v="19945"/>
    <n v="529"/>
    <n v="14000"/>
    <n v="6.3"/>
    <n v="162"/>
    <n v="108"/>
    <n v="80014842"/>
    <n v="3.2005936799999999"/>
    <n v="25000000"/>
  </r>
  <r>
    <s v="Despicable Me"/>
    <n v="1"/>
    <x v="2326"/>
    <s v="Color"/>
    <x v="4"/>
    <s v="English"/>
    <x v="0"/>
    <x v="5"/>
    <s v="Steve Carell"/>
    <s v="Pierre Coffin"/>
    <n v="7000"/>
    <n v="11608"/>
    <n v="275"/>
    <n v="31000"/>
    <n v="7.7"/>
    <n v="304"/>
    <n v="87"/>
    <n v="251501645"/>
    <n v="3.6449513768115942"/>
    <n v="69000000"/>
  </r>
  <r>
    <s v="Devil"/>
    <n v="1"/>
    <x v="2327"/>
    <s v="Color"/>
    <x v="8"/>
    <s v="English"/>
    <x v="0"/>
    <x v="7"/>
    <s v="Bojana Novakovic"/>
    <s v="John Erick Dowdle"/>
    <n v="2000"/>
    <n v="5628"/>
    <n v="66"/>
    <n v="16000"/>
    <n v="6.3"/>
    <n v="273"/>
    <n v="80"/>
    <n v="33583175"/>
    <n v="3.3583175000000001"/>
    <n v="10000000"/>
  </r>
  <r>
    <s v="Diary of a Wimpy Kid"/>
    <n v="1"/>
    <x v="2328"/>
    <s v="Color"/>
    <x v="3"/>
    <s v="English"/>
    <x v="0"/>
    <x v="5"/>
    <s v="ChloÃ« Grace Moretz"/>
    <s v="Thor Freudenthal"/>
    <n v="17000"/>
    <n v="20154"/>
    <n v="87"/>
    <n v="0"/>
    <n v="6.2"/>
    <n v="111"/>
    <n v="94"/>
    <n v="64001297"/>
    <n v="4.2667531333333333"/>
    <n v="15000000"/>
  </r>
  <r>
    <s v="Don't Be Afraid of the Dark"/>
    <n v="1"/>
    <x v="2329"/>
    <s v="Color"/>
    <x v="12"/>
    <s v="English"/>
    <x v="0"/>
    <x v="6"/>
    <s v="Bailee Madison"/>
    <s v="Troy Nixey"/>
    <n v="3000"/>
    <n v="3744"/>
    <n v="24"/>
    <n v="10000"/>
    <n v="5.6"/>
    <n v="298"/>
    <n v="99"/>
    <n v="24042490"/>
    <n v="0.96169959999999999"/>
    <n v="25000000"/>
  </r>
  <r>
    <s v="Due Date"/>
    <n v="1"/>
    <x v="2330"/>
    <s v="Color"/>
    <x v="3"/>
    <s v="English"/>
    <x v="0"/>
    <x v="6"/>
    <s v="Robert Downey Jr."/>
    <s v="Todd Phillips"/>
    <n v="21000"/>
    <n v="23018"/>
    <n v="480"/>
    <n v="25000"/>
    <n v="6.6"/>
    <n v="307"/>
    <n v="95"/>
    <n v="100448498"/>
    <n v="1.5453615076923077"/>
    <n v="65000000"/>
  </r>
  <r>
    <s v="Dylan Dog: Dead of Night"/>
    <n v="1"/>
    <x v="2331"/>
    <s v="Color"/>
    <x v="7"/>
    <s v="English"/>
    <x v="0"/>
    <x v="7"/>
    <s v="Marco St. John"/>
    <s v="Kevin Munroe"/>
    <n v="403"/>
    <n v="1577"/>
    <n v="14"/>
    <n v="0"/>
    <n v="5.0999999999999996"/>
    <n v="138"/>
    <n v="107"/>
    <n v="1183354"/>
    <n v="5.9167699999999997E-2"/>
    <n v="20000000"/>
  </r>
  <r>
    <s v="Easy A"/>
    <n v="1"/>
    <x v="2332"/>
    <s v="Color"/>
    <x v="3"/>
    <s v="English"/>
    <x v="0"/>
    <x v="7"/>
    <s v="Emma Stone"/>
    <s v="Will Gluck"/>
    <n v="15000"/>
    <n v="16982"/>
    <n v="87"/>
    <n v="19000"/>
    <n v="7.1"/>
    <n v="262"/>
    <n v="92"/>
    <n v="58401464"/>
    <n v="7.3001829999999996"/>
    <n v="8000000"/>
  </r>
  <r>
    <s v="Eat Pray Love"/>
    <n v="1"/>
    <x v="2333"/>
    <s v="Color"/>
    <x v="1"/>
    <s v="English"/>
    <x v="0"/>
    <x v="7"/>
    <s v="James Franco"/>
    <s v="Ryan Murphy"/>
    <n v="11000"/>
    <n v="20440"/>
    <n v="708"/>
    <n v="26000"/>
    <n v="5.7"/>
    <n v="213"/>
    <n v="140"/>
    <n v="80574010"/>
    <n v="1.3429001666666667"/>
    <n v="60000000"/>
  </r>
  <r>
    <s v="Edge of Darkness"/>
    <n v="1"/>
    <x v="2334"/>
    <s v="Color"/>
    <x v="0"/>
    <s v="English"/>
    <x v="3"/>
    <x v="6"/>
    <s v="Bojana Novakovic"/>
    <s v="Martin Campbell"/>
    <n v="2000"/>
    <n v="7053"/>
    <n v="258"/>
    <n v="0"/>
    <n v="6.6"/>
    <n v="258"/>
    <n v="117"/>
    <n v="43290977"/>
    <n v="0.54113721250000002"/>
    <n v="80000000"/>
  </r>
  <r>
    <s v="Everything Must Go"/>
    <n v="1"/>
    <x v="2335"/>
    <s v="Color"/>
    <x v="3"/>
    <s v="English"/>
    <x v="0"/>
    <x v="6"/>
    <s v="Will Ferrell"/>
    <s v="Dan Rush"/>
    <n v="8000"/>
    <n v="10517"/>
    <n v="7"/>
    <n v="0"/>
    <n v="6.4"/>
    <n v="155"/>
    <n v="97"/>
    <n v="2711210"/>
    <n v="0.542242"/>
    <n v="5000000"/>
  </r>
  <r>
    <s v="Extraordinary Measures"/>
    <n v="1"/>
    <x v="2336"/>
    <s v="Color"/>
    <x v="1"/>
    <s v="English"/>
    <x v="0"/>
    <x v="5"/>
    <s v="Harrison Ford"/>
    <s v="Tom Vaughan"/>
    <n v="11000"/>
    <n v="17560"/>
    <n v="12"/>
    <n v="0"/>
    <n v="6.5"/>
    <n v="126"/>
    <n v="106"/>
    <n v="11854694"/>
    <n v="0.38240948387096774"/>
    <n v="31000000"/>
  </r>
  <r>
    <s v="Fair Game"/>
    <n v="1"/>
    <x v="2337"/>
    <s v="Color"/>
    <x v="6"/>
    <s v="English"/>
    <x v="0"/>
    <x v="7"/>
    <s v="Naomi Watts"/>
    <s v="Doug Liman"/>
    <n v="6000"/>
    <n v="10191"/>
    <n v="218"/>
    <n v="9000"/>
    <n v="6.8"/>
    <n v="214"/>
    <n v="108"/>
    <n v="9528092"/>
    <n v="0.43309509090909093"/>
    <n v="22000000"/>
  </r>
  <r>
    <s v="Faster"/>
    <n v="1"/>
    <x v="2338"/>
    <s v="Color"/>
    <x v="7"/>
    <s v="English"/>
    <x v="0"/>
    <x v="6"/>
    <s v="Dwayne Johnson"/>
    <s v="George Tillman Jr."/>
    <n v="12000"/>
    <n v="14699"/>
    <n v="88"/>
    <n v="12000"/>
    <n v="6.5"/>
    <n v="196"/>
    <n v="98"/>
    <n v="23225911"/>
    <n v="0.9677462916666667"/>
    <n v="24000000"/>
  </r>
  <r>
    <s v="Flipped"/>
    <n v="1"/>
    <x v="2306"/>
    <s v="Color"/>
    <x v="3"/>
    <s v="English"/>
    <x v="0"/>
    <x v="5"/>
    <s v="Madeline Carroll"/>
    <s v="Rob Reiner"/>
    <n v="1000"/>
    <n v="4377"/>
    <n v="0"/>
    <n v="14000"/>
    <n v="7.7"/>
    <n v="87"/>
    <n v="90"/>
    <n v="1752214"/>
    <n v="0.12515814285714286"/>
    <n v="14000000"/>
  </r>
  <r>
    <s v="Freakonomics"/>
    <n v="1"/>
    <x v="2339"/>
    <s v="Color"/>
    <x v="10"/>
    <s v="English"/>
    <x v="0"/>
    <x v="7"/>
    <s v="Greg Crowe"/>
    <s v="Heidi Ewing"/>
    <n v="875"/>
    <n v="2305"/>
    <n v="4"/>
    <n v="0"/>
    <n v="6.4"/>
    <n v="73"/>
    <n v="93"/>
    <n v="100675"/>
    <n v="3.3558333333333336E-2"/>
    <n v="3000000"/>
  </r>
  <r>
    <s v="From Paris with Love"/>
    <n v="1"/>
    <x v="2340"/>
    <s v="Color"/>
    <x v="7"/>
    <s v="English"/>
    <x v="5"/>
    <x v="6"/>
    <s v="Kasia Smutniak"/>
    <s v="Pierre Morel"/>
    <n v="211"/>
    <n v="488"/>
    <n v="180"/>
    <n v="0"/>
    <n v="6.5"/>
    <n v="203"/>
    <n v="92"/>
    <n v="23324666"/>
    <n v="0.44855126923076921"/>
    <n v="52000000"/>
  </r>
  <r>
    <s v="Furry Vengeance"/>
    <n v="1"/>
    <x v="2341"/>
    <s v="Color"/>
    <x v="3"/>
    <s v="English"/>
    <x v="0"/>
    <x v="5"/>
    <s v="Brendan Fraser"/>
    <s v="Roger Kumble"/>
    <n v="3000"/>
    <n v="6327"/>
    <n v="16"/>
    <n v="0"/>
    <n v="3.8"/>
    <n v="101"/>
    <n v="92"/>
    <n v="17596256"/>
    <n v="0.50275017142857148"/>
    <n v="35000000"/>
  </r>
  <r>
    <s v="Going the Distance"/>
    <n v="1"/>
    <x v="2342"/>
    <s v="Color"/>
    <x v="3"/>
    <s v="English"/>
    <x v="0"/>
    <x v="6"/>
    <s v="Rob Riggle"/>
    <s v="Nanette Burstein"/>
    <n v="839"/>
    <n v="2961"/>
    <n v="8"/>
    <n v="0"/>
    <n v="6.3"/>
    <n v="167"/>
    <n v="102"/>
    <n v="17797316"/>
    <n v="0.55616612499999996"/>
    <n v="32000000"/>
  </r>
  <r>
    <s v="Green Zone"/>
    <n v="1"/>
    <x v="2343"/>
    <s v="Color"/>
    <x v="7"/>
    <s v="English"/>
    <x v="5"/>
    <x v="6"/>
    <s v="Matt Damon"/>
    <s v="Paul Greengrass"/>
    <n v="13000"/>
    <n v="13761"/>
    <n v="521"/>
    <n v="0"/>
    <n v="6.9"/>
    <n v="266"/>
    <n v="115"/>
    <n v="35024475"/>
    <n v="0.35024474999999999"/>
    <n v="100000000"/>
  </r>
  <r>
    <s v="Grown Ups"/>
    <n v="1"/>
    <x v="2344"/>
    <s v="Color"/>
    <x v="3"/>
    <s v="English"/>
    <x v="0"/>
    <x v="7"/>
    <s v="Steve Buscemi"/>
    <s v="Dennis Dugan"/>
    <n v="12000"/>
    <n v="28497"/>
    <n v="221"/>
    <n v="12000"/>
    <n v="6"/>
    <n v="179"/>
    <n v="102"/>
    <n v="162001186"/>
    <n v="2.025014825"/>
    <n v="80000000"/>
  </r>
  <r>
    <s v="Gulliver's Travels"/>
    <n v="1"/>
    <x v="2345"/>
    <s v="Color"/>
    <x v="5"/>
    <s v="English"/>
    <x v="0"/>
    <x v="5"/>
    <s v="James Corden"/>
    <s v="Rob Letterman"/>
    <n v="480"/>
    <n v="1173"/>
    <n v="11"/>
    <n v="0"/>
    <n v="4.9000000000000004"/>
    <n v="184"/>
    <n v="85"/>
    <n v="42776259"/>
    <n v="0.38193088392857144"/>
    <n v="112000000"/>
  </r>
  <r>
    <s v="Hereafter"/>
    <n v="1"/>
    <x v="2346"/>
    <s v="Color"/>
    <x v="1"/>
    <s v="English"/>
    <x v="0"/>
    <x v="7"/>
    <s v="Matt Damon"/>
    <s v="Clint Eastwood"/>
    <n v="13000"/>
    <n v="14344"/>
    <n v="16000"/>
    <n v="16000"/>
    <n v="6.5"/>
    <n v="315"/>
    <n v="129"/>
    <n v="32741596"/>
    <n v="0.65483192000000001"/>
    <n v="50000000"/>
  </r>
  <r>
    <s v="Hesher"/>
    <n v="1"/>
    <x v="2347"/>
    <s v="Color"/>
    <x v="1"/>
    <s v="English"/>
    <x v="0"/>
    <x v="6"/>
    <s v="Joseph Gordon-Levitt"/>
    <s v="Spencer Susser"/>
    <n v="23000"/>
    <n v="44969"/>
    <n v="58"/>
    <n v="19000"/>
    <n v="7.1"/>
    <n v="134"/>
    <n v="106"/>
    <n v="382946"/>
    <n v="5.4706571428571431E-2"/>
    <n v="7000000"/>
  </r>
  <r>
    <s v="Hot Tub Time Machine"/>
    <n v="1"/>
    <x v="2348"/>
    <s v="Color"/>
    <x v="3"/>
    <s v="English"/>
    <x v="0"/>
    <x v="6"/>
    <s v="Charlie McDermott"/>
    <s v="Steve Pink"/>
    <n v="496"/>
    <n v="1272"/>
    <n v="38"/>
    <n v="12000"/>
    <n v="6.4"/>
    <n v="265"/>
    <n v="101"/>
    <n v="50213619"/>
    <n v="1.3948227499999999"/>
    <n v="36000000"/>
  </r>
  <r>
    <s v="How Do You Know"/>
    <n v="1"/>
    <x v="2349"/>
    <s v="Color"/>
    <x v="3"/>
    <s v="English"/>
    <x v="0"/>
    <x v="7"/>
    <s v="Shelley Conn"/>
    <s v="James L. Brooks"/>
    <n v="273"/>
    <n v="993"/>
    <n v="274"/>
    <n v="0"/>
    <n v="5.3"/>
    <n v="168"/>
    <n v="121"/>
    <n v="30212620"/>
    <n v="0.25177183333333331"/>
    <n v="120000000"/>
  </r>
  <r>
    <s v="How to Train Your Dragon"/>
    <n v="1"/>
    <x v="2350"/>
    <s v="Color"/>
    <x v="5"/>
    <s v="English"/>
    <x v="0"/>
    <x v="5"/>
    <s v="Gerard Butler"/>
    <s v="Dean DeBlois"/>
    <n v="18000"/>
    <n v="20453"/>
    <n v="255"/>
    <n v="33000"/>
    <n v="8.1999999999999993"/>
    <n v="288"/>
    <n v="98"/>
    <n v="217387997"/>
    <n v="1.3175030121212121"/>
    <n v="165000000"/>
  </r>
  <r>
    <s v="I Spit on Your Grave"/>
    <n v="1"/>
    <x v="2351"/>
    <s v="Color"/>
    <x v="8"/>
    <s v="English"/>
    <x v="0"/>
    <x v="6"/>
    <s v="Sarah Butler"/>
    <s v="Steven R. Monroe"/>
    <n v="635"/>
    <n v="2423"/>
    <n v="68"/>
    <n v="17000"/>
    <n v="6.3"/>
    <n v="225"/>
    <n v="105"/>
    <n v="92401"/>
    <n v="4.6200499999999999E-2"/>
    <n v="2000000"/>
  </r>
  <r>
    <s v="I Want Your Money"/>
    <n v="1"/>
    <x v="2352"/>
    <s v="Color"/>
    <x v="10"/>
    <s v="English"/>
    <x v="0"/>
    <x v="5"/>
    <s v="Bill Farmer"/>
    <s v="Ray Griggs"/>
    <n v="93"/>
    <n v="168"/>
    <n v="4"/>
    <n v="638"/>
    <n v="5.0999999999999996"/>
    <n v="4"/>
    <n v="92"/>
    <n v="425899"/>
    <n v="1.0647475"/>
    <n v="400000"/>
  </r>
  <r>
    <s v="Incendies"/>
    <n v="1"/>
    <x v="2353"/>
    <s v="Color"/>
    <x v="1"/>
    <s v="French"/>
    <x v="9"/>
    <x v="6"/>
    <s v="Lubna Azabal"/>
    <s v="Denis Villeneuve"/>
    <n v="131"/>
    <n v="343"/>
    <n v="777"/>
    <n v="37000"/>
    <n v="8.1999999999999993"/>
    <n v="226"/>
    <n v="139"/>
    <n v="6857096"/>
    <n v="1.0083964705882353"/>
    <n v="6800000"/>
  </r>
  <r>
    <s v="Inception"/>
    <n v="1"/>
    <x v="2354"/>
    <s v="Color"/>
    <x v="7"/>
    <s v="English"/>
    <x v="0"/>
    <x v="7"/>
    <s v="Leonardo DiCaprio"/>
    <s v="Christopher Nolan"/>
    <n v="29000"/>
    <n v="81115"/>
    <n v="22000"/>
    <n v="175000"/>
    <n v="8.8000000000000007"/>
    <n v="642"/>
    <n v="148"/>
    <n v="292568851"/>
    <n v="1.8285553187500001"/>
    <n v="160000000"/>
  </r>
  <r>
    <s v="Insidious"/>
    <n v="1"/>
    <x v="2355"/>
    <s v="Color"/>
    <x v="12"/>
    <s v="English"/>
    <x v="0"/>
    <x v="7"/>
    <s v="Lin Shaye"/>
    <s v="James Wan"/>
    <n v="852"/>
    <n v="3030"/>
    <n v="0"/>
    <n v="60000"/>
    <n v="6.8"/>
    <n v="445"/>
    <n v="103"/>
    <n v="53991137"/>
    <n v="35.99409133333333"/>
    <n v="1500000"/>
  </r>
  <r>
    <s v="Iron Man 2"/>
    <n v="1"/>
    <x v="2356"/>
    <s v="Color"/>
    <x v="7"/>
    <s v="English"/>
    <x v="0"/>
    <x v="7"/>
    <s v="Robert Downey Jr."/>
    <s v="Jon Favreau"/>
    <n v="21000"/>
    <n v="48638"/>
    <n v="4000"/>
    <n v="18000"/>
    <n v="7"/>
    <n v="453"/>
    <n v="124"/>
    <n v="312057433"/>
    <n v="1.5602871650000001"/>
    <n v="200000000"/>
  </r>
  <r>
    <s v="It's Kind of a Funny Story"/>
    <n v="1"/>
    <x v="2357"/>
    <s v="Color"/>
    <x v="3"/>
    <s v="English"/>
    <x v="0"/>
    <x v="7"/>
    <s v="ZoÃ« Kravitz"/>
    <s v="Anna Boden"/>
    <n v="943"/>
    <n v="2786"/>
    <n v="16"/>
    <n v="20000"/>
    <n v="7.2"/>
    <n v="163"/>
    <n v="101"/>
    <n v="6350058"/>
    <n v="0.79375724999999997"/>
    <n v="8000000"/>
  </r>
  <r>
    <s v="Jackass 3D"/>
    <n v="1"/>
    <x v="2358"/>
    <s v="Color"/>
    <x v="7"/>
    <s v="English"/>
    <x v="0"/>
    <x v="6"/>
    <s v="Bam Margera"/>
    <s v="Jeff Tremaine"/>
    <n v="608"/>
    <n v="1787"/>
    <n v="79"/>
    <n v="0"/>
    <n v="7.1"/>
    <n v="156"/>
    <n v="101"/>
    <n v="117224271"/>
    <n v="5.8612135500000004"/>
    <n v="20000000"/>
  </r>
  <r>
    <s v="Jonah Hex"/>
    <n v="1"/>
    <x v="2359"/>
    <s v="Color"/>
    <x v="7"/>
    <s v="English"/>
    <x v="0"/>
    <x v="7"/>
    <s v="Michael Fassbender"/>
    <s v="Jimmy Hayward"/>
    <n v="13000"/>
    <n v="14619"/>
    <n v="39"/>
    <n v="0"/>
    <n v="4.7"/>
    <n v="178"/>
    <n v="81"/>
    <n v="10539414"/>
    <n v="0.2242428510638298"/>
    <n v="47000000"/>
  </r>
  <r>
    <s v="Kick-Ass"/>
    <n v="1"/>
    <x v="2360"/>
    <s v="Color"/>
    <x v="7"/>
    <s v="English"/>
    <x v="3"/>
    <x v="6"/>
    <s v="Elizabeth McGovern"/>
    <s v="Matthew Vaughn"/>
    <n v="553"/>
    <n v="2357"/>
    <n v="905"/>
    <n v="36000"/>
    <n v="7.7"/>
    <n v="447"/>
    <n v="117"/>
    <n v="48043505"/>
    <n v="1.6014501666666667"/>
    <n v="30000000"/>
  </r>
  <r>
    <s v="Killers"/>
    <n v="1"/>
    <x v="2361"/>
    <s v="Color"/>
    <x v="7"/>
    <s v="English"/>
    <x v="0"/>
    <x v="7"/>
    <s v="Tom Selleck"/>
    <s v="Robert Luketic"/>
    <n v="19000"/>
    <n v="25206"/>
    <n v="126"/>
    <n v="0"/>
    <n v="5.4"/>
    <n v="140"/>
    <n v="100"/>
    <n v="47000485"/>
    <n v="0.6266731333333333"/>
    <n v="75000000"/>
  </r>
  <r>
    <s v="Kites"/>
    <n v="1"/>
    <x v="2325"/>
    <s v="Color"/>
    <x v="7"/>
    <s v="English"/>
    <x v="22"/>
    <x v="12"/>
    <s v="BÃ¡rbara Mori"/>
    <s v="Anurag Basu"/>
    <n v="594"/>
    <n v="1836"/>
    <n v="116"/>
    <n v="0"/>
    <n v="6"/>
    <n v="41"/>
    <n v="90"/>
    <n v="1602466"/>
    <n v="2.6707766666666665E-3"/>
    <n v="600000000"/>
  </r>
  <r>
    <s v="Knight and Day"/>
    <n v="1"/>
    <x v="2362"/>
    <s v="Color"/>
    <x v="7"/>
    <s v="English"/>
    <x v="0"/>
    <x v="7"/>
    <s v="Tom Cruise"/>
    <s v="James Mangold"/>
    <n v="10000"/>
    <n v="12731"/>
    <n v="446"/>
    <n v="11000"/>
    <n v="6.3"/>
    <n v="283"/>
    <n v="117"/>
    <n v="76418654"/>
    <n v="0.65315088888888884"/>
    <n v="117000000"/>
  </r>
  <r>
    <s v="Leap Year"/>
    <n v="1"/>
    <x v="2363"/>
    <s v="Color"/>
    <x v="3"/>
    <s v="English"/>
    <x v="0"/>
    <x v="5"/>
    <s v="Adam Scott"/>
    <s v="Anand Tucker"/>
    <n v="3000"/>
    <n v="4094"/>
    <n v="14"/>
    <n v="13000"/>
    <n v="6.4"/>
    <n v="134"/>
    <n v="100"/>
    <n v="12561"/>
    <n v="6.6110526315789472E-4"/>
    <n v="19000000"/>
  </r>
  <r>
    <s v="Legend of the Guardians: The Owls of Ga'Hoole"/>
    <n v="1"/>
    <x v="2364"/>
    <s v="Color"/>
    <x v="7"/>
    <s v="English"/>
    <x v="0"/>
    <x v="5"/>
    <s v="Abbie Cornish"/>
    <s v="Zack Snyder"/>
    <n v="2000"/>
    <n v="4286"/>
    <n v="0"/>
    <n v="16000"/>
    <n v="7"/>
    <n v="188"/>
    <n v="101"/>
    <n v="55673333"/>
    <n v="0.69591666249999995"/>
    <n v="80000000"/>
  </r>
  <r>
    <s v="Legion"/>
    <n v="1"/>
    <x v="2365"/>
    <s v="Color"/>
    <x v="7"/>
    <s v="English"/>
    <x v="0"/>
    <x v="6"/>
    <s v="Dennis Quaid"/>
    <s v="Scott Stewart"/>
    <n v="2000"/>
    <n v="3889"/>
    <n v="124"/>
    <n v="0"/>
    <n v="5.2"/>
    <n v="226"/>
    <n v="100"/>
    <n v="40168080"/>
    <n v="1.5449261538461538"/>
    <n v="26000000"/>
  </r>
  <r>
    <s v="Let Me In"/>
    <n v="1"/>
    <x v="2326"/>
    <s v="Color"/>
    <x v="1"/>
    <s v="English"/>
    <x v="3"/>
    <x v="6"/>
    <s v="ChloÃ« Grace Moretz"/>
    <s v="Matt Reeves"/>
    <n v="17000"/>
    <n v="20258"/>
    <n v="198"/>
    <n v="25000"/>
    <n v="7.2"/>
    <n v="390"/>
    <n v="116"/>
    <n v="12134420"/>
    <n v="0.60672099999999995"/>
    <n v="20000000"/>
  </r>
  <r>
    <s v="Letters to God"/>
    <n v="1"/>
    <x v="2358"/>
    <s v="Color"/>
    <x v="1"/>
    <s v="English"/>
    <x v="0"/>
    <x v="5"/>
    <s v="Robyn Lively"/>
    <s v="David Nixon"/>
    <n v="439"/>
    <n v="1567"/>
    <n v="13"/>
    <n v="0"/>
    <n v="6.3"/>
    <n v="19"/>
    <n v="110"/>
    <n v="2848578"/>
    <n v="0.81387942857142859"/>
    <n v="3500000"/>
  </r>
  <r>
    <s v="Letters to Juliet"/>
    <n v="1"/>
    <x v="2366"/>
    <s v="Color"/>
    <x v="3"/>
    <s v="English"/>
    <x v="0"/>
    <x v="5"/>
    <s v="Vanessa Redgrave"/>
    <s v="Gary Winick"/>
    <n v="898"/>
    <n v="1026"/>
    <n v="56"/>
    <n v="13000"/>
    <n v="6.5"/>
    <n v="159"/>
    <n v="105"/>
    <n v="53021560"/>
    <n v="1.7673853333333334"/>
    <n v="30000000"/>
  </r>
  <r>
    <s v="Little Fockers"/>
    <n v="1"/>
    <x v="2367"/>
    <s v="Color"/>
    <x v="3"/>
    <s v="English"/>
    <x v="0"/>
    <x v="7"/>
    <s v="Robert De Niro"/>
    <s v="Paul Weitz"/>
    <n v="22000"/>
    <n v="24082"/>
    <n v="80"/>
    <n v="0"/>
    <n v="5.5"/>
    <n v="180"/>
    <n v="98"/>
    <n v="148383780"/>
    <n v="1.4838378000000001"/>
    <n v="100000000"/>
  </r>
  <r>
    <s v="Little White Lies"/>
    <n v="1"/>
    <x v="2368"/>
    <s v="Color"/>
    <x v="3"/>
    <s v="French"/>
    <x v="5"/>
    <x v="0"/>
    <s v="FranÃ§ois Cluzet"/>
    <s v="Guillaume Canet"/>
    <n v="541"/>
    <n v="890"/>
    <n v="0"/>
    <n v="0"/>
    <n v="7.1"/>
    <n v="118"/>
    <n v="134"/>
    <n v="183662"/>
    <n v="7.3464799999999999E-3"/>
    <n v="25000000"/>
  </r>
  <r>
    <s v="Love &amp; Other Drugs"/>
    <n v="1"/>
    <x v="2369"/>
    <s v="Color"/>
    <x v="3"/>
    <s v="English"/>
    <x v="0"/>
    <x v="6"/>
    <s v="Jake Gyllenhaal"/>
    <s v="Edward Zwick"/>
    <n v="15000"/>
    <n v="31278"/>
    <n v="380"/>
    <n v="24000"/>
    <n v="6.7"/>
    <n v="219"/>
    <n v="112"/>
    <n v="32357532"/>
    <n v="1.0785844"/>
    <n v="30000000"/>
  </r>
  <r>
    <s v="Love Ranch"/>
    <n v="1"/>
    <x v="2305"/>
    <s v="Color"/>
    <x v="3"/>
    <s v="English"/>
    <x v="0"/>
    <x v="6"/>
    <s v="Scout Taylor-Compton"/>
    <s v="Taylor Hackford"/>
    <n v="908"/>
    <n v="3204"/>
    <n v="138"/>
    <n v="636"/>
    <n v="5.7"/>
    <n v="49"/>
    <n v="117"/>
    <n v="134904"/>
    <n v="5.3961599999999997E-3"/>
    <n v="25000000"/>
  </r>
  <r>
    <s v="MacGruber"/>
    <n v="1"/>
    <x v="2311"/>
    <s v="Color"/>
    <x v="7"/>
    <s v="English"/>
    <x v="0"/>
    <x v="6"/>
    <s v="Jasper Cole"/>
    <s v="Jorma Taccone"/>
    <n v="1000"/>
    <n v="2618"/>
    <n v="434"/>
    <n v="0"/>
    <n v="5.5"/>
    <n v="163"/>
    <n v="95"/>
    <n v="8460995"/>
    <n v="0.8460995"/>
    <n v="10000000"/>
  </r>
  <r>
    <s v="Machete"/>
    <n v="1"/>
    <x v="2370"/>
    <s v="Color"/>
    <x v="7"/>
    <s v="English"/>
    <x v="0"/>
    <x v="6"/>
    <s v="Robert De Niro"/>
    <s v="Ethan Maniquis"/>
    <n v="22000"/>
    <n v="26233"/>
    <n v="20"/>
    <n v="44000"/>
    <n v="6.7"/>
    <n v="391"/>
    <n v="105"/>
    <n v="26589953"/>
    <n v="2.5323764761904761"/>
    <n v="10500000"/>
  </r>
  <r>
    <s v="Made in Dagenham"/>
    <n v="1"/>
    <x v="2371"/>
    <s v="Color"/>
    <x v="6"/>
    <s v="English"/>
    <x v="3"/>
    <x v="6"/>
    <s v="Bob Hoskins"/>
    <s v="Nigel Cole"/>
    <n v="5000"/>
    <n v="7692"/>
    <n v="13"/>
    <n v="0"/>
    <n v="7.2"/>
    <n v="163"/>
    <n v="113"/>
    <n v="1094798"/>
    <n v="0.15205527777777778"/>
    <n v="7200000"/>
  </r>
  <r>
    <s v="Marmaduke"/>
    <n v="1"/>
    <x v="2310"/>
    <s v="Color"/>
    <x v="3"/>
    <s v="English"/>
    <x v="0"/>
    <x v="5"/>
    <s v="Emma Stone"/>
    <s v="Tom Dey"/>
    <n v="15000"/>
    <n v="20061"/>
    <n v="9"/>
    <n v="0"/>
    <n v="4.2"/>
    <n v="98"/>
    <n v="87"/>
    <n v="33643461"/>
    <n v="0.67286922000000005"/>
    <n v="50000000"/>
  </r>
  <r>
    <s v="Megamind"/>
    <n v="1"/>
    <x v="2358"/>
    <s v="Color"/>
    <x v="7"/>
    <s v="English"/>
    <x v="0"/>
    <x v="5"/>
    <s v="J.K. Simmons"/>
    <s v="Tom McGrath"/>
    <n v="24000"/>
    <n v="46120"/>
    <n v="96"/>
    <n v="13000"/>
    <n v="7.3"/>
    <n v="233"/>
    <n v="95"/>
    <n v="148337537"/>
    <n v="1.1410579769230769"/>
    <n v="130000000"/>
  </r>
  <r>
    <s v="Monsters"/>
    <n v="1"/>
    <x v="2372"/>
    <s v="Color"/>
    <x v="1"/>
    <s v="English"/>
    <x v="3"/>
    <x v="6"/>
    <s v="Scoot McNairy"/>
    <s v="Gareth Edwards"/>
    <n v="660"/>
    <n v="1118"/>
    <n v="380"/>
    <n v="19000"/>
    <n v="6.4"/>
    <n v="344"/>
    <n v="94"/>
    <n v="237301"/>
    <n v="0.47460200000000002"/>
    <n v="500000"/>
  </r>
  <r>
    <s v="Morning Glory"/>
    <n v="1"/>
    <x v="2373"/>
    <s v="Color"/>
    <x v="3"/>
    <s v="English"/>
    <x v="0"/>
    <x v="7"/>
    <s v="Noah Bean"/>
    <s v="Roger Michell"/>
    <n v="293"/>
    <n v="621"/>
    <n v="50"/>
    <n v="0"/>
    <n v="6.5"/>
    <n v="212"/>
    <n v="107"/>
    <n v="30993544"/>
    <n v="0.77483860000000004"/>
    <n v="40000000"/>
  </r>
  <r>
    <s v="My Name Is Khan"/>
    <n v="1"/>
    <x v="2320"/>
    <s v="Color"/>
    <x v="5"/>
    <s v="Hindi"/>
    <x v="22"/>
    <x v="7"/>
    <s v="Shah Rukh Khan"/>
    <s v="Karan Johar"/>
    <n v="8000"/>
    <n v="8532"/>
    <n v="160"/>
    <n v="27000"/>
    <n v="8"/>
    <n v="210"/>
    <n v="128"/>
    <n v="4018695"/>
    <n v="0.33489124999999997"/>
    <n v="12000000"/>
  </r>
  <r>
    <s v="My Soul to Take"/>
    <n v="1"/>
    <x v="2374"/>
    <s v="Color"/>
    <x v="8"/>
    <s v="English"/>
    <x v="0"/>
    <x v="6"/>
    <s v="Frank Grillo"/>
    <s v="Wes Craven"/>
    <n v="798"/>
    <n v="2537"/>
    <n v="0"/>
    <n v="0"/>
    <n v="4.8"/>
    <n v="160"/>
    <n v="107"/>
    <n v="14637490"/>
    <n v="0.58549960000000001"/>
    <n v="25000000"/>
  </r>
  <r>
    <s v="Nanny McPhee Returns"/>
    <n v="1"/>
    <x v="2319"/>
    <s v="Color"/>
    <x v="3"/>
    <s v="English"/>
    <x v="3"/>
    <x v="5"/>
    <s v="Daniel Mays"/>
    <s v="Susanna White"/>
    <n v="287"/>
    <n v="855"/>
    <n v="24"/>
    <n v="0"/>
    <n v="6.1"/>
    <n v="97"/>
    <n v="109"/>
    <n v="28995450"/>
    <n v="0.82844142857142855"/>
    <n v="35000000"/>
  </r>
  <r>
    <s v="Never Let Me Go"/>
    <n v="1"/>
    <x v="2375"/>
    <s v="Color"/>
    <x v="1"/>
    <s v="English"/>
    <x v="3"/>
    <x v="6"/>
    <s v="Andrew Garfield"/>
    <s v="Mark Romanek"/>
    <n v="10000"/>
    <n v="12867"/>
    <n v="132"/>
    <n v="33000"/>
    <n v="7.2"/>
    <n v="328"/>
    <n v="103"/>
    <n v="2412045"/>
    <n v="0.160803"/>
    <n v="15000000"/>
  </r>
  <r>
    <s v="Of Gods and Men"/>
    <n v="1"/>
    <x v="2356"/>
    <s v="Color"/>
    <x v="1"/>
    <s v="French"/>
    <x v="5"/>
    <x v="7"/>
    <s v="Lambert Wilson"/>
    <s v="Xavier Beauvois"/>
    <n v="186"/>
    <n v="416"/>
    <n v="22"/>
    <n v="0"/>
    <n v="7.2"/>
    <n v="195"/>
    <n v="122"/>
    <n v="3950029"/>
    <n v="0.98750724999999995"/>
    <n v="4000000"/>
  </r>
  <r>
    <s v="Our Family Wedding"/>
    <n v="1"/>
    <x v="2323"/>
    <s v="Color"/>
    <x v="3"/>
    <s v="English"/>
    <x v="0"/>
    <x v="7"/>
    <s v="America Ferrera"/>
    <s v="Rick Famuyiwa"/>
    <n v="953"/>
    <n v="3299"/>
    <n v="44"/>
    <n v="1000"/>
    <n v="4.9000000000000004"/>
    <n v="71"/>
    <n v="103"/>
    <n v="20246959"/>
    <n v="1.4462113571428572"/>
    <n v="14000000"/>
  </r>
  <r>
    <s v="Paranormal Activity 2"/>
    <n v="1"/>
    <x v="2376"/>
    <s v="Color"/>
    <x v="8"/>
    <s v="English"/>
    <x v="0"/>
    <x v="6"/>
    <s v="Sprague Grayden"/>
    <s v="Tod Williams"/>
    <n v="438"/>
    <n v="1081"/>
    <n v="21"/>
    <n v="14000"/>
    <n v="5.7"/>
    <n v="264"/>
    <n v="98"/>
    <n v="84749884"/>
    <n v="28.249961333333335"/>
    <n v="3000000"/>
  </r>
  <r>
    <s v="Percy Jackson &amp; the Olympians: The Lightning Thief"/>
    <n v="1"/>
    <x v="2377"/>
    <s v="Color"/>
    <x v="5"/>
    <s v="English"/>
    <x v="3"/>
    <x v="5"/>
    <s v="Logan Lerman"/>
    <s v="Chris Columbus"/>
    <n v="8000"/>
    <n v="14024"/>
    <n v="0"/>
    <n v="9000"/>
    <n v="5.9"/>
    <n v="217"/>
    <n v="118"/>
    <n v="88761720"/>
    <n v="0.93433389473684214"/>
    <n v="95000000"/>
  </r>
  <r>
    <s v="Piranha 3D"/>
    <n v="1"/>
    <x v="2378"/>
    <s v="Color"/>
    <x v="3"/>
    <s v="English"/>
    <x v="0"/>
    <x v="6"/>
    <s v="Adam Scott"/>
    <s v="Alexandre Aja"/>
    <n v="3000"/>
    <n v="5737"/>
    <n v="192"/>
    <n v="13000"/>
    <n v="5.5"/>
    <n v="365"/>
    <n v="88"/>
    <n v="25003072"/>
    <n v="1.0417946666666666"/>
    <n v="24000000"/>
  </r>
  <r>
    <s v="Predators"/>
    <n v="1"/>
    <x v="2379"/>
    <s v="Color"/>
    <x v="7"/>
    <s v="English"/>
    <x v="0"/>
    <x v="6"/>
    <s v="Topher Grace"/>
    <s v="NimrÃ³d Antal"/>
    <n v="2000"/>
    <n v="4243"/>
    <n v="190"/>
    <n v="17000"/>
    <n v="6.4"/>
    <n v="351"/>
    <n v="107"/>
    <n v="52000688"/>
    <n v="1.3000172000000001"/>
    <n v="40000000"/>
  </r>
  <r>
    <s v="Prince of Persia: The Sands of Time"/>
    <n v="1"/>
    <x v="2312"/>
    <s v="Color"/>
    <x v="7"/>
    <s v="English"/>
    <x v="0"/>
    <x v="7"/>
    <s v="Jake Gyllenhaal"/>
    <s v="Mike Newell"/>
    <n v="15000"/>
    <n v="16149"/>
    <n v="179"/>
    <n v="23000"/>
    <n v="6.6"/>
    <n v="306"/>
    <n v="116"/>
    <n v="90755643"/>
    <n v="0.45377821499999998"/>
    <n v="200000000"/>
  </r>
  <r>
    <s v="Rabbit Hole"/>
    <n v="1"/>
    <x v="2380"/>
    <s v="Color"/>
    <x v="1"/>
    <s v="English"/>
    <x v="0"/>
    <x v="7"/>
    <s v="Dianne Wiest"/>
    <s v="John Cameron Mitchell"/>
    <n v="967"/>
    <n v="1582"/>
    <n v="263"/>
    <n v="0"/>
    <n v="7"/>
    <n v="248"/>
    <n v="91"/>
    <n v="2221809"/>
    <n v="0.44436179999999997"/>
    <n v="5000000"/>
  </r>
  <r>
    <s v="Ramona and Beezus"/>
    <n v="1"/>
    <x v="2381"/>
    <s v="Color"/>
    <x v="5"/>
    <s v="English"/>
    <x v="0"/>
    <x v="4"/>
    <s v="Sierra McCormick"/>
    <s v="Elizabeth Allen Rosenbaum"/>
    <n v="512"/>
    <n v="1002"/>
    <n v="20"/>
    <n v="0"/>
    <n v="6.7"/>
    <n v="81"/>
    <n v="103"/>
    <n v="26161406"/>
    <n v="1.7440937333333333"/>
    <n v="15000000"/>
  </r>
  <r>
    <s v="RED"/>
    <n v="1"/>
    <x v="2333"/>
    <s v="Color"/>
    <x v="7"/>
    <s v="English"/>
    <x v="0"/>
    <x v="7"/>
    <s v="Bruce Willis"/>
    <s v="Robert Schwentke"/>
    <n v="13000"/>
    <n v="24928"/>
    <n v="124"/>
    <n v="32000"/>
    <n v="7.1"/>
    <n v="315"/>
    <n v="111"/>
    <n v="90356857"/>
    <n v="1.5578768448275861"/>
    <n v="58000000"/>
  </r>
  <r>
    <s v="Remember Me"/>
    <n v="1"/>
    <x v="2382"/>
    <s v="Color"/>
    <x v="1"/>
    <s v="English"/>
    <x v="0"/>
    <x v="7"/>
    <s v="Robert Pattinson"/>
    <s v="Allen Coulter"/>
    <n v="21000"/>
    <n v="22088"/>
    <n v="47"/>
    <n v="24000"/>
    <n v="7.2"/>
    <n v="158"/>
    <n v="113"/>
    <n v="19057024"/>
    <n v="1.1910639999999999"/>
    <n v="16000000"/>
  </r>
  <r>
    <s v="Repo Men"/>
    <n v="1"/>
    <x v="2383"/>
    <s v="Color"/>
    <x v="7"/>
    <s v="English"/>
    <x v="0"/>
    <x v="6"/>
    <s v="Alice Braga"/>
    <s v="Miguel Sapochnik"/>
    <n v="1000"/>
    <n v="2925"/>
    <n v="238"/>
    <n v="12000"/>
    <n v="6.3"/>
    <n v="197"/>
    <n v="119"/>
    <n v="13763130"/>
    <n v="0.43009781250000001"/>
    <n v="32000000"/>
  </r>
  <r>
    <s v="Resident Evil: Afterlife"/>
    <n v="1"/>
    <x v="2313"/>
    <s v="Color"/>
    <x v="7"/>
    <s v="English"/>
    <x v="1"/>
    <x v="6"/>
    <s v="Milla Jovovich"/>
    <s v="Paul W.S. Anderson"/>
    <n v="14000"/>
    <n v="16098"/>
    <n v="545"/>
    <n v="19000"/>
    <n v="5.9"/>
    <n v="253"/>
    <n v="97"/>
    <n v="60128566"/>
    <n v="1.0021427666666667"/>
    <n v="60000000"/>
  </r>
  <r>
    <s v="Robin Hood"/>
    <n v="1"/>
    <x v="2384"/>
    <s v="Color"/>
    <x v="7"/>
    <s v="English"/>
    <x v="0"/>
    <x v="7"/>
    <s v="Mark Addy"/>
    <s v="Ridley Scott"/>
    <n v="891"/>
    <n v="3244"/>
    <n v="0"/>
    <n v="17000"/>
    <n v="6.7"/>
    <n v="343"/>
    <n v="156"/>
    <n v="105219735"/>
    <n v="0.52609867499999996"/>
    <n v="200000000"/>
  </r>
  <r>
    <s v="Rubber"/>
    <n v="1"/>
    <x v="2385"/>
    <s v="Color"/>
    <x v="3"/>
    <s v="English"/>
    <x v="5"/>
    <x v="6"/>
    <s v="Haley Ramm"/>
    <s v="Quentin Dupieux"/>
    <n v="353"/>
    <n v="1498"/>
    <n v="248"/>
    <n v="46000"/>
    <n v="5.8"/>
    <n v="230"/>
    <n v="82"/>
    <n v="98017"/>
    <n v="0.19603400000000001"/>
    <n v="500000"/>
  </r>
  <r>
    <s v="Salt"/>
    <n v="1"/>
    <x v="2386"/>
    <s v="Color"/>
    <x v="7"/>
    <s v="English"/>
    <x v="0"/>
    <x v="7"/>
    <s v="Angelina Jolie Pitt"/>
    <s v="Phillip Noyce"/>
    <n v="11000"/>
    <n v="12406"/>
    <n v="176"/>
    <n v="23000"/>
    <n v="6.4"/>
    <n v="330"/>
    <n v="101"/>
    <n v="118311368"/>
    <n v="1.0755578909090908"/>
    <n v="110000000"/>
  </r>
  <r>
    <s v="Sarah's Key"/>
    <n v="1"/>
    <x v="2387"/>
    <s v="Color"/>
    <x v="1"/>
    <s v="French"/>
    <x v="5"/>
    <x v="7"/>
    <s v="Kristin Scott Thomas"/>
    <s v="Gilles Paquet-Brenner"/>
    <n v="1000"/>
    <n v="2140"/>
    <n v="15"/>
    <n v="0"/>
    <n v="7.5"/>
    <n v="136"/>
    <n v="111"/>
    <n v="7691700"/>
    <n v="0.76917000000000002"/>
    <n v="10000000"/>
  </r>
  <r>
    <s v="Saw 3D: The Final Chapter"/>
    <n v="1"/>
    <x v="2384"/>
    <s v="Color"/>
    <x v="8"/>
    <s v="English"/>
    <x v="9"/>
    <x v="6"/>
    <s v="Costas Mandylor"/>
    <s v="Kevin Greutert"/>
    <n v="723"/>
    <n v="1978"/>
    <n v="52"/>
    <n v="12000"/>
    <n v="5.6"/>
    <n v="178"/>
    <n v="90"/>
    <n v="45670855"/>
    <n v="2.2835427500000001"/>
    <n v="20000000"/>
  </r>
  <r>
    <s v="Scott Pilgrim vs. the World"/>
    <n v="1"/>
    <x v="2323"/>
    <s v="Color"/>
    <x v="7"/>
    <s v="English"/>
    <x v="0"/>
    <x v="7"/>
    <s v="Anna Kendrick"/>
    <s v="Edgar Wright"/>
    <n v="10000"/>
    <n v="12687"/>
    <n v="1000"/>
    <n v="36000"/>
    <n v="7.5"/>
    <n v="393"/>
    <n v="112"/>
    <n v="31494270"/>
    <n v="0.5249045"/>
    <n v="60000000"/>
  </r>
  <r>
    <s v="Sea Rex 3D: Journey to a Prehistoric World"/>
    <n v="1"/>
    <x v="2357"/>
    <s v="Color"/>
    <x v="10"/>
    <s v="English"/>
    <x v="3"/>
    <x v="12"/>
    <s v="Norbert Ferrer"/>
    <s v="Ronan Chapalain"/>
    <n v="55"/>
    <n v="55"/>
    <n v="0"/>
    <n v="89"/>
    <n v="6.9"/>
    <n v="7"/>
    <n v="41"/>
    <n v="4074023"/>
    <n v="0.81480459999999999"/>
    <n v="5000000"/>
  </r>
  <r>
    <s v="Secretariat"/>
    <n v="1"/>
    <x v="2388"/>
    <s v="Color"/>
    <x v="6"/>
    <s v="English"/>
    <x v="0"/>
    <x v="5"/>
    <s v="Scott Glenn"/>
    <s v="Randall Wallace"/>
    <n v="826"/>
    <n v="2259"/>
    <n v="130"/>
    <n v="0"/>
    <n v="7.2"/>
    <n v="160"/>
    <n v="123"/>
    <n v="59699513"/>
    <n v="1.7057003714285714"/>
    <n v="35000000"/>
  </r>
  <r>
    <s v="Sex and the City 2"/>
    <n v="1"/>
    <x v="2389"/>
    <s v="Color"/>
    <x v="3"/>
    <s v="English"/>
    <x v="0"/>
    <x v="6"/>
    <s v="Chris Noth"/>
    <s v="Michael Patrick King"/>
    <n v="962"/>
    <n v="4555"/>
    <n v="127"/>
    <n v="0"/>
    <n v="4.3"/>
    <n v="221"/>
    <n v="146"/>
    <n v="95328937"/>
    <n v="0.95328937000000002"/>
    <n v="100000000"/>
  </r>
  <r>
    <s v="She's Out of My League"/>
    <n v="1"/>
    <x v="2319"/>
    <s v="Color"/>
    <x v="3"/>
    <s v="English"/>
    <x v="0"/>
    <x v="6"/>
    <s v="Mike Vogel"/>
    <s v="Jim Field Smith"/>
    <n v="2000"/>
    <n v="5707"/>
    <n v="14"/>
    <n v="0"/>
    <n v="6.4"/>
    <n v="180"/>
    <n v="104"/>
    <n v="31584722"/>
    <n v="1.5792360999999999"/>
    <n v="20000000"/>
  </r>
  <r>
    <s v="Shrek Forever After"/>
    <n v="1"/>
    <x v="2390"/>
    <s v="Color"/>
    <x v="5"/>
    <s v="English"/>
    <x v="0"/>
    <x v="5"/>
    <s v="Jon Hamm"/>
    <s v="Mike Mitchell"/>
    <n v="4000"/>
    <n v="4628"/>
    <n v="31"/>
    <n v="0"/>
    <n v="6.4"/>
    <n v="226"/>
    <n v="93"/>
    <n v="238371987"/>
    <n v="1.444678709090909"/>
    <n v="165000000"/>
  </r>
  <r>
    <s v="Shutter Island"/>
    <n v="1"/>
    <x v="2391"/>
    <s v="Color"/>
    <x v="11"/>
    <s v="English"/>
    <x v="0"/>
    <x v="6"/>
    <s v="Leonardo DiCaprio"/>
    <s v="Martin Scorsese"/>
    <n v="29000"/>
    <n v="29585"/>
    <n v="17000"/>
    <n v="53000"/>
    <n v="8.1"/>
    <n v="490"/>
    <n v="138"/>
    <n v="127968405"/>
    <n v="1.5996050625"/>
    <n v="80000000"/>
  </r>
  <r>
    <s v="Skyline"/>
    <n v="1"/>
    <x v="2389"/>
    <s v="Color"/>
    <x v="7"/>
    <s v="English"/>
    <x v="0"/>
    <x v="7"/>
    <s v="David Zayas"/>
    <s v="Colin Strause"/>
    <n v="929"/>
    <n v="3679"/>
    <n v="25"/>
    <n v="13000"/>
    <n v="4.4000000000000004"/>
    <n v="221"/>
    <n v="97"/>
    <n v="21371425"/>
    <n v="2.1371424999999999"/>
    <n v="10000000"/>
  </r>
  <r>
    <s v="Somewhere"/>
    <n v="1"/>
    <x v="2392"/>
    <s v="Color"/>
    <x v="3"/>
    <s v="English"/>
    <x v="0"/>
    <x v="6"/>
    <s v="Nathalie Fay"/>
    <s v="Sofia Coppola"/>
    <n v="227"/>
    <n v="684"/>
    <n v="0"/>
    <n v="0"/>
    <n v="6.3"/>
    <n v="301"/>
    <n v="97"/>
    <n v="1768416"/>
    <n v="0.25263085714285716"/>
    <n v="7000000"/>
  </r>
  <r>
    <s v="Stake Land"/>
    <n v="1"/>
    <x v="2393"/>
    <s v="Color"/>
    <x v="1"/>
    <s v="English"/>
    <x v="0"/>
    <x v="6"/>
    <s v="Connor Paolo"/>
    <s v="Jim Mickle"/>
    <n v="530"/>
    <n v="1038"/>
    <n v="53"/>
    <n v="0"/>
    <n v="6.5"/>
    <n v="215"/>
    <n v="98"/>
    <n v="18469"/>
    <n v="2.8413846153846154E-2"/>
    <n v="650000"/>
  </r>
  <r>
    <s v="Step Up 3D"/>
    <n v="1"/>
    <x v="2394"/>
    <s v="Color"/>
    <x v="1"/>
    <s v="English"/>
    <x v="0"/>
    <x v="7"/>
    <s v="Alyson Stoner"/>
    <s v="Jon M. Chu"/>
    <n v="2000"/>
    <n v="4059"/>
    <n v="209"/>
    <n v="16000"/>
    <n v="6.2"/>
    <n v="138"/>
    <n v="107"/>
    <n v="42385520"/>
    <n v="1.4128506666666667"/>
    <n v="30000000"/>
  </r>
  <r>
    <s v="Stone"/>
    <n v="1"/>
    <x v="2395"/>
    <s v="Color"/>
    <x v="1"/>
    <s v="English"/>
    <x v="0"/>
    <x v="6"/>
    <s v="Robert De Niro"/>
    <s v="John Curran"/>
    <n v="22000"/>
    <n v="37766"/>
    <n v="43"/>
    <n v="0"/>
    <n v="5.4"/>
    <n v="138"/>
    <n v="105"/>
    <n v="1796024"/>
    <n v="8.1637454545454541E-2"/>
    <n v="22000000"/>
  </r>
  <r>
    <s v="Super"/>
    <n v="1"/>
    <x v="2396"/>
    <s v="Color"/>
    <x v="3"/>
    <s v="English"/>
    <x v="0"/>
    <x v="6"/>
    <s v="Linda Cardellini"/>
    <s v="James Gunn"/>
    <n v="2000"/>
    <n v="4590"/>
    <n v="571"/>
    <n v="19000"/>
    <n v="6.8"/>
    <n v="238"/>
    <n v="96"/>
    <n v="322157"/>
    <n v="0.1288628"/>
    <n v="2500000"/>
  </r>
  <r>
    <s v="Takers"/>
    <n v="1"/>
    <x v="2397"/>
    <s v="Color"/>
    <x v="7"/>
    <s v="English"/>
    <x v="0"/>
    <x v="7"/>
    <s v="Paul Walker"/>
    <s v="John Luessenhop"/>
    <n v="23000"/>
    <n v="31529"/>
    <n v="34"/>
    <n v="0"/>
    <n v="6.2"/>
    <n v="119"/>
    <n v="107"/>
    <n v="57744720"/>
    <n v="2.8872360000000001"/>
    <n v="20000000"/>
  </r>
  <r>
    <s v="Tangled"/>
    <n v="1"/>
    <x v="2398"/>
    <s v="Color"/>
    <x v="5"/>
    <s v="English"/>
    <x v="0"/>
    <x v="5"/>
    <s v="Brad Garrett"/>
    <s v="Nathan Greno"/>
    <n v="799"/>
    <n v="2036"/>
    <n v="15"/>
    <n v="29000"/>
    <n v="7.8"/>
    <n v="324"/>
    <n v="100"/>
    <n v="200807262"/>
    <n v="0.77233562307692305"/>
    <n v="260000000"/>
  </r>
  <r>
    <s v="The 5th Quarter"/>
    <n v="1"/>
    <x v="2399"/>
    <s v="Color"/>
    <x v="6"/>
    <s v="English"/>
    <x v="0"/>
    <x v="5"/>
    <s v="Aidan Quinn"/>
    <s v="Rick Bieber"/>
    <n v="767"/>
    <n v="2370"/>
    <n v="11"/>
    <n v="0"/>
    <n v="5.7"/>
    <n v="16"/>
    <n v="90"/>
    <n v="399611"/>
    <n v="6.6601833333333332E-2"/>
    <n v="6000000"/>
  </r>
  <r>
    <s v="The American"/>
    <n v="1"/>
    <x v="2358"/>
    <s v="Color"/>
    <x v="0"/>
    <s v="English"/>
    <x v="0"/>
    <x v="6"/>
    <s v="Violante Placido"/>
    <s v="Anton Corbijn"/>
    <n v="978"/>
    <n v="1454"/>
    <n v="210"/>
    <n v="10000"/>
    <n v="6.3"/>
    <n v="333"/>
    <n v="105"/>
    <n v="35596227"/>
    <n v="1.7798113499999999"/>
    <n v="20000000"/>
  </r>
  <r>
    <s v="The Back-up Plan"/>
    <n v="1"/>
    <x v="2400"/>
    <s v="Color"/>
    <x v="3"/>
    <s v="English"/>
    <x v="0"/>
    <x v="7"/>
    <s v="Danneel Ackles"/>
    <s v="Alan Poul"/>
    <n v="1000"/>
    <n v="3356"/>
    <n v="16"/>
    <n v="0"/>
    <n v="5.3"/>
    <n v="148"/>
    <n v="104"/>
    <n v="37481242"/>
    <n v="1.0708926285714286"/>
    <n v="35000000"/>
  </r>
  <r>
    <s v="The Book of Eli"/>
    <n v="1"/>
    <x v="2401"/>
    <s v="Color"/>
    <x v="7"/>
    <s v="English"/>
    <x v="0"/>
    <x v="6"/>
    <s v="Denzel Washington"/>
    <s v="Albert Hughes"/>
    <n v="18000"/>
    <n v="44797"/>
    <n v="117"/>
    <n v="20000"/>
    <n v="6.9"/>
    <n v="325"/>
    <n v="118"/>
    <n v="94822707"/>
    <n v="1.1852838375000001"/>
    <n v="80000000"/>
  </r>
  <r>
    <s v="The Bounty Hunter"/>
    <n v="1"/>
    <x v="2402"/>
    <s v="Color"/>
    <x v="7"/>
    <s v="English"/>
    <x v="0"/>
    <x v="7"/>
    <s v="Gerard Butler"/>
    <s v="Andy Tennant"/>
    <n v="18000"/>
    <n v="21554"/>
    <n v="72"/>
    <n v="0"/>
    <n v="5.5"/>
    <n v="161"/>
    <n v="110"/>
    <n v="67061228"/>
    <n v="1.6765307"/>
    <n v="40000000"/>
  </r>
  <r>
    <s v="The Chronicles of Narnia: The Voyage of the Dawn Treader"/>
    <n v="1"/>
    <x v="2395"/>
    <s v="Color"/>
    <x v="5"/>
    <s v="English"/>
    <x v="0"/>
    <x v="5"/>
    <s v="Bruce Spence"/>
    <s v="Michael Apted"/>
    <n v="531"/>
    <n v="764"/>
    <n v="150"/>
    <n v="11000"/>
    <n v="6.3"/>
    <n v="228"/>
    <n v="113"/>
    <n v="104383624"/>
    <n v="0.67344273548387101"/>
    <n v="155000000"/>
  </r>
  <r>
    <s v="The Conspirator"/>
    <n v="1"/>
    <x v="2403"/>
    <s v="Color"/>
    <x v="0"/>
    <s v="English"/>
    <x v="0"/>
    <x v="7"/>
    <s v="Robin Wright"/>
    <s v="Robert Redford"/>
    <n v="18000"/>
    <n v="21163"/>
    <n v="0"/>
    <n v="0"/>
    <n v="7"/>
    <n v="199"/>
    <n v="122"/>
    <n v="11538204"/>
    <n v="0.46152816000000002"/>
    <n v="25000000"/>
  </r>
  <r>
    <s v="The Crazies"/>
    <n v="1"/>
    <x v="2404"/>
    <s v="Color"/>
    <x v="8"/>
    <s v="English"/>
    <x v="0"/>
    <x v="6"/>
    <s v="Radha Mitchell"/>
    <s v="Breck Eisner"/>
    <n v="991"/>
    <n v="2609"/>
    <n v="42"/>
    <n v="0"/>
    <n v="6.5"/>
    <n v="308"/>
    <n v="101"/>
    <n v="39103378"/>
    <n v="1.9551689000000001"/>
    <n v="20000000"/>
  </r>
  <r>
    <s v="The Debt"/>
    <n v="1"/>
    <x v="2330"/>
    <s v="Color"/>
    <x v="1"/>
    <s v="English"/>
    <x v="0"/>
    <x v="6"/>
    <s v="Tom Wilkinson"/>
    <s v="John Madden"/>
    <n v="1000"/>
    <n v="1136"/>
    <n v="108"/>
    <n v="0"/>
    <n v="6.9"/>
    <n v="258"/>
    <n v="113"/>
    <n v="31146570"/>
    <n v="1.5573284999999999"/>
    <n v="20000000"/>
  </r>
  <r>
    <s v="The Expendables"/>
    <n v="1"/>
    <x v="2366"/>
    <s v="Color"/>
    <x v="7"/>
    <s v="English"/>
    <x v="0"/>
    <x v="6"/>
    <s v="Jason Statham"/>
    <s v="Sylvester Stallone"/>
    <n v="26000"/>
    <n v="46355"/>
    <n v="13000"/>
    <n v="57000"/>
    <n v="6.5"/>
    <n v="424"/>
    <n v="113"/>
    <n v="102981571"/>
    <n v="1.2872696374999999"/>
    <n v="80000000"/>
  </r>
  <r>
    <s v="The Extra Man"/>
    <n v="1"/>
    <x v="2405"/>
    <s v="Color"/>
    <x v="3"/>
    <s v="English"/>
    <x v="0"/>
    <x v="6"/>
    <s v="Lynn Cohen"/>
    <s v="Shari Springer Berman"/>
    <n v="474"/>
    <n v="2029"/>
    <n v="30"/>
    <n v="916"/>
    <n v="5.9"/>
    <n v="104"/>
    <n v="108"/>
    <n v="453079"/>
    <n v="6.4725571428571424E-2"/>
    <n v="7000000"/>
  </r>
  <r>
    <s v="The Fighter"/>
    <n v="1"/>
    <x v="2406"/>
    <s v="Color"/>
    <x v="6"/>
    <s v="English"/>
    <x v="0"/>
    <x v="6"/>
    <s v="Christian Bale"/>
    <s v="David O. Russell"/>
    <n v="23000"/>
    <n v="23811"/>
    <n v="737"/>
    <n v="36000"/>
    <n v="7.9"/>
    <n v="410"/>
    <n v="116"/>
    <n v="93571803"/>
    <n v="3.7428721199999999"/>
    <n v="25000000"/>
  </r>
  <r>
    <s v="The Ghost Writer"/>
    <n v="1"/>
    <x v="2407"/>
    <s v="Color"/>
    <x v="11"/>
    <s v="English"/>
    <x v="5"/>
    <x v="7"/>
    <s v="Jim Belushi"/>
    <s v="Roman Polanski"/>
    <n v="854"/>
    <n v="2507"/>
    <n v="2000"/>
    <n v="15000"/>
    <n v="7.2"/>
    <n v="343"/>
    <n v="128"/>
    <n v="15523168"/>
    <n v="0.34495928888888888"/>
    <n v="45000000"/>
  </r>
  <r>
    <s v="The Grace Card"/>
    <n v="1"/>
    <x v="2408"/>
    <s v="Color"/>
    <x v="1"/>
    <s v="English"/>
    <x v="0"/>
    <x v="7"/>
    <s v="Michael Joiner"/>
    <s v="David G. Evans"/>
    <n v="77000"/>
    <n v="77046"/>
    <n v="0"/>
    <n v="0"/>
    <n v="6.4"/>
    <n v="25"/>
    <n v="101"/>
    <n v="2428241"/>
    <n v="12.141204999999999"/>
    <n v="200000"/>
  </r>
  <r>
    <s v="The Kids Are All Right"/>
    <n v="1"/>
    <x v="2409"/>
    <s v="Color"/>
    <x v="3"/>
    <s v="English"/>
    <x v="0"/>
    <x v="6"/>
    <s v="Josh Hutcherson"/>
    <s v="Lisa Cholodenko"/>
    <n v="14000"/>
    <n v="18645"/>
    <n v="450"/>
    <n v="16000"/>
    <n v="7.1"/>
    <n v="323"/>
    <n v="106"/>
    <n v="20803237"/>
    <n v="5.9437819999999997"/>
    <n v="3500000"/>
  </r>
  <r>
    <s v="The Killer Inside Me"/>
    <n v="1"/>
    <x v="2410"/>
    <s v="Color"/>
    <x v="0"/>
    <s v="English"/>
    <x v="0"/>
    <x v="6"/>
    <s v="Liam Aiken"/>
    <s v="Michael Winterbottom"/>
    <n v="818"/>
    <n v="1813"/>
    <n v="187"/>
    <n v="0"/>
    <n v="6.1"/>
    <n v="225"/>
    <n v="109"/>
    <n v="214966"/>
    <n v="1.6535846153846154E-2"/>
    <n v="13000000"/>
  </r>
  <r>
    <s v="The King's Speech"/>
    <n v="1"/>
    <x v="2411"/>
    <s v="Color"/>
    <x v="6"/>
    <s v="English"/>
    <x v="3"/>
    <x v="6"/>
    <s v="Colin Firth"/>
    <s v="Tom Hooper"/>
    <n v="14000"/>
    <n v="15732"/>
    <n v="0"/>
    <n v="64000"/>
    <n v="8"/>
    <n v="479"/>
    <n v="118"/>
    <n v="138795342"/>
    <n v="9.2530228000000001"/>
    <n v="15000000"/>
  </r>
  <r>
    <s v="The Last Airbender"/>
    <n v="1"/>
    <x v="2412"/>
    <s v="Color"/>
    <x v="7"/>
    <s v="English"/>
    <x v="0"/>
    <x v="5"/>
    <s v="Seychelle Gabriel"/>
    <s v="M. Night Shyamalan"/>
    <n v="1000"/>
    <n v="2857"/>
    <n v="0"/>
    <n v="18000"/>
    <n v="4.2"/>
    <n v="280"/>
    <n v="103"/>
    <n v="131564731"/>
    <n v="0.87709820666666671"/>
    <n v="150000000"/>
  </r>
  <r>
    <s v="The Last Exorcism"/>
    <n v="1"/>
    <x v="2410"/>
    <s v="Color"/>
    <x v="1"/>
    <s v="English"/>
    <x v="5"/>
    <x v="7"/>
    <s v="Caleb Landry Jones"/>
    <s v="Daniel Stamm"/>
    <n v="463"/>
    <n v="1958"/>
    <n v="13"/>
    <n v="0"/>
    <n v="5.6"/>
    <n v="311"/>
    <n v="87"/>
    <n v="40990055"/>
    <n v="22.772252777777776"/>
    <n v="1800000"/>
  </r>
  <r>
    <s v="The Last Godfather"/>
    <n v="1"/>
    <x v="2309"/>
    <s v="Color"/>
    <x v="3"/>
    <s v="English"/>
    <x v="27"/>
    <x v="7"/>
    <s v="Jason Mewes"/>
    <s v="Hyung-rae Shim"/>
    <n v="898"/>
    <n v="2895"/>
    <n v="26"/>
    <n v="502"/>
    <n v="3.6"/>
    <n v="4"/>
    <n v="100"/>
    <n v="163591"/>
    <n v="1.2208283582089552E-2"/>
    <n v="13400000"/>
  </r>
  <r>
    <s v="The Last Song"/>
    <n v="1"/>
    <x v="2329"/>
    <s v="Color"/>
    <x v="1"/>
    <s v="English"/>
    <x v="0"/>
    <x v="5"/>
    <s v="Kelly Preston"/>
    <s v="Julie Anne Robinson"/>
    <n v="742"/>
    <n v="2341"/>
    <n v="30"/>
    <n v="10000"/>
    <n v="5.8"/>
    <n v="123"/>
    <n v="107"/>
    <n v="62933793"/>
    <n v="3.1466896499999999"/>
    <n v="20000000"/>
  </r>
  <r>
    <s v="The Losers"/>
    <n v="1"/>
    <x v="2413"/>
    <s v="Color"/>
    <x v="7"/>
    <s v="English"/>
    <x v="0"/>
    <x v="7"/>
    <s v="Chris Evans"/>
    <s v="Sylvain White"/>
    <n v="11000"/>
    <n v="12841"/>
    <n v="41"/>
    <n v="0"/>
    <n v="6.4"/>
    <n v="213"/>
    <n v="97"/>
    <n v="23527955"/>
    <n v="0.94111820000000002"/>
    <n v="25000000"/>
  </r>
  <r>
    <s v="The Names of Love"/>
    <n v="1"/>
    <x v="2414"/>
    <s v="Color"/>
    <x v="3"/>
    <s v="French"/>
    <x v="5"/>
    <x v="6"/>
    <s v="Sara Forestier"/>
    <s v="Michel Leclerc"/>
    <n v="74"/>
    <n v="143"/>
    <n v="3"/>
    <n v="0"/>
    <n v="7.2"/>
    <n v="87"/>
    <n v="100"/>
    <n v="513836"/>
    <n v="0.11170347826086957"/>
    <n v="4600000"/>
  </r>
  <r>
    <s v="The Next Three Days"/>
    <n v="1"/>
    <x v="2385"/>
    <s v="Color"/>
    <x v="0"/>
    <s v="English"/>
    <x v="0"/>
    <x v="7"/>
    <s v="Olivia Wilde"/>
    <s v="Paul Haggis"/>
    <n v="10000"/>
    <n v="11799"/>
    <n v="549"/>
    <n v="27000"/>
    <n v="7.4"/>
    <n v="239"/>
    <n v="133"/>
    <n v="21129348"/>
    <n v="0.60369565714285711"/>
    <n v="35000000"/>
  </r>
  <r>
    <s v="The Nutcracker in 3D"/>
    <n v="1"/>
    <x v="2412"/>
    <s v="Color"/>
    <x v="7"/>
    <s v="English"/>
    <x v="3"/>
    <x v="5"/>
    <s v="Shirley Henderson"/>
    <s v="Andrey Konchalovskiy"/>
    <n v="887"/>
    <n v="2728"/>
    <n v="96"/>
    <n v="788"/>
    <n v="4.4000000000000004"/>
    <n v="47"/>
    <n v="110"/>
    <n v="190562"/>
    <n v="2.1173555555555556E-3"/>
    <n v="90000000"/>
  </r>
  <r>
    <s v="The Other Guys"/>
    <n v="1"/>
    <x v="2415"/>
    <s v="Color"/>
    <x v="7"/>
    <s v="English"/>
    <x v="0"/>
    <x v="7"/>
    <s v="Dwayne Johnson"/>
    <s v="Adam McKay"/>
    <n v="12000"/>
    <n v="20233"/>
    <n v="285"/>
    <n v="16000"/>
    <n v="6.7"/>
    <n v="265"/>
    <n v="116"/>
    <n v="119219978"/>
    <n v="1.1921997799999999"/>
    <n v="100000000"/>
  </r>
  <r>
    <s v="The Perfect Host"/>
    <n v="1"/>
    <x v="2416"/>
    <s v="Color"/>
    <x v="3"/>
    <s v="English"/>
    <x v="0"/>
    <x v="6"/>
    <s v="David Hyde Pierce"/>
    <s v="Nick Tomnay"/>
    <n v="443"/>
    <n v="1452"/>
    <n v="11"/>
    <n v="0"/>
    <n v="6.8"/>
    <n v="112"/>
    <n v="93"/>
    <n v="48430"/>
    <n v="9.6860000000000002E-2"/>
    <n v="500000"/>
  </r>
  <r>
    <s v="The Runaways"/>
    <n v="1"/>
    <x v="2417"/>
    <s v="Color"/>
    <x v="6"/>
    <s v="English"/>
    <x v="0"/>
    <x v="6"/>
    <s v="Kristen Stewart"/>
    <s v="Floria Sigismondi"/>
    <n v="17000"/>
    <n v="21711"/>
    <n v="50"/>
    <n v="0"/>
    <n v="6.6"/>
    <n v="259"/>
    <n v="106"/>
    <n v="3571735"/>
    <n v="0.35717349999999998"/>
    <n v="10000000"/>
  </r>
  <r>
    <s v="The Social Network"/>
    <n v="1"/>
    <x v="2392"/>
    <s v="Color"/>
    <x v="6"/>
    <s v="English"/>
    <x v="0"/>
    <x v="7"/>
    <s v="Andrew Garfield"/>
    <s v="David Fincher"/>
    <n v="10000"/>
    <n v="10555"/>
    <n v="21000"/>
    <n v="74000"/>
    <n v="7.7"/>
    <n v="556"/>
    <n v="120"/>
    <n v="96917897"/>
    <n v="2.4229474249999998"/>
    <n v="40000000"/>
  </r>
  <r>
    <s v="The Sorcerer's Apprentice"/>
    <n v="1"/>
    <x v="2311"/>
    <s v="Color"/>
    <x v="7"/>
    <s v="English"/>
    <x v="0"/>
    <x v="5"/>
    <s v="Nicolas Cage"/>
    <s v="Jon Turteltaub"/>
    <n v="12000"/>
    <n v="13388"/>
    <n v="226"/>
    <n v="11000"/>
    <n v="6.1"/>
    <n v="235"/>
    <n v="109"/>
    <n v="63143812"/>
    <n v="0.42095874666666666"/>
    <n v="150000000"/>
  </r>
  <r>
    <s v="The Spy Next Door"/>
    <n v="1"/>
    <x v="2418"/>
    <s v="Color"/>
    <x v="7"/>
    <s v="English"/>
    <x v="0"/>
    <x v="5"/>
    <s v="Madeline Carroll"/>
    <s v="Brian Levant"/>
    <n v="1000"/>
    <n v="3436"/>
    <n v="32"/>
    <n v="0"/>
    <n v="5.4"/>
    <n v="97"/>
    <n v="94"/>
    <n v="24268828"/>
    <n v="0.86674385714285718"/>
    <n v="28000000"/>
  </r>
  <r>
    <s v="The Switch"/>
    <n v="1"/>
    <x v="2310"/>
    <s v="Color"/>
    <x v="3"/>
    <s v="English"/>
    <x v="0"/>
    <x v="7"/>
    <s v="Caroline Dhavernas"/>
    <s v="Josh Gordon"/>
    <n v="544"/>
    <n v="1292"/>
    <n v="8"/>
    <n v="0"/>
    <n v="6.1"/>
    <n v="181"/>
    <n v="101"/>
    <n v="27758465"/>
    <n v="1.4609718421052631"/>
    <n v="19000000"/>
  </r>
  <r>
    <s v="The Tempest"/>
    <n v="1"/>
    <x v="2419"/>
    <s v="Color"/>
    <x v="3"/>
    <s v="English"/>
    <x v="0"/>
    <x v="7"/>
    <s v="Djimon Hounsou"/>
    <s v="Julie Taymor"/>
    <n v="3000"/>
    <n v="3785"/>
    <n v="278"/>
    <n v="0"/>
    <n v="5.4"/>
    <n v="92"/>
    <n v="110"/>
    <n v="263365"/>
    <n v="1.3168249999999999E-2"/>
    <n v="20000000"/>
  </r>
  <r>
    <s v="The Tourist"/>
    <n v="1"/>
    <x v="2420"/>
    <s v="Color"/>
    <x v="7"/>
    <s v="English"/>
    <x v="0"/>
    <x v="7"/>
    <s v="Johnny Depp"/>
    <s v="Florian Henckel von Donnersmarck"/>
    <n v="40000"/>
    <n v="55175"/>
    <n v="207"/>
    <n v="25000"/>
    <n v="6"/>
    <n v="321"/>
    <n v="103"/>
    <n v="67631157"/>
    <n v="0.67631156999999997"/>
    <n v="100000000"/>
  </r>
  <r>
    <s v="The Town"/>
    <n v="1"/>
    <x v="2370"/>
    <s v="Color"/>
    <x v="0"/>
    <s v="English"/>
    <x v="0"/>
    <x v="6"/>
    <s v="Jeremy Renner"/>
    <s v="Ben Affleck"/>
    <n v="10000"/>
    <n v="14296"/>
    <n v="0"/>
    <n v="29000"/>
    <n v="7.6"/>
    <n v="378"/>
    <n v="150"/>
    <n v="92173235"/>
    <n v="2.4911685135135135"/>
    <n v="37000000"/>
  </r>
  <r>
    <s v="The Twilight Saga: Eclipse"/>
    <n v="1"/>
    <x v="2421"/>
    <s v="Color"/>
    <x v="5"/>
    <s v="English"/>
    <x v="0"/>
    <x v="7"/>
    <s v="Robert Pattinson"/>
    <s v="David Slade"/>
    <n v="21000"/>
    <n v="52547"/>
    <n v="171"/>
    <n v="29000"/>
    <n v="4.9000000000000004"/>
    <n v="293"/>
    <n v="124"/>
    <n v="300523113"/>
    <n v="4.4194575441176474"/>
    <n v="68000000"/>
  </r>
  <r>
    <s v="The Virginity Hit"/>
    <n v="1"/>
    <x v="2422"/>
    <s v="Color"/>
    <x v="3"/>
    <s v="English"/>
    <x v="0"/>
    <x v="6"/>
    <s v="Matt Bennett"/>
    <s v="Huck Botko"/>
    <n v="189"/>
    <n v="768"/>
    <n v="10"/>
    <n v="974"/>
    <n v="4.5999999999999996"/>
    <n v="46"/>
    <n v="86"/>
    <n v="535249"/>
    <n v="0.15742617647058824"/>
    <n v="3400000"/>
  </r>
  <r>
    <s v="The Warrior's Way"/>
    <n v="1"/>
    <x v="2397"/>
    <s v="Color"/>
    <x v="7"/>
    <s v="English"/>
    <x v="11"/>
    <x v="6"/>
    <s v="Tony Cox"/>
    <s v="Sngmoo Lee"/>
    <n v="624"/>
    <n v="2056"/>
    <n v="19"/>
    <n v="0"/>
    <n v="6.3"/>
    <n v="95"/>
    <n v="100"/>
    <n v="5664251"/>
    <n v="0.12587224444444445"/>
    <n v="45000000"/>
  </r>
  <r>
    <s v="The Wolfman"/>
    <n v="1"/>
    <x v="2362"/>
    <s v="Color"/>
    <x v="1"/>
    <s v="English"/>
    <x v="0"/>
    <x v="6"/>
    <s v="Anthony Hopkins"/>
    <s v="Joe Johnston"/>
    <n v="12000"/>
    <n v="13071"/>
    <n v="394"/>
    <n v="0"/>
    <n v="5.8"/>
    <n v="357"/>
    <n v="119"/>
    <n v="61937495"/>
    <n v="0.41291663333333334"/>
    <n v="150000000"/>
  </r>
  <r>
    <s v="Tiny Furniture"/>
    <n v="1"/>
    <x v="2423"/>
    <s v="Color"/>
    <x v="3"/>
    <s v="English"/>
    <x v="0"/>
    <x v="0"/>
    <s v="Lena Dunham"/>
    <s v="Lena Dunham"/>
    <n v="969"/>
    <n v="2530"/>
    <n v="969"/>
    <n v="0"/>
    <n v="6.3"/>
    <n v="113"/>
    <n v="98"/>
    <n v="389804"/>
    <n v="5.9969846153846156"/>
    <n v="65000"/>
  </r>
  <r>
    <s v="Toy Story 3"/>
    <n v="1"/>
    <x v="2424"/>
    <s v="Color"/>
    <x v="5"/>
    <s v="English"/>
    <x v="0"/>
    <x v="4"/>
    <s v="Tom Hanks"/>
    <s v="Lee Unkrich"/>
    <n v="15000"/>
    <n v="19085"/>
    <n v="125"/>
    <n v="30000"/>
    <n v="8.3000000000000007"/>
    <n v="453"/>
    <n v="103"/>
    <n v="414984497"/>
    <n v="2.0749224850000001"/>
    <n v="200000000"/>
  </r>
  <r>
    <s v="Trollhunter"/>
    <n v="1"/>
    <x v="2401"/>
    <s v="Color"/>
    <x v="3"/>
    <s v="Norwegian"/>
    <x v="24"/>
    <x v="7"/>
    <s v="Otto Jespersen"/>
    <s v="AndrÃ© Ã˜vredal"/>
    <n v="29"/>
    <n v="44"/>
    <n v="12"/>
    <n v="38000"/>
    <n v="7"/>
    <n v="337"/>
    <n v="103"/>
    <n v="252652"/>
    <n v="1.269608040201005E-2"/>
    <n v="19900000"/>
  </r>
  <r>
    <s v="TRON: Legacy"/>
    <n v="1"/>
    <x v="2425"/>
    <s v="Color"/>
    <x v="7"/>
    <s v="English"/>
    <x v="0"/>
    <x v="5"/>
    <s v="Jeff Bridges"/>
    <s v="Joseph Kosinski"/>
    <n v="12000"/>
    <n v="25550"/>
    <n v="364"/>
    <n v="30000"/>
    <n v="6.8"/>
    <n v="469"/>
    <n v="125"/>
    <n v="172051787"/>
    <n v="1.0120693352941177"/>
    <n v="170000000"/>
  </r>
  <r>
    <s v="True Grit"/>
    <n v="1"/>
    <x v="2426"/>
    <s v="Color"/>
    <x v="5"/>
    <s v="English"/>
    <x v="0"/>
    <x v="7"/>
    <s v="Matt Damon"/>
    <s v="Ethan Coen"/>
    <n v="13000"/>
    <n v="25964"/>
    <n v="1000"/>
    <n v="36000"/>
    <n v="7.7"/>
    <n v="493"/>
    <n v="110"/>
    <n v="171031347"/>
    <n v="4.5008249210526312"/>
    <n v="38000000"/>
  </r>
  <r>
    <s v="Trust"/>
    <n v="1"/>
    <x v="2427"/>
    <s v="Color"/>
    <x v="0"/>
    <s v="English"/>
    <x v="0"/>
    <x v="6"/>
    <s v="Noah Emmerich"/>
    <s v="David Schwimmer"/>
    <n v="617"/>
    <n v="916"/>
    <n v="0"/>
    <n v="10000"/>
    <n v="7"/>
    <n v="109"/>
    <n v="106"/>
    <n v="58214"/>
    <n v="6.1277894736842106E-3"/>
    <n v="9500000"/>
  </r>
  <r>
    <s v="Unstoppable"/>
    <n v="1"/>
    <x v="2428"/>
    <s v="Color"/>
    <x v="7"/>
    <s v="English"/>
    <x v="0"/>
    <x v="7"/>
    <s v="Denzel Washington"/>
    <s v="Tony Scott"/>
    <n v="18000"/>
    <n v="25780"/>
    <n v="12000"/>
    <n v="18000"/>
    <n v="6.8"/>
    <n v="316"/>
    <n v="98"/>
    <n v="81557479"/>
    <n v="0.81557478999999999"/>
    <n v="100000000"/>
  </r>
  <r>
    <s v="Valentine's Day"/>
    <n v="1"/>
    <x v="2429"/>
    <s v="Color"/>
    <x v="3"/>
    <s v="English"/>
    <x v="0"/>
    <x v="7"/>
    <s v="Bradley Cooper"/>
    <s v="Garry Marshall"/>
    <n v="14000"/>
    <n v="45696"/>
    <n v="0"/>
    <n v="9000"/>
    <n v="5.7"/>
    <n v="186"/>
    <n v="125"/>
    <n v="110476776"/>
    <n v="2.1245533846153846"/>
    <n v="52000000"/>
  </r>
  <r>
    <s v="Vampires Suck"/>
    <n v="1"/>
    <x v="2430"/>
    <s v="Color"/>
    <x v="3"/>
    <s v="English"/>
    <x v="0"/>
    <x v="7"/>
    <s v="Diedrich Bader"/>
    <s v="Jason Friedberg"/>
    <n v="759"/>
    <n v="2898"/>
    <n v="82"/>
    <n v="16000"/>
    <n v="3.5"/>
    <n v="122"/>
    <n v="82"/>
    <n v="36658108"/>
    <n v="1.8329054"/>
    <n v="20000000"/>
  </r>
  <r>
    <s v="Wall Street: Money Never Sleeps"/>
    <n v="1"/>
    <x v="2431"/>
    <s v="Color"/>
    <x v="1"/>
    <s v="English"/>
    <x v="0"/>
    <x v="7"/>
    <s v="Frank Langella"/>
    <s v="Oliver Stone"/>
    <n v="903"/>
    <n v="1579"/>
    <n v="0"/>
    <n v="13000"/>
    <n v="6.3"/>
    <n v="297"/>
    <n v="136"/>
    <n v="52474616"/>
    <n v="0.74963737142857145"/>
    <n v="70000000"/>
  </r>
  <r>
    <s v="Why Did I Get Married Too?"/>
    <n v="1"/>
    <x v="2397"/>
    <s v="Color"/>
    <x v="3"/>
    <s v="English"/>
    <x v="0"/>
    <x v="7"/>
    <s v="Michael Jai White"/>
    <s v="Tyler Perry"/>
    <n v="2000"/>
    <n v="6657"/>
    <n v="0"/>
    <n v="0"/>
    <n v="4.4000000000000004"/>
    <n v="40"/>
    <n v="121"/>
    <n v="60072596"/>
    <n v="3.0036298000000001"/>
    <n v="20000000"/>
  </r>
  <r>
    <s v="Wild Target"/>
    <n v="1"/>
    <x v="2432"/>
    <s v="Color"/>
    <x v="7"/>
    <s v="English"/>
    <x v="3"/>
    <x v="7"/>
    <s v="Rupert Grint"/>
    <s v="Jonathan Lynn"/>
    <n v="10000"/>
    <n v="11770"/>
    <n v="36"/>
    <n v="0"/>
    <n v="6.9"/>
    <n v="68"/>
    <n v="98"/>
    <n v="117190"/>
    <n v="1.464875E-2"/>
    <n v="8000000"/>
  </r>
  <r>
    <s v="Winter's Bone"/>
    <n v="1"/>
    <x v="2383"/>
    <s v="Color"/>
    <x v="1"/>
    <s v="English"/>
    <x v="0"/>
    <x v="6"/>
    <s v="Jennifer Lawrence"/>
    <s v="Debra Granik"/>
    <n v="34000"/>
    <n v="34446"/>
    <n v="81"/>
    <n v="20000"/>
    <n v="7.2"/>
    <n v="365"/>
    <n v="100"/>
    <n v="6531491"/>
    <n v="3.2657455"/>
    <n v="2000000"/>
  </r>
  <r>
    <s v="Yogi Bear"/>
    <n v="1"/>
    <x v="2433"/>
    <s v="Color"/>
    <x v="5"/>
    <s v="English"/>
    <x v="0"/>
    <x v="5"/>
    <s v="Justin Timberlake"/>
    <s v="Eric Brevig"/>
    <n v="3000"/>
    <n v="4394"/>
    <n v="40"/>
    <n v="0"/>
    <n v="4.5999999999999996"/>
    <n v="143"/>
    <n v="80"/>
    <n v="100169068"/>
    <n v="1.2521133499999999"/>
    <n v="80000000"/>
  </r>
  <r>
    <s v="You Again"/>
    <n v="1"/>
    <x v="2388"/>
    <s v="Color"/>
    <x v="3"/>
    <s v="English"/>
    <x v="0"/>
    <x v="5"/>
    <s v="Jamie Lee Curtis"/>
    <s v="Andy Fickman"/>
    <n v="2000"/>
    <n v="4813"/>
    <n v="99"/>
    <n v="0"/>
    <n v="5.8"/>
    <n v="91"/>
    <n v="105"/>
    <n v="25677801"/>
    <n v="1.2838900499999999"/>
    <n v="20000000"/>
  </r>
  <r>
    <s v="You Will Meet a Tall Dark Stranger"/>
    <n v="1"/>
    <x v="2434"/>
    <s v="Color"/>
    <x v="3"/>
    <s v="English"/>
    <x v="0"/>
    <x v="6"/>
    <s v="Anthony Hopkins"/>
    <s v="Woody Allen"/>
    <n v="12000"/>
    <n v="19310"/>
    <n v="11000"/>
    <n v="0"/>
    <n v="6.3"/>
    <n v="223"/>
    <n v="98"/>
    <n v="3247816"/>
    <n v="0.14762800000000001"/>
    <n v="22000000"/>
  </r>
  <r>
    <s v="1911"/>
    <n v="1"/>
    <x v="2435"/>
    <s v="Color"/>
    <x v="7"/>
    <s v="Mandarin"/>
    <x v="10"/>
    <x v="6"/>
    <s v="Bingbing Li"/>
    <s v="Li Zhang"/>
    <n v="974"/>
    <n v="1887"/>
    <n v="0"/>
    <n v="0"/>
    <n v="6"/>
    <n v="63"/>
    <n v="121"/>
    <n v="127437"/>
    <n v="7.0798333333333329E-3"/>
    <n v="18000000"/>
  </r>
  <r>
    <s v="30 Minutes or Less"/>
    <n v="1"/>
    <x v="2436"/>
    <s v="Color"/>
    <x v="7"/>
    <s v="English"/>
    <x v="1"/>
    <x v="6"/>
    <s v="Bianca Kajlich"/>
    <s v="Ruben Fleischer"/>
    <n v="731"/>
    <n v="1987"/>
    <n v="181"/>
    <n v="0"/>
    <n v="6.1"/>
    <n v="220"/>
    <n v="83"/>
    <n v="37053924"/>
    <n v="1.3233544285714285"/>
    <n v="28000000"/>
  </r>
  <r>
    <s v="5 Days of War"/>
    <n v="1"/>
    <x v="2437"/>
    <s v="Color"/>
    <x v="7"/>
    <s v="English"/>
    <x v="41"/>
    <x v="6"/>
    <s v="Richard Coyle"/>
    <s v="Renny Harlin"/>
    <n v="567"/>
    <n v="708"/>
    <n v="212"/>
    <n v="0"/>
    <n v="5.6"/>
    <n v="74"/>
    <n v="113"/>
    <n v="17149"/>
    <n v="8.5745000000000005E-4"/>
    <n v="20000000"/>
  </r>
  <r>
    <s v="50/50"/>
    <n v="1"/>
    <x v="2438"/>
    <s v="Color"/>
    <x v="3"/>
    <s v="English"/>
    <x v="0"/>
    <x v="6"/>
    <s v="Joseph Gordon-Levitt"/>
    <s v="Jonathan Levine"/>
    <n v="23000"/>
    <n v="39807"/>
    <n v="129"/>
    <n v="40000"/>
    <n v="7.7"/>
    <n v="327"/>
    <n v="100"/>
    <n v="34963967"/>
    <n v="4.3704958749999996"/>
    <n v="8000000"/>
  </r>
  <r>
    <s v="A Better Life"/>
    <n v="1"/>
    <x v="2439"/>
    <s v="Color"/>
    <x v="1"/>
    <s v="English"/>
    <x v="0"/>
    <x v="7"/>
    <s v="DemiÃ¡n Bichir"/>
    <s v="Chris Weitz"/>
    <n v="749"/>
    <n v="2214"/>
    <n v="129"/>
    <n v="0"/>
    <n v="7.2"/>
    <n v="94"/>
    <n v="98"/>
    <n v="1754319"/>
    <n v="0.1754319"/>
    <n v="10000000"/>
  </r>
  <r>
    <s v="A Dangerous Method"/>
    <n v="1"/>
    <x v="2440"/>
    <s v="Color"/>
    <x v="6"/>
    <s v="English"/>
    <x v="3"/>
    <x v="6"/>
    <s v="Michael Fassbender"/>
    <s v="David Cronenberg"/>
    <n v="13000"/>
    <n v="23755"/>
    <n v="0"/>
    <n v="36000"/>
    <n v="6.5"/>
    <n v="345"/>
    <n v="99"/>
    <n v="5702083"/>
    <n v="0.38013886666666669"/>
    <n v="15000000"/>
  </r>
  <r>
    <s v="A Separation"/>
    <n v="1"/>
    <x v="2441"/>
    <s v="Color"/>
    <x v="1"/>
    <s v="Persian"/>
    <x v="6"/>
    <x v="7"/>
    <s v="Shahab Hosseini"/>
    <s v="Asghar Farhadi"/>
    <n v="786"/>
    <n v="2501"/>
    <n v="0"/>
    <n v="48000"/>
    <n v="8.4"/>
    <n v="354"/>
    <n v="123"/>
    <n v="7098492"/>
    <n v="14.196984"/>
    <n v="500000"/>
  </r>
  <r>
    <s v="A Very Harold &amp; Kumar 3D Christmas"/>
    <n v="1"/>
    <x v="2442"/>
    <s v="Color"/>
    <x v="5"/>
    <s v="English"/>
    <x v="0"/>
    <x v="6"/>
    <s v="Patton Oswalt"/>
    <s v="Todd Strauss-Schulson"/>
    <n v="786"/>
    <n v="2462"/>
    <n v="12"/>
    <n v="21000"/>
    <n v="6.3"/>
    <n v="161"/>
    <n v="90"/>
    <n v="35033759"/>
    <n v="1.8438820526315789"/>
    <n v="19000000"/>
  </r>
  <r>
    <s v="Abduction"/>
    <n v="1"/>
    <x v="2443"/>
    <s v="Color"/>
    <x v="7"/>
    <s v="English"/>
    <x v="0"/>
    <x v="7"/>
    <s v="Ken Arnold"/>
    <s v="John Singleton"/>
    <n v="327"/>
    <n v="561"/>
    <n v="309"/>
    <n v="13000"/>
    <n v="5"/>
    <n v="180"/>
    <n v="106"/>
    <n v="28064226"/>
    <n v="0.80183502857142852"/>
    <n v="35000000"/>
  </r>
  <r>
    <s v="Albert Nobbs"/>
    <n v="1"/>
    <x v="2444"/>
    <s v="Color"/>
    <x v="1"/>
    <s v="English"/>
    <x v="3"/>
    <x v="6"/>
    <s v="Mia Wasikowska"/>
    <s v="Rodrigo GarcÃ­a"/>
    <n v="3000"/>
    <n v="4370"/>
    <n v="127"/>
    <n v="0"/>
    <n v="6.7"/>
    <n v="222"/>
    <n v="113"/>
    <n v="3014541"/>
    <n v="0.37681762499999999"/>
    <n v="8000000"/>
  </r>
  <r>
    <s v="Alvin and the Chipmunks: Chipwrecked"/>
    <n v="1"/>
    <x v="2445"/>
    <s v="Color"/>
    <x v="5"/>
    <s v="English"/>
    <x v="0"/>
    <x v="4"/>
    <s v="Amy Poehler"/>
    <s v="Mike Mitchell"/>
    <n v="1000"/>
    <n v="4073"/>
    <n v="31"/>
    <n v="0"/>
    <n v="4.4000000000000004"/>
    <n v="91"/>
    <n v="87"/>
    <n v="133103929"/>
    <n v="1.7747190533333332"/>
    <n v="75000000"/>
  </r>
  <r>
    <s v="Anonymous"/>
    <n v="1"/>
    <x v="2446"/>
    <s v="Color"/>
    <x v="1"/>
    <s v="English"/>
    <x v="3"/>
    <x v="7"/>
    <s v="Vanessa Redgrave"/>
    <s v="Roland Emmerich"/>
    <n v="898"/>
    <n v="2452"/>
    <n v="776"/>
    <n v="15000"/>
    <n v="6.9"/>
    <n v="288"/>
    <n v="130"/>
    <n v="4463292"/>
    <n v="0.1487764"/>
    <n v="30000000"/>
  </r>
  <r>
    <s v="Another Earth"/>
    <n v="1"/>
    <x v="2447"/>
    <s v="Color"/>
    <x v="1"/>
    <s v="English"/>
    <x v="0"/>
    <x v="7"/>
    <s v="Robin Lord Taylor"/>
    <s v="Mike Cahill"/>
    <n v="574"/>
    <n v="1303"/>
    <n v="135"/>
    <n v="21000"/>
    <n v="7"/>
    <n v="242"/>
    <n v="92"/>
    <n v="1316074"/>
    <n v="13.160740000000001"/>
    <n v="100000"/>
  </r>
  <r>
    <s v="Apollo 18"/>
    <n v="1"/>
    <x v="2448"/>
    <s v="Color"/>
    <x v="8"/>
    <s v="English"/>
    <x v="0"/>
    <x v="7"/>
    <s v="Warren Christie"/>
    <s v="Gonzalo LÃ³pez-Gallego"/>
    <n v="520"/>
    <n v="1520"/>
    <n v="17"/>
    <n v="0"/>
    <n v="5.2"/>
    <n v="228"/>
    <n v="86"/>
    <n v="17683670"/>
    <n v="3.536734"/>
    <n v="5000000"/>
  </r>
  <r>
    <s v="Arthur Christmas"/>
    <n v="1"/>
    <x v="2449"/>
    <s v="Color"/>
    <x v="5"/>
    <s v="English"/>
    <x v="3"/>
    <x v="5"/>
    <s v="Jim Broadbent"/>
    <s v="Sarah Smith"/>
    <n v="1000"/>
    <n v="2707"/>
    <n v="6"/>
    <n v="0"/>
    <n v="7.1"/>
    <n v="190"/>
    <n v="97"/>
    <n v="46440491"/>
    <n v="0.46440491"/>
    <n v="100000000"/>
  </r>
  <r>
    <s v="Attack the Block"/>
    <n v="1"/>
    <x v="2450"/>
    <s v="Color"/>
    <x v="7"/>
    <s v="English"/>
    <x v="3"/>
    <x v="6"/>
    <s v="John Boyega"/>
    <s v="Joe Cornish"/>
    <n v="1000"/>
    <n v="2011"/>
    <n v="115"/>
    <n v="18000"/>
    <n v="6.6"/>
    <n v="399"/>
    <n v="88"/>
    <n v="1024175"/>
    <n v="7.8782692307692304E-2"/>
    <n v="13000000"/>
  </r>
  <r>
    <s v="Bad Teacher"/>
    <n v="1"/>
    <x v="2451"/>
    <s v="Color"/>
    <x v="3"/>
    <s v="English"/>
    <x v="0"/>
    <x v="6"/>
    <s v="Justin Timberlake"/>
    <s v="Jake Kasdan"/>
    <n v="3000"/>
    <n v="5547"/>
    <n v="52"/>
    <n v="16000"/>
    <n v="5.7"/>
    <n v="286"/>
    <n v="97"/>
    <n v="100292856"/>
    <n v="5.0146427999999998"/>
    <n v="20000000"/>
  </r>
  <r>
    <s v="Battle Los Angeles"/>
    <n v="1"/>
    <x v="2452"/>
    <s v="Color"/>
    <x v="7"/>
    <s v="English"/>
    <x v="0"/>
    <x v="7"/>
    <s v="Noel Fisher"/>
    <s v="Jonathan Liebesman"/>
    <n v="833"/>
    <n v="4001"/>
    <n v="473"/>
    <n v="25000"/>
    <n v="5.8"/>
    <n v="355"/>
    <n v="116"/>
    <n v="83552429"/>
    <n v="1.1936061285714286"/>
    <n v="70000000"/>
  </r>
  <r>
    <s v="Beastly"/>
    <n v="1"/>
    <x v="2453"/>
    <s v="Color"/>
    <x v="1"/>
    <s v="English"/>
    <x v="0"/>
    <x v="7"/>
    <s v="Alex Pettyfer"/>
    <s v="Daniel Barnz"/>
    <n v="15000"/>
    <n v="17396"/>
    <n v="33"/>
    <n v="16000"/>
    <n v="5.6"/>
    <n v="148"/>
    <n v="86"/>
    <n v="27854896"/>
    <n v="1.6385232941176471"/>
    <n v="17000000"/>
  </r>
  <r>
    <s v="Bernie"/>
    <n v="1"/>
    <x v="2454"/>
    <s v="Color"/>
    <x v="3"/>
    <s v="English"/>
    <x v="0"/>
    <x v="7"/>
    <s v="Matthew McConaughey"/>
    <s v="Richard Linklater"/>
    <n v="11000"/>
    <n v="11328"/>
    <n v="0"/>
    <n v="15000"/>
    <n v="6.8"/>
    <n v="231"/>
    <n v="99"/>
    <n v="9203192"/>
    <n v="1.8406384"/>
    <n v="5000000"/>
  </r>
  <r>
    <s v="Big Mommas: Like Father, Like Son"/>
    <n v="1"/>
    <x v="2455"/>
    <s v="Color"/>
    <x v="7"/>
    <s v="English"/>
    <x v="0"/>
    <x v="7"/>
    <s v="Brandon T. Jackson"/>
    <s v="John Whitesell"/>
    <n v="918"/>
    <n v="3500"/>
    <n v="14"/>
    <n v="0"/>
    <n v="4.4000000000000004"/>
    <n v="88"/>
    <n v="113"/>
    <n v="37911876"/>
    <n v="1.184746125"/>
    <n v="32000000"/>
  </r>
  <r>
    <s v="Bridesmaids"/>
    <n v="1"/>
    <x v="2456"/>
    <s v="Color"/>
    <x v="3"/>
    <s v="English"/>
    <x v="0"/>
    <x v="6"/>
    <s v="Matt Lucas"/>
    <s v="Paul Feig"/>
    <n v="722"/>
    <n v="3229"/>
    <n v="176"/>
    <n v="27000"/>
    <n v="6.8"/>
    <n v="371"/>
    <n v="131"/>
    <n v="169076745"/>
    <n v="5.2023613846153847"/>
    <n v="32500000"/>
  </r>
  <r>
    <s v="Bucky Larson: Born to Be a Star"/>
    <n v="1"/>
    <x v="2457"/>
    <s v="Color"/>
    <x v="3"/>
    <s v="English"/>
    <x v="0"/>
    <x v="6"/>
    <s v="Don Johnson"/>
    <s v="Tom Brady"/>
    <n v="982"/>
    <n v="2603"/>
    <n v="105"/>
    <n v="0"/>
    <n v="3.3"/>
    <n v="49"/>
    <n v="97"/>
    <n v="2331318"/>
    <n v="0.2331318"/>
    <n v="10000000"/>
  </r>
  <r>
    <s v="Captain America: The First Avenger"/>
    <n v="1"/>
    <x v="2458"/>
    <s v="Color"/>
    <x v="7"/>
    <s v="English"/>
    <x v="0"/>
    <x v="7"/>
    <s v="Chris Evans"/>
    <s v="Joe Johnston"/>
    <n v="11000"/>
    <n v="19761"/>
    <n v="394"/>
    <n v="46000"/>
    <n v="6.9"/>
    <n v="510"/>
    <n v="124"/>
    <n v="176636816"/>
    <n v="1.2616915428571429"/>
    <n v="140000000"/>
  </r>
  <r>
    <s v="Cars 2"/>
    <n v="1"/>
    <x v="2459"/>
    <s v="Color"/>
    <x v="5"/>
    <s v="English"/>
    <x v="0"/>
    <x v="4"/>
    <s v="Joe Mantegna"/>
    <s v="John Lasseter"/>
    <n v="1000"/>
    <n v="4482"/>
    <n v="487"/>
    <n v="10000"/>
    <n v="6.3"/>
    <n v="304"/>
    <n v="106"/>
    <n v="191450875"/>
    <n v="0.95725437499999999"/>
    <n v="200000000"/>
  </r>
  <r>
    <s v="Colombiana"/>
    <n v="1"/>
    <x v="2460"/>
    <s v="Color"/>
    <x v="7"/>
    <s v="English"/>
    <x v="5"/>
    <x v="7"/>
    <s v="Jordi MollÃ "/>
    <s v="Olivier Megaton"/>
    <n v="877"/>
    <n v="3432"/>
    <n v="118"/>
    <n v="15000"/>
    <n v="6.4"/>
    <n v="201"/>
    <n v="112"/>
    <n v="36665854"/>
    <n v="0.91664635000000005"/>
    <n v="40000000"/>
  </r>
  <r>
    <s v="Contagion"/>
    <n v="1"/>
    <x v="2461"/>
    <s v="Color"/>
    <x v="1"/>
    <s v="English"/>
    <x v="0"/>
    <x v="7"/>
    <s v="Matt Damon"/>
    <s v="Steven Soderbergh"/>
    <n v="13000"/>
    <n v="13634"/>
    <n v="0"/>
    <n v="42000"/>
    <n v="6.6"/>
    <n v="436"/>
    <n v="106"/>
    <n v="75638743"/>
    <n v="1.2606457166666667"/>
    <n v="60000000"/>
  </r>
  <r>
    <s v="Courageous"/>
    <n v="1"/>
    <x v="2462"/>
    <s v="Color"/>
    <x v="1"/>
    <s v="English"/>
    <x v="0"/>
    <x v="7"/>
    <s v="Ben Davies"/>
    <s v="Alex Kendrick"/>
    <n v="690"/>
    <n v="2300"/>
    <n v="589"/>
    <n v="10000"/>
    <n v="7"/>
    <n v="34"/>
    <n v="129"/>
    <n v="34522221"/>
    <n v="17.261110500000001"/>
    <n v="2000000"/>
  </r>
  <r>
    <s v="Crazy, Stupid, Love."/>
    <n v="1"/>
    <x v="2463"/>
    <s v="Color"/>
    <x v="3"/>
    <s v="English"/>
    <x v="0"/>
    <x v="7"/>
    <s v="Ryan Gosling"/>
    <s v="Glenn Ficarra"/>
    <n v="33000"/>
    <n v="57426"/>
    <n v="43"/>
    <n v="44000"/>
    <n v="7.4"/>
    <n v="310"/>
    <n v="118"/>
    <n v="84244877"/>
    <n v="1.6848975399999999"/>
    <n v="50000000"/>
  </r>
  <r>
    <s v="Diary of a Wimpy Kid: Rodrick Rules"/>
    <n v="1"/>
    <x v="2464"/>
    <s v="Color"/>
    <x v="3"/>
    <s v="English"/>
    <x v="0"/>
    <x v="5"/>
    <s v="Zachary Gordon"/>
    <s v="David Bowers"/>
    <n v="975"/>
    <n v="3567"/>
    <n v="42"/>
    <n v="0"/>
    <n v="6.6"/>
    <n v="103"/>
    <n v="99"/>
    <n v="52691009"/>
    <n v="2.5090956666666666"/>
    <n v="21000000"/>
  </r>
  <r>
    <s v="Dolphin Tale"/>
    <n v="1"/>
    <x v="2465"/>
    <s v="Color"/>
    <x v="1"/>
    <s v="English"/>
    <x v="0"/>
    <x v="5"/>
    <s v="Morgan Freeman"/>
    <s v="Charles Martin Smith"/>
    <n v="11000"/>
    <n v="14209"/>
    <n v="188"/>
    <n v="0"/>
    <n v="6.9"/>
    <n v="131"/>
    <n v="113"/>
    <n v="72279690"/>
    <n v="1.9535051351351351"/>
    <n v="37000000"/>
  </r>
  <r>
    <s v="Dream House"/>
    <n v="1"/>
    <x v="2466"/>
    <s v="Color"/>
    <x v="1"/>
    <s v="English"/>
    <x v="0"/>
    <x v="7"/>
    <s v="Naomi Watts"/>
    <s v="Jim Sheridan"/>
    <n v="6000"/>
    <n v="8018"/>
    <n v="260"/>
    <n v="0"/>
    <n v="6"/>
    <n v="174"/>
    <n v="84"/>
    <n v="21283440"/>
    <n v="0.38697163636363635"/>
    <n v="55000000"/>
  </r>
  <r>
    <s v="Drive"/>
    <n v="1"/>
    <x v="2467"/>
    <s v="Color"/>
    <x v="0"/>
    <s v="English"/>
    <x v="0"/>
    <x v="6"/>
    <s v="Ryan Gosling"/>
    <s v="Nicolas Winding Refn"/>
    <n v="33000"/>
    <n v="34337"/>
    <n v="0"/>
    <n v="81000"/>
    <n v="7.8"/>
    <n v="676"/>
    <n v="100"/>
    <n v="35054909"/>
    <n v="2.3369939333333334"/>
    <n v="15000000"/>
  </r>
  <r>
    <s v="Drive Angry"/>
    <n v="1"/>
    <x v="2468"/>
    <s v="Color"/>
    <x v="7"/>
    <s v="English"/>
    <x v="0"/>
    <x v="6"/>
    <s v="Nicolas Cage"/>
    <s v="Patrick Lussier"/>
    <n v="12000"/>
    <n v="16481"/>
    <n v="71"/>
    <n v="15000"/>
    <n v="5.5"/>
    <n v="296"/>
    <n v="104"/>
    <n v="10706786"/>
    <n v="0.21413572"/>
    <n v="50000000"/>
  </r>
  <r>
    <s v="Extremely Loud &amp; Incredibly Close"/>
    <n v="1"/>
    <x v="2469"/>
    <s v="Color"/>
    <x v="5"/>
    <s v="English"/>
    <x v="0"/>
    <x v="7"/>
    <s v="Tom Hanks"/>
    <s v="Stephen Daldry"/>
    <n v="15000"/>
    <n v="15595"/>
    <n v="335"/>
    <n v="39000"/>
    <n v="6.9"/>
    <n v="283"/>
    <n v="129"/>
    <n v="31836745"/>
    <n v="0.79591862499999999"/>
    <n v="40000000"/>
  </r>
  <r>
    <s v="Fast Five"/>
    <n v="1"/>
    <x v="2470"/>
    <s v="Color"/>
    <x v="7"/>
    <s v="English"/>
    <x v="0"/>
    <x v="7"/>
    <s v="Paul Walker"/>
    <s v="Justin Lin"/>
    <n v="23000"/>
    <n v="55345"/>
    <n v="681"/>
    <n v="54000"/>
    <n v="7.3"/>
    <n v="342"/>
    <n v="132"/>
    <n v="209805005"/>
    <n v="1.6784400399999999"/>
    <n v="125000000"/>
  </r>
  <r>
    <s v="Final Destination 5"/>
    <n v="1"/>
    <x v="2457"/>
    <s v="Color"/>
    <x v="8"/>
    <s v="English"/>
    <x v="0"/>
    <x v="6"/>
    <s v="Emma Bell"/>
    <s v="Steven Quale"/>
    <n v="703"/>
    <n v="3074"/>
    <n v="77"/>
    <n v="20000"/>
    <n v="5.9"/>
    <n v="277"/>
    <n v="92"/>
    <n v="42575718"/>
    <n v="1.06439295"/>
    <n v="40000000"/>
  </r>
  <r>
    <s v="Fort McCoy"/>
    <n v="1"/>
    <x v="2471"/>
    <s v="Color"/>
    <x v="1"/>
    <s v="English"/>
    <x v="0"/>
    <x v="6"/>
    <s v="Johnny Pacar"/>
    <s v="Kate Connor"/>
    <n v="1000"/>
    <n v="4374"/>
    <n v="27"/>
    <n v="348"/>
    <n v="5.9"/>
    <n v="8"/>
    <n v="100"/>
    <n v="73678"/>
    <n v="2.4559333333333332E-2"/>
    <n v="3000000"/>
  </r>
  <r>
    <s v="Friends with Benefits"/>
    <n v="1"/>
    <x v="2472"/>
    <s v="Color"/>
    <x v="3"/>
    <s v="English"/>
    <x v="0"/>
    <x v="6"/>
    <s v="Mila Kunis"/>
    <s v="Will Gluck"/>
    <n v="15000"/>
    <n v="20956"/>
    <n v="87"/>
    <n v="41000"/>
    <n v="6.6"/>
    <n v="238"/>
    <n v="109"/>
    <n v="55802754"/>
    <n v="1.5943643999999999"/>
    <n v="35000000"/>
  </r>
  <r>
    <s v="Fright Night"/>
    <n v="1"/>
    <x v="2473"/>
    <s v="Color"/>
    <x v="3"/>
    <s v="English"/>
    <x v="0"/>
    <x v="6"/>
    <s v="Grace Phipps"/>
    <s v="Craig Gillespie"/>
    <n v="596"/>
    <n v="1393"/>
    <n v="44"/>
    <n v="23000"/>
    <n v="6.4"/>
    <n v="358"/>
    <n v="106"/>
    <n v="18298649"/>
    <n v="0.60995496666666671"/>
    <n v="30000000"/>
  </r>
  <r>
    <s v="Ghost Rider: Spirit of Vengeance"/>
    <n v="1"/>
    <x v="2474"/>
    <s v="Color"/>
    <x v="7"/>
    <s v="English"/>
    <x v="0"/>
    <x v="7"/>
    <s v="Nicolas Cage"/>
    <s v="Mark Neveldine"/>
    <n v="12000"/>
    <n v="16121"/>
    <n v="83"/>
    <n v="18000"/>
    <n v="4.3"/>
    <n v="287"/>
    <n v="96"/>
    <n v="51774002"/>
    <n v="0.90831582456140347"/>
    <n v="57000000"/>
  </r>
  <r>
    <s v="Glee: The 3D Concert Movie"/>
    <n v="1"/>
    <x v="2475"/>
    <s v="Color"/>
    <x v="10"/>
    <s v="English"/>
    <x v="0"/>
    <x v="5"/>
    <s v="Lea Michele"/>
    <s v="Kevin Tancharoen"/>
    <n v="2000"/>
    <n v="4617"/>
    <n v="64"/>
    <n v="0"/>
    <n v="5.4"/>
    <n v="67"/>
    <n v="84"/>
    <n v="11860839"/>
    <n v="1.317871"/>
    <n v="9000000"/>
  </r>
  <r>
    <s v="Go for It!"/>
    <n v="1"/>
    <x v="2476"/>
    <s v="Color"/>
    <x v="1"/>
    <s v="English"/>
    <x v="0"/>
    <x v="7"/>
    <s v="Jossara Jinaro"/>
    <s v="Carmen Marron"/>
    <n v="847"/>
    <n v="1668"/>
    <n v="29"/>
    <n v="566"/>
    <n v="3.9"/>
    <n v="8"/>
    <n v="105"/>
    <n v="178739"/>
    <n v="7.2954693877551019E-2"/>
    <n v="2450000"/>
  </r>
  <r>
    <s v="Green Lantern"/>
    <n v="1"/>
    <x v="2477"/>
    <s v="Color"/>
    <x v="7"/>
    <s v="English"/>
    <x v="0"/>
    <x v="7"/>
    <s v="Ryan Reynolds"/>
    <s v="Martin Campbell"/>
    <n v="16000"/>
    <n v="17657"/>
    <n v="258"/>
    <n v="24000"/>
    <n v="5.6"/>
    <n v="436"/>
    <n v="123"/>
    <n v="116593191"/>
    <n v="0.58296595500000004"/>
    <n v="200000000"/>
  </r>
  <r>
    <s v="Hall Pass"/>
    <n v="1"/>
    <x v="2478"/>
    <s v="Color"/>
    <x v="3"/>
    <s v="English"/>
    <x v="0"/>
    <x v="6"/>
    <s v="Jenna Fischer"/>
    <s v="Bobby Farrelly"/>
    <n v="966"/>
    <n v="3393"/>
    <n v="101"/>
    <n v="10000"/>
    <n v="5.9"/>
    <n v="237"/>
    <n v="111"/>
    <n v="45045037"/>
    <n v="1.2512510277777777"/>
    <n v="36000000"/>
  </r>
  <r>
    <s v="Hanna"/>
    <n v="1"/>
    <x v="2479"/>
    <s v="Color"/>
    <x v="7"/>
    <s v="English"/>
    <x v="0"/>
    <x v="7"/>
    <s v="Jessica Barden"/>
    <s v="Joe Wright"/>
    <n v="157"/>
    <n v="257"/>
    <n v="456"/>
    <n v="38000"/>
    <n v="6.8"/>
    <n v="417"/>
    <n v="111"/>
    <n v="40247512"/>
    <n v="1.3415837333333334"/>
    <n v="30000000"/>
  </r>
  <r>
    <s v="Happy Feet 2"/>
    <n v="1"/>
    <x v="2480"/>
    <s v="Color"/>
    <x v="4"/>
    <s v="English"/>
    <x v="8"/>
    <x v="5"/>
    <s v="Robin Williams"/>
    <s v="George Miller"/>
    <n v="49000"/>
    <n v="62644"/>
    <n v="750"/>
    <n v="0"/>
    <n v="5.9"/>
    <n v="156"/>
    <n v="100"/>
    <n v="63992328"/>
    <n v="0.47401724444444443"/>
    <n v="135000000"/>
  </r>
  <r>
    <s v="Haywire"/>
    <n v="1"/>
    <x v="2481"/>
    <s v="Color"/>
    <x v="7"/>
    <s v="English"/>
    <x v="29"/>
    <x v="6"/>
    <s v="Channing Tatum"/>
    <s v="Steven Soderbergh"/>
    <n v="17000"/>
    <n v="31187"/>
    <n v="0"/>
    <n v="0"/>
    <n v="5.8"/>
    <n v="394"/>
    <n v="93"/>
    <n v="18934858"/>
    <n v="0.82325469565217391"/>
    <n v="23000000"/>
  </r>
  <r>
    <s v="Headhunters"/>
    <n v="1"/>
    <x v="2482"/>
    <s v="Color"/>
    <x v="0"/>
    <s v="Norwegian"/>
    <x v="24"/>
    <x v="6"/>
    <s v="Aksel Hennie"/>
    <s v="Morten Tyldum"/>
    <n v="286"/>
    <n v="385"/>
    <n v="77"/>
    <n v="23000"/>
    <n v="7.6"/>
    <n v="284"/>
    <n v="100"/>
    <n v="1196752"/>
    <n v="3.9496765676567659E-2"/>
    <n v="30300000"/>
  </r>
  <r>
    <s v="Hobo with a Shotgun"/>
    <n v="1"/>
    <x v="2483"/>
    <s v="Color"/>
    <x v="7"/>
    <s v="English"/>
    <x v="9"/>
    <x v="0"/>
    <s v="Gregory Smith"/>
    <s v="Jason Eisener"/>
    <n v="694"/>
    <n v="1249"/>
    <n v="59"/>
    <n v="37000"/>
    <n v="6.1"/>
    <n v="272"/>
    <n v="86"/>
    <n v="703002"/>
    <n v="0.23433399999999999"/>
    <n v="3000000"/>
  </r>
  <r>
    <s v="Hoodwinked Too! Hood vs. Evil"/>
    <n v="1"/>
    <x v="2484"/>
    <s v="Color"/>
    <x v="4"/>
    <s v="English"/>
    <x v="0"/>
    <x v="5"/>
    <s v="Amy Poehler"/>
    <s v="Mike Disa"/>
    <n v="1000"/>
    <n v="5393"/>
    <n v="6"/>
    <n v="0"/>
    <n v="4.8"/>
    <n v="77"/>
    <n v="86"/>
    <n v="10134754"/>
    <n v="0.33782513333333336"/>
    <n v="30000000"/>
  </r>
  <r>
    <s v="Hop"/>
    <n v="1"/>
    <x v="2485"/>
    <s v="Color"/>
    <x v="5"/>
    <s v="English"/>
    <x v="0"/>
    <x v="5"/>
    <s v="Gary Cole"/>
    <s v="Tim Hill"/>
    <n v="989"/>
    <n v="2558"/>
    <n v="25"/>
    <n v="0"/>
    <n v="5.5"/>
    <n v="156"/>
    <n v="95"/>
    <n v="108012170"/>
    <n v="1.7144788888888889"/>
    <n v="63000000"/>
  </r>
  <r>
    <s v="Horrible Bosses"/>
    <n v="1"/>
    <x v="2486"/>
    <s v="Color"/>
    <x v="3"/>
    <s v="English"/>
    <x v="0"/>
    <x v="6"/>
    <s v="Kevin Spacey"/>
    <s v="Seth Gordon"/>
    <n v="18000"/>
    <n v="18669"/>
    <n v="91"/>
    <n v="31000"/>
    <n v="6.9"/>
    <n v="340"/>
    <n v="106"/>
    <n v="117528646"/>
    <n v="3.3579613142857143"/>
    <n v="35000000"/>
  </r>
  <r>
    <s v="Hugo"/>
    <n v="1"/>
    <x v="2487"/>
    <s v="Color"/>
    <x v="5"/>
    <s v="English"/>
    <x v="0"/>
    <x v="5"/>
    <s v="ChloÃ« Grace Moretz"/>
    <s v="Martin Scorsese"/>
    <n v="17000"/>
    <n v="36017"/>
    <n v="17000"/>
    <n v="42000"/>
    <n v="7.5"/>
    <n v="682"/>
    <n v="126"/>
    <n v="73820094"/>
    <n v="0.43423584705882351"/>
    <n v="170000000"/>
  </r>
  <r>
    <s v="I Am Number Four"/>
    <n v="1"/>
    <x v="2488"/>
    <s v="Color"/>
    <x v="7"/>
    <s v="English"/>
    <x v="0"/>
    <x v="7"/>
    <s v="Alex Pettyfer"/>
    <s v="D.J. Caruso"/>
    <n v="15000"/>
    <n v="15608"/>
    <n v="154"/>
    <n v="27000"/>
    <n v="6.1"/>
    <n v="288"/>
    <n v="109"/>
    <n v="55092830"/>
    <n v="0.91821383333333328"/>
    <n v="60000000"/>
  </r>
  <r>
    <s v="I Don't Know How She Does It"/>
    <n v="1"/>
    <x v="2457"/>
    <s v="Color"/>
    <x v="3"/>
    <s v="English"/>
    <x v="0"/>
    <x v="7"/>
    <s v="Olivia Munn"/>
    <s v="Douglas McGrath"/>
    <n v="2000"/>
    <n v="5470"/>
    <n v="41"/>
    <n v="0"/>
    <n v="4.9000000000000004"/>
    <n v="169"/>
    <n v="89"/>
    <n v="9639242"/>
    <n v="0.40163508333333331"/>
    <n v="24000000"/>
  </r>
  <r>
    <s v="Immortals"/>
    <n v="1"/>
    <x v="2489"/>
    <s v="Color"/>
    <x v="7"/>
    <s v="English"/>
    <x v="0"/>
    <x v="6"/>
    <s v="Henry Cavill"/>
    <s v="Tarsem Singh"/>
    <n v="15000"/>
    <n v="16691"/>
    <n v="763"/>
    <n v="30000"/>
    <n v="6.1"/>
    <n v="284"/>
    <n v="110"/>
    <n v="83503161"/>
    <n v="1.11337548"/>
    <n v="75000000"/>
  </r>
  <r>
    <s v="In the Land of Blood and Honey"/>
    <n v="1"/>
    <x v="2489"/>
    <s v="Color"/>
    <x v="1"/>
    <s v="Bosnian"/>
    <x v="0"/>
    <x v="6"/>
    <s v="Jelena Jovanova"/>
    <s v="Angelina Jolie Pitt"/>
    <n v="306"/>
    <n v="796"/>
    <n v="11000"/>
    <n v="0"/>
    <n v="4.3"/>
    <n v="110"/>
    <n v="127"/>
    <n v="301305"/>
    <n v="2.3177307692307692E-2"/>
    <n v="13000000"/>
  </r>
  <r>
    <s v="In Time"/>
    <n v="1"/>
    <x v="2490"/>
    <s v="Color"/>
    <x v="7"/>
    <s v="English"/>
    <x v="0"/>
    <x v="7"/>
    <s v="Matt Bomer"/>
    <s v="Andrew Niccol"/>
    <n v="20000"/>
    <n v="34011"/>
    <n v="487"/>
    <n v="52000"/>
    <n v="6.7"/>
    <n v="360"/>
    <n v="109"/>
    <n v="37553932"/>
    <n v="0.93884829999999997"/>
    <n v="40000000"/>
  </r>
  <r>
    <s v="J. Edgar"/>
    <n v="1"/>
    <x v="2491"/>
    <s v="Color"/>
    <x v="6"/>
    <s v="English"/>
    <x v="0"/>
    <x v="6"/>
    <s v="Leonardo DiCaprio"/>
    <s v="Clint Eastwood"/>
    <n v="29000"/>
    <n v="36258"/>
    <n v="16000"/>
    <n v="16000"/>
    <n v="6.6"/>
    <n v="392"/>
    <n v="137"/>
    <n v="37304950"/>
    <n v="1.0658557142857144"/>
    <n v="35000000"/>
  </r>
  <r>
    <s v="Jack and Jill"/>
    <n v="1"/>
    <x v="2492"/>
    <s v="Color"/>
    <x v="3"/>
    <s v="English"/>
    <x v="0"/>
    <x v="5"/>
    <s v="Al Pacino"/>
    <s v="Dennis Dugan"/>
    <n v="14000"/>
    <n v="27405"/>
    <n v="221"/>
    <n v="0"/>
    <n v="3.4"/>
    <n v="156"/>
    <n v="91"/>
    <n v="74158157"/>
    <n v="0.93871084810126582"/>
    <n v="79000000"/>
  </r>
  <r>
    <s v="Jeff, Who Lives at Home"/>
    <n v="1"/>
    <x v="2493"/>
    <s v="Color"/>
    <x v="3"/>
    <s v="English"/>
    <x v="0"/>
    <x v="6"/>
    <s v="Judy Greer"/>
    <s v="Jay Duplass"/>
    <n v="2000"/>
    <n v="3374"/>
    <n v="157"/>
    <n v="0"/>
    <n v="6.5"/>
    <n v="182"/>
    <n v="83"/>
    <n v="4244155"/>
    <n v="0.4244155"/>
    <n v="10000000"/>
  </r>
  <r>
    <s v="Johnny English Reborn"/>
    <n v="1"/>
    <x v="2494"/>
    <s v="Color"/>
    <x v="7"/>
    <s v="English"/>
    <x v="0"/>
    <x v="5"/>
    <s v="Daniel Kaluuya"/>
    <s v="Oliver Parker"/>
    <n v="219"/>
    <n v="661"/>
    <n v="32"/>
    <n v="17000"/>
    <n v="6.3"/>
    <n v="152"/>
    <n v="101"/>
    <n v="8129455"/>
    <n v="0.18065455555555557"/>
    <n v="45000000"/>
  </r>
  <r>
    <s v="Jumping the Broom"/>
    <n v="1"/>
    <x v="2495"/>
    <s v="Color"/>
    <x v="3"/>
    <s v="English"/>
    <x v="0"/>
    <x v="7"/>
    <s v="Gary Dourdan"/>
    <s v="Salim Akil"/>
    <n v="1000"/>
    <n v="5959"/>
    <n v="70"/>
    <n v="0"/>
    <n v="5.7"/>
    <n v="52"/>
    <n v="112"/>
    <n v="37295394"/>
    <n v="5.6508172727272727"/>
    <n v="6600000"/>
  </r>
  <r>
    <s v="Just Go with It"/>
    <n v="1"/>
    <x v="2496"/>
    <s v="Color"/>
    <x v="3"/>
    <s v="English"/>
    <x v="0"/>
    <x v="7"/>
    <s v="Adam Sandler"/>
    <s v="Dennis Dugan"/>
    <n v="11000"/>
    <n v="16325"/>
    <n v="221"/>
    <n v="19000"/>
    <n v="6.4"/>
    <n v="204"/>
    <n v="117"/>
    <n v="103028109"/>
    <n v="1.2878513625000001"/>
    <n v="80000000"/>
  </r>
  <r>
    <s v="Justin Bieber: Never Say Never"/>
    <n v="1"/>
    <x v="2497"/>
    <s v="Color"/>
    <x v="10"/>
    <s v="English"/>
    <x v="0"/>
    <x v="4"/>
    <s v="Usher Raymond"/>
    <s v="Jon M. Chu"/>
    <n v="569"/>
    <n v="714"/>
    <n v="209"/>
    <n v="62000"/>
    <n v="1.6"/>
    <n v="84"/>
    <n v="115"/>
    <n v="73000942"/>
    <n v="5.6154570769230769"/>
    <n v="13000000"/>
  </r>
  <r>
    <s v="Kill List"/>
    <n v="1"/>
    <x v="2462"/>
    <s v="Color"/>
    <x v="0"/>
    <s v="English"/>
    <x v="3"/>
    <x v="0"/>
    <s v="MyAnna Buring"/>
    <s v="Ben Wheatley"/>
    <n v="513"/>
    <n v="1269"/>
    <n v="214"/>
    <n v="0"/>
    <n v="6.3"/>
    <n v="255"/>
    <n v="95"/>
    <n v="26297"/>
    <n v="5.2594000000000002E-2"/>
    <n v="500000"/>
  </r>
  <r>
    <s v="Killer Elite"/>
    <n v="1"/>
    <x v="2498"/>
    <s v="Color"/>
    <x v="7"/>
    <s v="English"/>
    <x v="3"/>
    <x v="6"/>
    <s v="Jason Statham"/>
    <s v="Gary McKendry"/>
    <n v="26000"/>
    <n v="49608"/>
    <n v="5"/>
    <n v="17000"/>
    <n v="6.5"/>
    <n v="189"/>
    <n v="116"/>
    <n v="25093607"/>
    <n v="0.71696020000000005"/>
    <n v="35000000"/>
  </r>
  <r>
    <s v="Killer Joe"/>
    <n v="1"/>
    <x v="2465"/>
    <s v="Color"/>
    <x v="0"/>
    <s v="English"/>
    <x v="0"/>
    <x v="6"/>
    <s v="Matthew McConaughey"/>
    <s v="William Friedkin"/>
    <n v="11000"/>
    <n v="11853"/>
    <n v="607"/>
    <n v="12000"/>
    <n v="6.7"/>
    <n v="376"/>
    <n v="98"/>
    <n v="1987762"/>
    <n v="0.18070563636363637"/>
    <n v="11000000"/>
  </r>
  <r>
    <s v="Kung Fu Panda 2"/>
    <n v="1"/>
    <x v="2443"/>
    <s v="Color"/>
    <x v="7"/>
    <s v="English"/>
    <x v="0"/>
    <x v="5"/>
    <s v="Angelina Jolie Pitt"/>
    <s v="Jennifer Yuh Nelson"/>
    <n v="11000"/>
    <n v="21015"/>
    <n v="90"/>
    <n v="20000"/>
    <n v="7.3"/>
    <n v="284"/>
    <n v="90"/>
    <n v="165230261"/>
    <n v="1.1015350733333333"/>
    <n v="150000000"/>
  </r>
  <r>
    <s v="L!fe Happens"/>
    <n v="1"/>
    <x v="2499"/>
    <s v="Color"/>
    <x v="3"/>
    <s v="English"/>
    <x v="0"/>
    <x v="6"/>
    <s v="Justin Kirk"/>
    <s v="Kat Coiro"/>
    <n v="945"/>
    <n v="2924"/>
    <n v="28"/>
    <n v="995"/>
    <n v="5.7"/>
    <n v="18"/>
    <n v="100"/>
    <n v="20186"/>
    <n v="2.1705376344086022E-2"/>
    <n v="930000"/>
  </r>
  <r>
    <s v="Larry Crowne"/>
    <n v="1"/>
    <x v="2500"/>
    <s v="Color"/>
    <x v="3"/>
    <s v="English"/>
    <x v="0"/>
    <x v="7"/>
    <s v="Tom Hanks"/>
    <s v="Tom Hanks"/>
    <n v="15000"/>
    <n v="16827"/>
    <n v="15000"/>
    <n v="0"/>
    <n v="6.1"/>
    <n v="218"/>
    <n v="98"/>
    <n v="35565975"/>
    <n v="1.1855325000000001"/>
    <n v="30000000"/>
  </r>
  <r>
    <s v="Le Havre"/>
    <n v="1"/>
    <x v="2501"/>
    <s v="Color"/>
    <x v="3"/>
    <s v="French"/>
    <x v="42"/>
    <x v="0"/>
    <s v="Jean-Pierre LÃ©aud"/>
    <s v="Aki KaurismÃ¤ki"/>
    <n v="232"/>
    <n v="391"/>
    <n v="592"/>
    <n v="0"/>
    <n v="7.2"/>
    <n v="205"/>
    <n v="93"/>
    <n v="611709"/>
    <n v="0.15888545454545455"/>
    <n v="3850000"/>
  </r>
  <r>
    <s v="Like Crazy"/>
    <n v="1"/>
    <x v="2502"/>
    <s v="Color"/>
    <x v="1"/>
    <s v="English"/>
    <x v="0"/>
    <x v="7"/>
    <s v="Jennifer Lawrence"/>
    <s v="Drake Doremus"/>
    <n v="34000"/>
    <n v="34983"/>
    <n v="52"/>
    <n v="12000"/>
    <n v="6.7"/>
    <n v="206"/>
    <n v="90"/>
    <n v="3388210"/>
    <n v="13.55284"/>
    <n v="250000"/>
  </r>
  <r>
    <s v="Machine Gun Preacher"/>
    <n v="1"/>
    <x v="2503"/>
    <s v="Color"/>
    <x v="7"/>
    <s v="English"/>
    <x v="0"/>
    <x v="6"/>
    <s v="Gerard Butler"/>
    <s v="Marc Forster"/>
    <n v="18000"/>
    <n v="19620"/>
    <n v="395"/>
    <n v="21000"/>
    <n v="6.8"/>
    <n v="134"/>
    <n v="129"/>
    <n v="537580"/>
    <n v="1.7919333333333332E-2"/>
    <n v="30000000"/>
  </r>
  <r>
    <s v="Margaret"/>
    <n v="1"/>
    <x v="2504"/>
    <s v="Color"/>
    <x v="1"/>
    <s v="English"/>
    <x v="0"/>
    <x v="6"/>
    <s v="Matt Damon"/>
    <s v="Kenneth Lonergan"/>
    <n v="13000"/>
    <n v="14638"/>
    <n v="50"/>
    <n v="0"/>
    <n v="6.5"/>
    <n v="116"/>
    <n v="186"/>
    <n v="46495"/>
    <n v="3.3210714285714284E-3"/>
    <n v="14000000"/>
  </r>
  <r>
    <s v="Margin Call"/>
    <n v="1"/>
    <x v="2505"/>
    <s v="Color"/>
    <x v="6"/>
    <s v="English"/>
    <x v="0"/>
    <x v="6"/>
    <s v="Kevin Spacey"/>
    <s v="J.C. Chandor"/>
    <n v="18000"/>
    <n v="22834"/>
    <n v="78"/>
    <n v="21000"/>
    <n v="7.1"/>
    <n v="290"/>
    <n v="107"/>
    <n v="5354039"/>
    <n v="1.5297254285714286"/>
    <n v="3500000"/>
  </r>
  <r>
    <s v="Mars Needs Moms"/>
    <n v="1"/>
    <x v="2506"/>
    <s v="Color"/>
    <x v="7"/>
    <s v="English"/>
    <x v="0"/>
    <x v="5"/>
    <s v="Elisabeth Harnois"/>
    <s v="Simon Wells"/>
    <n v="921"/>
    <n v="2652"/>
    <n v="25"/>
    <n v="0"/>
    <n v="5.4"/>
    <n v="132"/>
    <n v="88"/>
    <n v="21379315"/>
    <n v="0.14252876666666667"/>
    <n v="150000000"/>
  </r>
  <r>
    <s v="Melancholia"/>
    <n v="1"/>
    <x v="2498"/>
    <s v="Color"/>
    <x v="1"/>
    <s v="English"/>
    <x v="15"/>
    <x v="6"/>
    <s v="Alexander SkarsgÃ¥rd"/>
    <s v="Lars von Trier"/>
    <n v="10000"/>
    <n v="15835"/>
    <n v="3000"/>
    <n v="50000"/>
    <n v="7.1"/>
    <n v="439"/>
    <n v="130"/>
    <n v="3029870"/>
    <n v="0.4094418918918919"/>
    <n v="7400000"/>
  </r>
  <r>
    <s v="Midnight in Paris"/>
    <n v="1"/>
    <x v="2507"/>
    <s v="Color"/>
    <x v="3"/>
    <s v="English"/>
    <x v="19"/>
    <x v="7"/>
    <s v="Kurt Fuller"/>
    <s v="Woody Allen"/>
    <n v="617"/>
    <n v="1289"/>
    <n v="11000"/>
    <n v="78000"/>
    <n v="7.7"/>
    <n v="487"/>
    <n v="94"/>
    <n v="56816662"/>
    <n v="3.3421565882352939"/>
    <n v="17000000"/>
  </r>
  <r>
    <s v="Mission: Impossible - Ghost Protocol"/>
    <n v="1"/>
    <x v="2508"/>
    <s v="Color"/>
    <x v="7"/>
    <s v="English"/>
    <x v="0"/>
    <x v="7"/>
    <s v="Tom Cruise"/>
    <s v="Brad Bird"/>
    <n v="10000"/>
    <n v="21768"/>
    <n v="663"/>
    <n v="35000"/>
    <n v="7.4"/>
    <n v="432"/>
    <n v="133"/>
    <n v="209364921"/>
    <n v="1.4438960068965516"/>
    <n v="145000000"/>
  </r>
  <r>
    <s v="Moneyball"/>
    <n v="1"/>
    <x v="2509"/>
    <s v="Color"/>
    <x v="6"/>
    <s v="English"/>
    <x v="0"/>
    <x v="7"/>
    <s v="Philip Seymour Hoffman"/>
    <s v="Bennett Miller"/>
    <n v="22000"/>
    <n v="53094"/>
    <n v="152"/>
    <n v="27000"/>
    <n v="7.6"/>
    <n v="419"/>
    <n v="133"/>
    <n v="75605492"/>
    <n v="1.5121098399999999"/>
    <n v="50000000"/>
  </r>
  <r>
    <s v="Monte Carlo"/>
    <n v="1"/>
    <x v="2510"/>
    <s v="Color"/>
    <x v="5"/>
    <s v="English"/>
    <x v="35"/>
    <x v="5"/>
    <s v="Leighton Meester"/>
    <s v="Thomas Bezucha"/>
    <n v="3000"/>
    <n v="4257"/>
    <n v="15"/>
    <n v="6000"/>
    <n v="5.8"/>
    <n v="94"/>
    <n v="109"/>
    <n v="23179303"/>
    <n v="1.15896515"/>
    <n v="20000000"/>
  </r>
  <r>
    <s v="Mr. Popper's Penguins"/>
    <n v="1"/>
    <x v="2511"/>
    <s v="Color"/>
    <x v="3"/>
    <s v="English"/>
    <x v="0"/>
    <x v="5"/>
    <s v="Madeline Carroll"/>
    <s v="Mark Waters"/>
    <n v="1000"/>
    <n v="2820"/>
    <n v="70"/>
    <n v="14000"/>
    <n v="6"/>
    <n v="189"/>
    <n v="94"/>
    <n v="68218041"/>
    <n v="1.2403280181818181"/>
    <n v="55000000"/>
  </r>
  <r>
    <s v="My Week with Marilyn"/>
    <n v="1"/>
    <x v="2438"/>
    <s v="Color"/>
    <x v="6"/>
    <s v="English"/>
    <x v="3"/>
    <x v="6"/>
    <s v="Eddie Redmayne"/>
    <s v="Simon Curtis"/>
    <n v="13000"/>
    <n v="17204"/>
    <n v="64"/>
    <n v="17000"/>
    <n v="7"/>
    <n v="386"/>
    <n v="99"/>
    <n v="14597405"/>
    <n v="2.2808445312500001"/>
    <n v="6400000"/>
  </r>
  <r>
    <s v="New Year's Eve"/>
    <n v="1"/>
    <x v="2512"/>
    <s v="Color"/>
    <x v="3"/>
    <s v="English"/>
    <x v="0"/>
    <x v="7"/>
    <s v="Robert De Niro"/>
    <s v="Garry Marshall"/>
    <n v="22000"/>
    <n v="23456"/>
    <n v="0"/>
    <n v="20000"/>
    <n v="5.7"/>
    <n v="200"/>
    <n v="113"/>
    <n v="54540525"/>
    <n v="0.97393794642857145"/>
    <n v="56000000"/>
  </r>
  <r>
    <s v="Newlyweds"/>
    <n v="1"/>
    <x v="2474"/>
    <s v="Color"/>
    <x v="3"/>
    <s v="English"/>
    <x v="0"/>
    <x v="0"/>
    <s v="Kerry BishÃ©"/>
    <s v="Edward Burns"/>
    <n v="296"/>
    <n v="690"/>
    <n v="0"/>
    <n v="413"/>
    <n v="6.4"/>
    <n v="14"/>
    <n v="95"/>
    <n v="4584"/>
    <n v="0.5093333333333333"/>
    <n v="9000"/>
  </r>
  <r>
    <s v="No Strings Attached"/>
    <n v="1"/>
    <x v="2474"/>
    <s v="Color"/>
    <x v="3"/>
    <s v="English"/>
    <x v="0"/>
    <x v="6"/>
    <s v="Natalie Portman"/>
    <s v="Ivan Reitman"/>
    <n v="20000"/>
    <n v="22739"/>
    <n v="425"/>
    <n v="24000"/>
    <n v="6.2"/>
    <n v="245"/>
    <n v="108"/>
    <n v="70625986"/>
    <n v="2.8250394399999998"/>
    <n v="25000000"/>
  </r>
  <r>
    <s v="One Day"/>
    <n v="1"/>
    <x v="2513"/>
    <s v="Color"/>
    <x v="1"/>
    <s v="English"/>
    <x v="0"/>
    <x v="7"/>
    <s v="Anne Hathaway"/>
    <s v="Lone Scherfig"/>
    <n v="11000"/>
    <n v="17627"/>
    <n v="92"/>
    <n v="49000"/>
    <n v="7"/>
    <n v="221"/>
    <n v="107"/>
    <n v="13766014"/>
    <n v="0.91773426666666669"/>
    <n v="15000000"/>
  </r>
  <r>
    <s v="Our Idiot Brother"/>
    <n v="1"/>
    <x v="2514"/>
    <s v="Color"/>
    <x v="3"/>
    <s v="English"/>
    <x v="0"/>
    <x v="6"/>
    <s v="Zooey Deschanel"/>
    <s v="Jesse Peretz"/>
    <n v="11000"/>
    <n v="15710"/>
    <n v="37"/>
    <n v="11000"/>
    <n v="6.4"/>
    <n v="179"/>
    <n v="90"/>
    <n v="24809547"/>
    <n v="4.9619093999999997"/>
    <n v="5000000"/>
  </r>
  <r>
    <s v="Paranormal Activity 3"/>
    <n v="1"/>
    <x v="2485"/>
    <s v="Color"/>
    <x v="8"/>
    <s v="English"/>
    <x v="0"/>
    <x v="6"/>
    <s v="Johanna Braddy"/>
    <s v="Henry Joost"/>
    <n v="581"/>
    <n v="2371"/>
    <n v="24"/>
    <n v="24000"/>
    <n v="5.8"/>
    <n v="251"/>
    <n v="94"/>
    <n v="104007828"/>
    <n v="20.8015656"/>
    <n v="5000000"/>
  </r>
  <r>
    <s v="Paul"/>
    <n v="1"/>
    <x v="2515"/>
    <s v="Color"/>
    <x v="5"/>
    <s v="English"/>
    <x v="0"/>
    <x v="6"/>
    <s v="Bobby Lee"/>
    <s v="Greg Mottola"/>
    <n v="176"/>
    <n v="390"/>
    <n v="99"/>
    <n v="42000"/>
    <n v="7"/>
    <n v="342"/>
    <n v="109"/>
    <n v="37371385"/>
    <n v="0.93428462499999998"/>
    <n v="40000000"/>
  </r>
  <r>
    <s v="Pink Ribbons, Inc."/>
    <n v="1"/>
    <x v="2516"/>
    <s v="Color"/>
    <x v="10"/>
    <s v="English"/>
    <x v="9"/>
    <x v="0"/>
    <m/>
    <s v="LÃ©a Pool"/>
    <m/>
    <n v="0"/>
    <n v="4"/>
    <n v="5000"/>
    <n v="7.4"/>
    <n v="23"/>
    <n v="97"/>
    <n v="24784"/>
    <n v="2.0653333333333333E-2"/>
    <n v="1200000"/>
  </r>
  <r>
    <s v="Pirates of the Caribbean: On Stranger Tides"/>
    <n v="1"/>
    <x v="2517"/>
    <s v="Color"/>
    <x v="7"/>
    <s v="English"/>
    <x v="0"/>
    <x v="7"/>
    <s v="Johnny Depp"/>
    <s v="Rob Marshall"/>
    <n v="40000"/>
    <n v="54083"/>
    <n v="252"/>
    <n v="58000"/>
    <n v="6.7"/>
    <n v="448"/>
    <n v="136"/>
    <n v="241063875"/>
    <n v="0.96425550000000004"/>
    <n v="250000000"/>
  </r>
  <r>
    <s v="Priest"/>
    <n v="1"/>
    <x v="2518"/>
    <s v="Color"/>
    <x v="7"/>
    <s v="English"/>
    <x v="0"/>
    <x v="7"/>
    <s v="Josh Wingate"/>
    <s v="Scott Stewart"/>
    <n v="865"/>
    <n v="1417"/>
    <n v="124"/>
    <n v="20000"/>
    <n v="5.7"/>
    <n v="225"/>
    <n v="87"/>
    <n v="29136626"/>
    <n v="0.48561043333333331"/>
    <n v="60000000"/>
  </r>
  <r>
    <s v="Prom"/>
    <n v="1"/>
    <x v="2519"/>
    <s v="Color"/>
    <x v="3"/>
    <s v="English"/>
    <x v="0"/>
    <x v="5"/>
    <s v="Cameron Monaghan"/>
    <s v="Joe Nussbaum"/>
    <n v="1000"/>
    <n v="5190"/>
    <n v="18"/>
    <n v="0"/>
    <n v="5.4"/>
    <n v="83"/>
    <n v="104"/>
    <n v="10106233"/>
    <n v="1.2632791249999999"/>
    <n v="8000000"/>
  </r>
  <r>
    <s v="Puss in Boots"/>
    <n v="1"/>
    <x v="2520"/>
    <s v="Color"/>
    <x v="7"/>
    <s v="English"/>
    <x v="0"/>
    <x v="5"/>
    <s v="Salma Hayek"/>
    <s v="Chris Miller"/>
    <n v="4000"/>
    <n v="5046"/>
    <n v="50"/>
    <n v="16000"/>
    <n v="6.7"/>
    <n v="246"/>
    <n v="90"/>
    <n v="149234747"/>
    <n v="1.1479595923076924"/>
    <n v="130000000"/>
  </r>
  <r>
    <s v="Rango"/>
    <n v="1"/>
    <x v="2521"/>
    <s v="Color"/>
    <x v="5"/>
    <s v="English"/>
    <x v="0"/>
    <x v="5"/>
    <s v="Johnny Depp"/>
    <s v="Gore Verbinski"/>
    <n v="40000"/>
    <n v="43291"/>
    <n v="563"/>
    <n v="26000"/>
    <n v="7.2"/>
    <n v="362"/>
    <n v="107"/>
    <n v="123207194"/>
    <n v="0.91264588148148151"/>
    <n v="135000000"/>
  </r>
  <r>
    <s v="Real Steel"/>
    <n v="1"/>
    <x v="2522"/>
    <s v="Color"/>
    <x v="7"/>
    <s v="English"/>
    <x v="0"/>
    <x v="7"/>
    <s v="Hugh Jackman"/>
    <s v="Shawn Levy"/>
    <n v="20000"/>
    <n v="22254"/>
    <n v="189"/>
    <n v="36000"/>
    <n v="7.1"/>
    <n v="327"/>
    <n v="127"/>
    <n v="85463309"/>
    <n v="0.77693917272727275"/>
    <n v="110000000"/>
  </r>
  <r>
    <s v="Red Riding Hood"/>
    <n v="1"/>
    <x v="2523"/>
    <s v="Color"/>
    <x v="12"/>
    <s v="English"/>
    <x v="0"/>
    <x v="7"/>
    <s v="Gary Oldman"/>
    <s v="Catherine Hardwicke"/>
    <n v="10000"/>
    <n v="15369"/>
    <n v="308"/>
    <n v="20000"/>
    <n v="5.4"/>
    <n v="291"/>
    <n v="100"/>
    <n v="37652565"/>
    <n v="0.89648964285714283"/>
    <n v="42000000"/>
  </r>
  <r>
    <s v="Rio"/>
    <n v="1"/>
    <x v="2524"/>
    <s v="Color"/>
    <x v="5"/>
    <s v="English"/>
    <x v="0"/>
    <x v="4"/>
    <s v="Anne Hathaway"/>
    <s v="Carlos Saldanha"/>
    <n v="11000"/>
    <n v="12071"/>
    <n v="107"/>
    <n v="19000"/>
    <n v="7"/>
    <n v="240"/>
    <n v="96"/>
    <n v="143618384"/>
    <n v="1.5957598222222222"/>
    <n v="90000000"/>
  </r>
  <r>
    <s v="Rise of the Planet of the Apes"/>
    <n v="1"/>
    <x v="2522"/>
    <s v="Color"/>
    <x v="7"/>
    <s v="English"/>
    <x v="0"/>
    <x v="7"/>
    <s v="James Franco"/>
    <s v="Rupert Wyatt"/>
    <n v="11000"/>
    <n v="13118"/>
    <n v="81"/>
    <n v="47000"/>
    <n v="7.6"/>
    <n v="529"/>
    <n v="105"/>
    <n v="176740650"/>
    <n v="1.9004370967741935"/>
    <n v="93000000"/>
  </r>
  <r>
    <s v="Salvation Boulevard"/>
    <n v="1"/>
    <x v="2525"/>
    <s v="Color"/>
    <x v="7"/>
    <s v="English"/>
    <x v="0"/>
    <x v="6"/>
    <s v="Jim Gaffigan"/>
    <s v="George Ratliff"/>
    <n v="472"/>
    <n v="561"/>
    <n v="3"/>
    <n v="1000"/>
    <n v="5.3"/>
    <n v="48"/>
    <n v="96"/>
    <n v="27445"/>
    <n v="3.0494444444444445E-3"/>
    <n v="9000000"/>
  </r>
  <r>
    <s v="Samsara"/>
    <n v="1"/>
    <x v="2526"/>
    <s v="Color"/>
    <x v="10"/>
    <s v="None"/>
    <x v="0"/>
    <x v="7"/>
    <s v="Collin Alfredo St. Dic"/>
    <s v="Ron Fricke"/>
    <n v="48"/>
    <n v="48"/>
    <n v="330"/>
    <n v="26000"/>
    <n v="8.5"/>
    <n v="115"/>
    <n v="102"/>
    <n v="2601847"/>
    <n v="0.65046174999999995"/>
    <n v="4000000"/>
  </r>
  <r>
    <s v="Sanctum"/>
    <n v="1"/>
    <x v="2527"/>
    <s v="Color"/>
    <x v="5"/>
    <s v="English"/>
    <x v="0"/>
    <x v="6"/>
    <s v="Ioan Gruffudd"/>
    <s v="Alister Grierson"/>
    <n v="2000"/>
    <n v="3892"/>
    <n v="24"/>
    <n v="11000"/>
    <n v="5.9"/>
    <n v="244"/>
    <n v="108"/>
    <n v="23070045"/>
    <n v="0.7690015"/>
    <n v="30000000"/>
  </r>
  <r>
    <s v="Scream 4"/>
    <n v="1"/>
    <x v="2528"/>
    <s v="Color"/>
    <x v="8"/>
    <s v="English"/>
    <x v="0"/>
    <x v="6"/>
    <s v="Alison Brie"/>
    <s v="Wes Craven"/>
    <n v="2000"/>
    <n v="4486"/>
    <n v="0"/>
    <n v="26000"/>
    <n v="6.2"/>
    <n v="420"/>
    <n v="111"/>
    <n v="38176892"/>
    <n v="0.95442229999999995"/>
    <n v="40000000"/>
  </r>
  <r>
    <s v="Shame"/>
    <n v="1"/>
    <x v="2529"/>
    <s v="Color"/>
    <x v="1"/>
    <s v="English"/>
    <x v="3"/>
    <x v="11"/>
    <s v="Michael Fassbender"/>
    <s v="Steve McQueen"/>
    <n v="13000"/>
    <n v="15230"/>
    <n v="0"/>
    <n v="23000"/>
    <n v="7.3"/>
    <n v="486"/>
    <n v="101"/>
    <n v="4000304"/>
    <n v="0.6154313846153846"/>
    <n v="6500000"/>
  </r>
  <r>
    <s v="Shark Night 3D"/>
    <n v="1"/>
    <x v="2530"/>
    <s v="Color"/>
    <x v="8"/>
    <s v="English"/>
    <x v="0"/>
    <x v="7"/>
    <s v="Chris Zylka"/>
    <s v="David R. Ellis"/>
    <n v="963"/>
    <n v="4952"/>
    <n v="160"/>
    <n v="0"/>
    <n v="4"/>
    <n v="231"/>
    <n v="90"/>
    <n v="18860403"/>
    <n v="0.75441612000000002"/>
    <n v="25000000"/>
  </r>
  <r>
    <s v="Sherlock Holmes: A Game of Shadows"/>
    <n v="1"/>
    <x v="2531"/>
    <s v="Color"/>
    <x v="7"/>
    <s v="English"/>
    <x v="0"/>
    <x v="7"/>
    <s v="Robert Downey Jr."/>
    <s v="Guy Ritchie"/>
    <n v="21000"/>
    <n v="22403"/>
    <n v="0"/>
    <n v="39000"/>
    <n v="7.5"/>
    <n v="382"/>
    <n v="129"/>
    <n v="186830669"/>
    <n v="1.494645352"/>
    <n v="125000000"/>
  </r>
  <r>
    <s v="Sholem Aleichem: Laughing in the Darkness"/>
    <n v="1"/>
    <x v="2532"/>
    <s v="Color"/>
    <x v="10"/>
    <s v="English"/>
    <x v="0"/>
    <x v="2"/>
    <s v="Rachel Dratch"/>
    <s v="Joseph Dorman"/>
    <n v="399"/>
    <n v="660"/>
    <n v="0"/>
    <n v="287"/>
    <n v="6.8"/>
    <n v="29"/>
    <n v="93"/>
    <n v="906666"/>
    <n v="1.8133319999999999"/>
    <n v="500000"/>
  </r>
  <r>
    <s v="Silent House"/>
    <n v="1"/>
    <x v="2496"/>
    <s v="Color"/>
    <x v="1"/>
    <s v="English"/>
    <x v="5"/>
    <x v="6"/>
    <s v="Eric Sheffer Stevens"/>
    <s v="Chris Kentis"/>
    <n v="120"/>
    <n v="218"/>
    <n v="9"/>
    <n v="0"/>
    <n v="5.3"/>
    <n v="218"/>
    <n v="86"/>
    <n v="12555230"/>
    <n v="6.2776149999999999"/>
    <n v="2000000"/>
  </r>
  <r>
    <s v="Snow Flower and the Secret Fan"/>
    <n v="1"/>
    <x v="2503"/>
    <s v="Color"/>
    <x v="1"/>
    <s v="English"/>
    <x v="10"/>
    <x v="7"/>
    <s v="Bingbing Li"/>
    <s v="Wayne Wang"/>
    <n v="974"/>
    <n v="2430"/>
    <n v="61"/>
    <n v="0"/>
    <n v="6.1"/>
    <n v="56"/>
    <n v="104"/>
    <n v="1346503"/>
    <n v="0.22441716666666667"/>
    <n v="6000000"/>
  </r>
  <r>
    <s v="Something Borrowed"/>
    <n v="1"/>
    <x v="2533"/>
    <s v="Color"/>
    <x v="3"/>
    <s v="English"/>
    <x v="0"/>
    <x v="7"/>
    <s v="Ashley Williams"/>
    <s v="Luke Greenfield"/>
    <n v="969"/>
    <n v="2371"/>
    <n v="42"/>
    <n v="13000"/>
    <n v="5.9"/>
    <n v="128"/>
    <n v="112"/>
    <n v="39026186"/>
    <n v="1.1150338857142856"/>
    <n v="35000000"/>
  </r>
  <r>
    <s v="Soul Surfer"/>
    <n v="1"/>
    <x v="2534"/>
    <s v="Color"/>
    <x v="6"/>
    <s v="English"/>
    <x v="0"/>
    <x v="5"/>
    <s v="Dennis Quaid"/>
    <s v="Sean McNamara"/>
    <n v="2000"/>
    <n v="5024"/>
    <n v="80"/>
    <n v="15000"/>
    <n v="7.1"/>
    <n v="110"/>
    <n v="106"/>
    <n v="43853424"/>
    <n v="2.4363013333333332"/>
    <n v="18000000"/>
  </r>
  <r>
    <s v="Source Code"/>
    <n v="1"/>
    <x v="2535"/>
    <s v="Color"/>
    <x v="11"/>
    <s v="English"/>
    <x v="0"/>
    <x v="7"/>
    <s v="Jake Gyllenhaal"/>
    <s v="Duncan Jones"/>
    <n v="15000"/>
    <n v="16034"/>
    <n v="0"/>
    <n v="56000"/>
    <n v="7.5"/>
    <n v="522"/>
    <n v="93"/>
    <n v="54696902"/>
    <n v="1.7092781875"/>
    <n v="32000000"/>
  </r>
  <r>
    <s v="Spy Kids: All the Time in the World in 4D"/>
    <n v="1"/>
    <x v="2529"/>
    <s v="Color"/>
    <x v="7"/>
    <s v="English"/>
    <x v="0"/>
    <x v="5"/>
    <s v="Alexa PenaVega"/>
    <s v="Robert Rodriguez"/>
    <n v="2000"/>
    <n v="4311"/>
    <n v="0"/>
    <n v="0"/>
    <n v="3.6"/>
    <n v="76"/>
    <n v="89"/>
    <n v="38536376"/>
    <n v="1.4272731851851852"/>
    <n v="27000000"/>
  </r>
  <r>
    <s v="Straw Dogs"/>
    <n v="1"/>
    <x v="2488"/>
    <s v="Color"/>
    <x v="7"/>
    <s v="English"/>
    <x v="0"/>
    <x v="6"/>
    <s v="Alexander SkarsgÃ¥rd"/>
    <s v="Rod Lurie"/>
    <n v="10000"/>
    <n v="11431"/>
    <n v="37"/>
    <n v="7000"/>
    <n v="5.8"/>
    <n v="190"/>
    <n v="110"/>
    <n v="10324441"/>
    <n v="0.41297763999999998"/>
    <n v="25000000"/>
  </r>
  <r>
    <s v="Sucker Punch"/>
    <n v="1"/>
    <x v="2536"/>
    <s v="Color"/>
    <x v="7"/>
    <s v="English"/>
    <x v="0"/>
    <x v="7"/>
    <s v="Jon Hamm"/>
    <s v="Zack Snyder"/>
    <n v="4000"/>
    <n v="7067"/>
    <n v="0"/>
    <n v="42000"/>
    <n v="6.1"/>
    <n v="435"/>
    <n v="128"/>
    <n v="36381716"/>
    <n v="0.44367946341463416"/>
    <n v="82000000"/>
  </r>
  <r>
    <s v="Super 8"/>
    <n v="1"/>
    <x v="2448"/>
    <s v="Color"/>
    <x v="11"/>
    <s v="English"/>
    <x v="0"/>
    <x v="7"/>
    <s v="Joel Courtney"/>
    <s v="J.J. Abrams"/>
    <n v="1000"/>
    <n v="3388"/>
    <n v="14000"/>
    <n v="37000"/>
    <n v="7.1"/>
    <n v="539"/>
    <n v="112"/>
    <n v="126975169"/>
    <n v="2.5395033800000002"/>
    <n v="50000000"/>
  </r>
  <r>
    <s v="Take Me Home Tonight"/>
    <n v="1"/>
    <x v="2528"/>
    <s v="Color"/>
    <x v="3"/>
    <s v="English"/>
    <x v="0"/>
    <x v="6"/>
    <s v="Topher Grace"/>
    <s v="Michael Dowse"/>
    <n v="2000"/>
    <n v="5519"/>
    <n v="31"/>
    <n v="0"/>
    <n v="6.3"/>
    <n v="136"/>
    <n v="97"/>
    <n v="6923891"/>
    <n v="0.30103873913043477"/>
    <n v="23000000"/>
  </r>
  <r>
    <s v="Take Shelter"/>
    <n v="1"/>
    <x v="2537"/>
    <s v="Color"/>
    <x v="1"/>
    <s v="English"/>
    <x v="0"/>
    <x v="6"/>
    <s v="Katy Mixon"/>
    <s v="Jeff Nichols"/>
    <n v="982"/>
    <n v="1520"/>
    <n v="337"/>
    <n v="14000"/>
    <n v="7.4"/>
    <n v="359"/>
    <n v="121"/>
    <n v="1729969"/>
    <n v="0.34599380000000002"/>
    <n v="5000000"/>
  </r>
  <r>
    <s v="The Adjustment Bureau"/>
    <n v="1"/>
    <x v="2497"/>
    <s v="Color"/>
    <x v="16"/>
    <s v="English"/>
    <x v="0"/>
    <x v="7"/>
    <s v="Matt Damon"/>
    <s v="George Nolfi"/>
    <n v="13000"/>
    <n v="14607"/>
    <n v="53"/>
    <n v="36000"/>
    <n v="7.1"/>
    <n v="413"/>
    <n v="106"/>
    <n v="62453315"/>
    <n v="1.2440899402390437"/>
    <n v="50200000"/>
  </r>
  <r>
    <s v="The Adventures of Tintin"/>
    <n v="1"/>
    <x v="2538"/>
    <s v="Color"/>
    <x v="7"/>
    <s v="English"/>
    <x v="0"/>
    <x v="5"/>
    <s v="Toby Jones"/>
    <s v="Steven Spielberg"/>
    <n v="2000"/>
    <n v="4631"/>
    <n v="14000"/>
    <n v="44000"/>
    <n v="7.4"/>
    <n v="440"/>
    <n v="107"/>
    <n v="77564037"/>
    <n v="0.57454842222222224"/>
    <n v="135000000"/>
  </r>
  <r>
    <s v="The Artist"/>
    <n v="1"/>
    <x v="2452"/>
    <s v="Black and White"/>
    <x v="3"/>
    <s v="English"/>
    <x v="5"/>
    <x v="7"/>
    <s v="BÃ©rÃ©nice Bejo"/>
    <s v="Michel Hazanavicius"/>
    <n v="996"/>
    <n v="4606"/>
    <n v="405"/>
    <n v="30000"/>
    <n v="8"/>
    <n v="576"/>
    <n v="100"/>
    <n v="44667095"/>
    <n v="2.9778063333333336"/>
    <n v="15000000"/>
  </r>
  <r>
    <s v="The Beaver"/>
    <n v="1"/>
    <x v="2539"/>
    <s v="Color"/>
    <x v="1"/>
    <s v="English"/>
    <x v="0"/>
    <x v="7"/>
    <s v="Jennifer Lawrence"/>
    <s v="Jodie Foster"/>
    <n v="34000"/>
    <n v="34705"/>
    <n v="0"/>
    <n v="17000"/>
    <n v="6.7"/>
    <n v="276"/>
    <n v="91"/>
    <n v="958319"/>
    <n v="4.5634238095238096E-2"/>
    <n v="21000000"/>
  </r>
  <r>
    <s v="The Best Exotic Marigold Hotel"/>
    <n v="1"/>
    <x v="2483"/>
    <s v="Color"/>
    <x v="3"/>
    <s v="English"/>
    <x v="3"/>
    <x v="7"/>
    <s v="Tom Wilkinson"/>
    <s v="John Madden"/>
    <n v="1000"/>
    <n v="1898"/>
    <n v="108"/>
    <n v="48000"/>
    <n v="7.3"/>
    <n v="264"/>
    <n v="124"/>
    <n v="46377022"/>
    <n v="4.6377021999999997"/>
    <n v="10000000"/>
  </r>
  <r>
    <s v="The Big Year"/>
    <n v="1"/>
    <x v="2540"/>
    <s v="Color"/>
    <x v="3"/>
    <s v="English"/>
    <x v="0"/>
    <x v="5"/>
    <s v="Joel McHale"/>
    <s v="David Frankel"/>
    <n v="734"/>
    <n v="2085"/>
    <n v="64"/>
    <n v="11000"/>
    <n v="6.2"/>
    <n v="108"/>
    <n v="100"/>
    <n v="7204138"/>
    <n v="0.17571068292682926"/>
    <n v="41000000"/>
  </r>
  <r>
    <s v="The Change-Up"/>
    <n v="1"/>
    <x v="2541"/>
    <s v="Color"/>
    <x v="3"/>
    <s v="English"/>
    <x v="0"/>
    <x v="6"/>
    <s v="Ryan Reynolds"/>
    <s v="David Dobkin"/>
    <n v="16000"/>
    <n v="28045"/>
    <n v="71"/>
    <n v="13000"/>
    <n v="6.4"/>
    <n v="215"/>
    <n v="118"/>
    <n v="37035845"/>
    <n v="0.71222778846153845"/>
    <n v="52000000"/>
  </r>
  <r>
    <s v="The Darkest Hour"/>
    <n v="1"/>
    <x v="2542"/>
    <s v="Color"/>
    <x v="7"/>
    <s v="English"/>
    <x v="0"/>
    <x v="7"/>
    <s v="Max Minghella"/>
    <s v="Chris Gorak"/>
    <n v="614"/>
    <n v="843"/>
    <n v="21"/>
    <n v="0"/>
    <n v="4.9000000000000004"/>
    <n v="195"/>
    <n v="89"/>
    <n v="21426805"/>
    <n v="0.71422683333333337"/>
    <n v="30000000"/>
  </r>
  <r>
    <s v="The Descendants"/>
    <n v="1"/>
    <x v="2543"/>
    <s v="Color"/>
    <x v="3"/>
    <s v="English"/>
    <x v="0"/>
    <x v="6"/>
    <s v="Shailene Woodley"/>
    <s v="Alexander Payne"/>
    <n v="8000"/>
    <n v="9578"/>
    <n v="729"/>
    <n v="22000"/>
    <n v="7.3"/>
    <n v="549"/>
    <n v="115"/>
    <n v="82624961"/>
    <n v="4.1312480499999999"/>
    <n v="20000000"/>
  </r>
  <r>
    <s v="The Devil's Double"/>
    <n v="1"/>
    <x v="2450"/>
    <s v="Color"/>
    <x v="6"/>
    <s v="English"/>
    <x v="43"/>
    <x v="6"/>
    <s v="Mem Ferda"/>
    <s v="Lee Tamahori"/>
    <n v="31000"/>
    <n v="35561"/>
    <n v="93"/>
    <n v="14000"/>
    <n v="7.1"/>
    <n v="167"/>
    <n v="109"/>
    <n v="1357042"/>
    <n v="9.0469466666666665E-2"/>
    <n v="15000000"/>
  </r>
  <r>
    <s v="The Dilemma"/>
    <n v="1"/>
    <x v="2482"/>
    <s v="Color"/>
    <x v="3"/>
    <s v="English"/>
    <x v="0"/>
    <x v="7"/>
    <s v="Channing Tatum"/>
    <s v="Ron Howard"/>
    <n v="17000"/>
    <n v="18510"/>
    <n v="2000"/>
    <n v="0"/>
    <n v="5.3"/>
    <n v="185"/>
    <n v="111"/>
    <n v="48430355"/>
    <n v="0.69186221428571426"/>
    <n v="70000000"/>
  </r>
  <r>
    <s v="The Divide"/>
    <n v="1"/>
    <x v="2477"/>
    <s v="Color"/>
    <x v="1"/>
    <s v="English"/>
    <x v="1"/>
    <x v="6"/>
    <s v="Michael Biehn"/>
    <s v="Xavier Gens"/>
    <n v="2000"/>
    <n v="4920"/>
    <n v="87"/>
    <n v="0"/>
    <n v="5.8"/>
    <n v="174"/>
    <n v="122"/>
    <n v="22000"/>
    <n v="7.3333333333333332E-3"/>
    <n v="3000000"/>
  </r>
  <r>
    <s v="The Flowers of War"/>
    <n v="1"/>
    <x v="2544"/>
    <s v="Color"/>
    <x v="1"/>
    <s v="Mandarin"/>
    <x v="10"/>
    <x v="6"/>
    <s v="Christian Bale"/>
    <s v="Yimou Zhang"/>
    <n v="23000"/>
    <n v="23240"/>
    <n v="611"/>
    <n v="13000"/>
    <n v="7.6"/>
    <n v="136"/>
    <n v="146"/>
    <n v="9213"/>
    <n v="9.801063829787234E-5"/>
    <n v="94000000"/>
  </r>
  <r>
    <s v="The FP"/>
    <n v="1"/>
    <x v="2545"/>
    <s v="Color"/>
    <x v="3"/>
    <s v="English"/>
    <x v="0"/>
    <x v="6"/>
    <s v="Clifton Collins Jr."/>
    <s v="Brandon Trost"/>
    <n v="968"/>
    <n v="2046"/>
    <n v="32"/>
    <n v="0"/>
    <n v="5.6"/>
    <n v="66"/>
    <n v="82"/>
    <n v="40557"/>
    <n v="0.67595000000000005"/>
    <n v="60000"/>
  </r>
  <r>
    <s v="The Girl with the Dragon Tattoo"/>
    <n v="1"/>
    <x v="2546"/>
    <s v="Color"/>
    <x v="0"/>
    <s v="English"/>
    <x v="0"/>
    <x v="6"/>
    <s v="Robin Wright"/>
    <s v="David Fincher"/>
    <n v="18000"/>
    <n v="20388"/>
    <n v="21000"/>
    <n v="54000"/>
    <n v="7.8"/>
    <n v="517"/>
    <n v="158"/>
    <n v="102515793"/>
    <n v="1.1390643666666667"/>
    <n v="90000000"/>
  </r>
  <r>
    <s v="The Greatest Movie Ever Sold"/>
    <n v="1"/>
    <x v="2547"/>
    <s v="Color"/>
    <x v="3"/>
    <s v="English"/>
    <x v="0"/>
    <x v="7"/>
    <s v="Quentin Tarantino"/>
    <s v="Morgan Spurlock"/>
    <n v="16000"/>
    <n v="32405"/>
    <n v="293"/>
    <n v="0"/>
    <n v="6.6"/>
    <n v="130"/>
    <n v="90"/>
    <n v="638476"/>
    <n v="0.42565066666666668"/>
    <n v="1500000"/>
  </r>
  <r>
    <s v="The Green Hornet"/>
    <n v="1"/>
    <x v="2548"/>
    <s v="Color"/>
    <x v="7"/>
    <s v="English"/>
    <x v="0"/>
    <x v="7"/>
    <s v="Christoph Waltz"/>
    <s v="Michel Gondry"/>
    <n v="11000"/>
    <n v="13391"/>
    <n v="1000"/>
    <n v="14000"/>
    <n v="5.8"/>
    <n v="447"/>
    <n v="119"/>
    <n v="98780042"/>
    <n v="0.8231670166666667"/>
    <n v="120000000"/>
  </r>
  <r>
    <s v="The Grey"/>
    <n v="1"/>
    <x v="2500"/>
    <s v="Color"/>
    <x v="7"/>
    <s v="English"/>
    <x v="0"/>
    <x v="6"/>
    <s v="Liam Neeson"/>
    <s v="Joe Carnahan"/>
    <n v="14000"/>
    <n v="16606"/>
    <n v="248"/>
    <n v="32000"/>
    <n v="6.8"/>
    <n v="408"/>
    <n v="117"/>
    <n v="51533608"/>
    <n v="2.0613443199999999"/>
    <n v="25000000"/>
  </r>
  <r>
    <s v="The Guard"/>
    <n v="1"/>
    <x v="2467"/>
    <s v="Color"/>
    <x v="3"/>
    <s v="English"/>
    <x v="29"/>
    <x v="6"/>
    <s v="Don Cheadle"/>
    <s v="John Michael McDonagh"/>
    <n v="3000"/>
    <n v="3569"/>
    <n v="51"/>
    <n v="17000"/>
    <n v="7.3"/>
    <n v="261"/>
    <n v="96"/>
    <n v="5359774"/>
    <n v="0.89329566666666671"/>
    <n v="6000000"/>
  </r>
  <r>
    <s v="The Hangover Part II"/>
    <n v="1"/>
    <x v="2461"/>
    <s v="Color"/>
    <x v="3"/>
    <s v="English"/>
    <x v="0"/>
    <x v="6"/>
    <s v="Bradley Cooper"/>
    <s v="Todd Phillips"/>
    <n v="14000"/>
    <n v="16143"/>
    <n v="480"/>
    <n v="56000"/>
    <n v="6.5"/>
    <n v="383"/>
    <n v="102"/>
    <n v="254455986"/>
    <n v="3.180699825"/>
    <n v="80000000"/>
  </r>
  <r>
    <s v="The Harvest/La Cosecha"/>
    <n v="1"/>
    <x v="2510"/>
    <s v="Color"/>
    <x v="10"/>
    <s v="English"/>
    <x v="0"/>
    <x v="12"/>
    <m/>
    <s v="U. Roberto Romano"/>
    <m/>
    <n v="0"/>
    <n v="6"/>
    <n v="88"/>
    <n v="7.2"/>
    <n v="3"/>
    <n v="80"/>
    <n v="2245"/>
    <n v="4.0089285714285713E-3"/>
    <n v="560000"/>
  </r>
  <r>
    <s v="The Help"/>
    <n v="1"/>
    <x v="2549"/>
    <s v="Color"/>
    <x v="1"/>
    <s v="English"/>
    <x v="0"/>
    <x v="7"/>
    <s v="Emma Stone"/>
    <s v="Tate Taylor"/>
    <n v="15000"/>
    <n v="23227"/>
    <n v="150"/>
    <n v="75000"/>
    <n v="8.1"/>
    <n v="373"/>
    <n v="146"/>
    <n v="169705587"/>
    <n v="6.7882234800000001"/>
    <n v="25000000"/>
  </r>
  <r>
    <s v="The Ides of March"/>
    <n v="1"/>
    <x v="2550"/>
    <s v="Color"/>
    <x v="1"/>
    <s v="English"/>
    <x v="0"/>
    <x v="6"/>
    <s v="Ryan Gosling"/>
    <s v="George Clooney"/>
    <n v="33000"/>
    <n v="57077"/>
    <n v="0"/>
    <n v="22000"/>
    <n v="7.1"/>
    <n v="421"/>
    <n v="101"/>
    <n v="40962534"/>
    <n v="3.27700272"/>
    <n v="12500000"/>
  </r>
  <r>
    <s v="The Innkeepers"/>
    <n v="1"/>
    <x v="2512"/>
    <s v="Color"/>
    <x v="8"/>
    <s v="English"/>
    <x v="0"/>
    <x v="6"/>
    <s v="Lena Dunham"/>
    <s v="Ti West"/>
    <n v="969"/>
    <n v="1252"/>
    <n v="243"/>
    <n v="0"/>
    <n v="5.5"/>
    <n v="292"/>
    <n v="101"/>
    <n v="77501"/>
    <n v="0.10333466666666667"/>
    <n v="750000"/>
  </r>
  <r>
    <s v="The Iron Lady"/>
    <n v="1"/>
    <x v="2551"/>
    <s v="Color"/>
    <x v="6"/>
    <s v="English"/>
    <x v="3"/>
    <x v="7"/>
    <s v="Meryl Streep"/>
    <s v="Phyllida Lloyd"/>
    <n v="11000"/>
    <n v="12894"/>
    <n v="58"/>
    <n v="18000"/>
    <n v="6.4"/>
    <n v="331"/>
    <n v="105"/>
    <n v="29959436"/>
    <n v="2.3045719999999998"/>
    <n v="13000000"/>
  </r>
  <r>
    <s v="The Lincoln Lawyer"/>
    <n v="1"/>
    <x v="2453"/>
    <s v="Color"/>
    <x v="0"/>
    <s v="English"/>
    <x v="0"/>
    <x v="6"/>
    <s v="Matthew McConaughey"/>
    <s v="Brad Furman"/>
    <n v="11000"/>
    <n v="13943"/>
    <n v="65"/>
    <n v="25000"/>
    <n v="7.3"/>
    <n v="274"/>
    <n v="118"/>
    <n v="57981889"/>
    <n v="1.4495472250000001"/>
    <n v="40000000"/>
  </r>
  <r>
    <s v="The Mechanic"/>
    <n v="1"/>
    <x v="2459"/>
    <s v="Color"/>
    <x v="7"/>
    <s v="English"/>
    <x v="0"/>
    <x v="6"/>
    <s v="Jason Statham"/>
    <s v="Simon West"/>
    <n v="26000"/>
    <n v="27834"/>
    <n v="165"/>
    <n v="16000"/>
    <n v="6.6"/>
    <n v="252"/>
    <n v="93"/>
    <n v="29113588"/>
    <n v="0.72783969999999998"/>
    <n v="40000000"/>
  </r>
  <r>
    <s v="The Muppets"/>
    <n v="1"/>
    <x v="2552"/>
    <s v="Color"/>
    <x v="5"/>
    <s v="English"/>
    <x v="0"/>
    <x v="5"/>
    <s v="Bill Cobbs"/>
    <s v="James Bobin"/>
    <n v="970"/>
    <n v="1336"/>
    <n v="33"/>
    <n v="26000"/>
    <n v="7.1"/>
    <n v="398"/>
    <n v="103"/>
    <n v="88625922"/>
    <n v="1.9694649333333334"/>
    <n v="45000000"/>
  </r>
  <r>
    <s v="The Raid: Redemption"/>
    <n v="1"/>
    <x v="2553"/>
    <s v="Color"/>
    <x v="7"/>
    <s v="Indonesian"/>
    <x v="44"/>
    <x v="6"/>
    <s v="Iko Uwais"/>
    <s v="Gareth Evans"/>
    <n v="1000"/>
    <n v="1445"/>
    <n v="338"/>
    <n v="51000"/>
    <n v="7.6"/>
    <n v="481"/>
    <n v="102"/>
    <n v="4105123"/>
    <n v="3.7319300000000002"/>
    <n v="1100000"/>
  </r>
  <r>
    <s v="The Rite"/>
    <n v="1"/>
    <x v="2532"/>
    <s v="Color"/>
    <x v="1"/>
    <s v="English"/>
    <x v="0"/>
    <x v="7"/>
    <s v="Anthony Hopkins"/>
    <s v="Mikael HÃ¥fstrÃ¶m"/>
    <n v="12000"/>
    <n v="19904"/>
    <n v="101"/>
    <n v="23000"/>
    <n v="6"/>
    <n v="267"/>
    <n v="114"/>
    <n v="33037754"/>
    <n v="0.89291227027027031"/>
    <n v="37000000"/>
  </r>
  <r>
    <s v="The Roommate"/>
    <n v="1"/>
    <x v="2554"/>
    <s v="Color"/>
    <x v="1"/>
    <s v="English"/>
    <x v="0"/>
    <x v="7"/>
    <s v="Leighton Meester"/>
    <s v="Christian E. Christiansen"/>
    <n v="3000"/>
    <n v="5349"/>
    <n v="26"/>
    <n v="0"/>
    <n v="4.8"/>
    <n v="138"/>
    <n v="91"/>
    <n v="37300107"/>
    <n v="2.3312566874999998"/>
    <n v="16000000"/>
  </r>
  <r>
    <s v="The Smurfs"/>
    <n v="1"/>
    <x v="2555"/>
    <s v="Color"/>
    <x v="5"/>
    <s v="English"/>
    <x v="0"/>
    <x v="5"/>
    <s v="Mahadeo Shivraj"/>
    <s v="Raja Gosnell"/>
    <n v="383"/>
    <n v="692"/>
    <n v="67"/>
    <n v="31000"/>
    <n v="5.5"/>
    <n v="172"/>
    <n v="103"/>
    <n v="142614158"/>
    <n v="1.2964923454545454"/>
    <n v="110000000"/>
  </r>
  <r>
    <s v="The Son of No One"/>
    <n v="1"/>
    <x v="2553"/>
    <s v="Color"/>
    <x v="0"/>
    <s v="English"/>
    <x v="0"/>
    <x v="6"/>
    <s v="Channing Tatum"/>
    <s v="Dito Montiel"/>
    <n v="17000"/>
    <n v="32814"/>
    <n v="68"/>
    <n v="0"/>
    <n v="5.0999999999999996"/>
    <n v="62"/>
    <n v="90"/>
    <n v="28870"/>
    <n v="1.9246666666666668E-3"/>
    <n v="15000000"/>
  </r>
  <r>
    <s v="The Three Musketeers"/>
    <n v="1"/>
    <x v="2556"/>
    <s v="Color"/>
    <x v="7"/>
    <s v="English"/>
    <x v="1"/>
    <x v="7"/>
    <s v="Milla Jovovich"/>
    <s v="Paul W.S. Anderson"/>
    <n v="14000"/>
    <n v="27694"/>
    <n v="545"/>
    <n v="19000"/>
    <n v="5.8"/>
    <n v="228"/>
    <n v="110"/>
    <n v="20315324"/>
    <n v="0.27087098666666665"/>
    <n v="75000000"/>
  </r>
  <r>
    <s v="The Tree of Life"/>
    <n v="1"/>
    <x v="2557"/>
    <s v="Color"/>
    <x v="1"/>
    <s v="English"/>
    <x v="0"/>
    <x v="7"/>
    <s v="Brad Pitt"/>
    <s v="Terrence Malick"/>
    <n v="11000"/>
    <n v="13021"/>
    <n v="0"/>
    <n v="39000"/>
    <n v="6.7"/>
    <n v="584"/>
    <n v="139"/>
    <n v="13303319"/>
    <n v="0.41572871875"/>
    <n v="32000000"/>
  </r>
  <r>
    <s v="There Be Dragons"/>
    <n v="1"/>
    <x v="2558"/>
    <s v="Color"/>
    <x v="6"/>
    <s v="English"/>
    <x v="19"/>
    <x v="7"/>
    <s v="Jordi MollÃ "/>
    <s v="Roland JoffÃ©"/>
    <n v="877"/>
    <n v="3497"/>
    <n v="596"/>
    <n v="2000"/>
    <n v="5.9"/>
    <n v="77"/>
    <n v="102"/>
    <n v="1068392"/>
    <n v="2.9677555555555554E-2"/>
    <n v="36000000"/>
  </r>
  <r>
    <s v="Thor"/>
    <n v="1"/>
    <x v="2559"/>
    <s v="Color"/>
    <x v="7"/>
    <s v="English"/>
    <x v="0"/>
    <x v="7"/>
    <s v="Chris Hemsworth"/>
    <s v="Kenneth Branagh"/>
    <n v="26000"/>
    <n v="60059"/>
    <n v="0"/>
    <n v="63000"/>
    <n v="7"/>
    <n v="516"/>
    <n v="115"/>
    <n v="181015141"/>
    <n v="1.2067676066666666"/>
    <n v="150000000"/>
  </r>
  <r>
    <s v="Tinker Tailor Soldier Spy"/>
    <n v="1"/>
    <x v="2535"/>
    <s v="Color"/>
    <x v="1"/>
    <s v="English"/>
    <x v="5"/>
    <x v="6"/>
    <s v="Benedict Cumberbatch"/>
    <s v="Tomas Alfredson"/>
    <n v="19000"/>
    <n v="46241"/>
    <n v="140"/>
    <n v="24000"/>
    <n v="7.1"/>
    <n v="466"/>
    <n v="127"/>
    <n v="24104113"/>
    <n v="1.2052056499999999"/>
    <n v="20000000"/>
  </r>
  <r>
    <s v="Tower Heist"/>
    <n v="1"/>
    <x v="2471"/>
    <s v="Color"/>
    <x v="7"/>
    <s v="English"/>
    <x v="0"/>
    <x v="7"/>
    <s v="Matthew Broderick"/>
    <s v="Brett Ratner"/>
    <n v="2000"/>
    <n v="3768"/>
    <n v="420"/>
    <n v="0"/>
    <n v="6.2"/>
    <n v="236"/>
    <n v="104"/>
    <n v="78009155"/>
    <n v="1.0401220666666666"/>
    <n v="75000000"/>
  </r>
  <r>
    <s v="Transformers: Dark of the Moon"/>
    <n v="1"/>
    <x v="2560"/>
    <s v="Color"/>
    <x v="7"/>
    <s v="English"/>
    <x v="0"/>
    <x v="7"/>
    <s v="Glenn Morshower"/>
    <s v="Michael Bay"/>
    <n v="894"/>
    <n v="2593"/>
    <n v="0"/>
    <n v="46000"/>
    <n v="6.3"/>
    <n v="428"/>
    <n v="154"/>
    <n v="352358779"/>
    <n v="1.8069680974358975"/>
    <n v="195000000"/>
  </r>
  <r>
    <s v="Unknown"/>
    <n v="1"/>
    <x v="2453"/>
    <s v="Color"/>
    <x v="7"/>
    <s v="English"/>
    <x v="3"/>
    <x v="7"/>
    <s v="Liam Neeson"/>
    <s v="Jaume Collet-Serra"/>
    <n v="14000"/>
    <n v="17152"/>
    <n v="174"/>
    <n v="29000"/>
    <n v="6.9"/>
    <n v="349"/>
    <n v="113"/>
    <n v="61094903"/>
    <n v="2.0364967666666667"/>
    <n v="30000000"/>
  </r>
  <r>
    <s v="War Horse"/>
    <n v="1"/>
    <x v="2443"/>
    <s v="Black and White"/>
    <x v="1"/>
    <s v="English"/>
    <x v="0"/>
    <x v="7"/>
    <s v="Jeremy Irvine"/>
    <s v="Steven Spielberg"/>
    <n v="25000"/>
    <n v="46726"/>
    <n v="14000"/>
    <n v="28000"/>
    <n v="7.2"/>
    <n v="388"/>
    <n v="146"/>
    <n v="79883359"/>
    <n v="1.2103539242424242"/>
    <n v="66000000"/>
  </r>
  <r>
    <s v="Warrior"/>
    <n v="1"/>
    <x v="2521"/>
    <s v="Color"/>
    <x v="1"/>
    <s v="English"/>
    <x v="0"/>
    <x v="7"/>
    <s v="Tom Hardy"/>
    <s v="Gavin O'Connor"/>
    <n v="27000"/>
    <n v="29692"/>
    <n v="149"/>
    <n v="77000"/>
    <n v="8.1999999999999993"/>
    <n v="317"/>
    <n v="140"/>
    <n v="13651662"/>
    <n v="0.54606648000000002"/>
    <n v="25000000"/>
  </r>
  <r>
    <s v="Water for Elephants"/>
    <n v="1"/>
    <x v="2445"/>
    <s v="Color"/>
    <x v="1"/>
    <s v="English"/>
    <x v="0"/>
    <x v="7"/>
    <s v="Robert Pattinson"/>
    <s v="Francis Lawrence"/>
    <n v="21000"/>
    <n v="36062"/>
    <n v="508"/>
    <n v="33000"/>
    <n v="6.9"/>
    <n v="279"/>
    <n v="120"/>
    <n v="58700247"/>
    <n v="1.5447433421052632"/>
    <n v="38000000"/>
  </r>
  <r>
    <s v="We Need to Talk About Kevin"/>
    <n v="1"/>
    <x v="2561"/>
    <s v="Color"/>
    <x v="1"/>
    <s v="English"/>
    <x v="3"/>
    <x v="6"/>
    <s v="Ezra Miller"/>
    <s v="Lynne Ramsay"/>
    <n v="3000"/>
    <n v="3547"/>
    <n v="159"/>
    <n v="38000"/>
    <n v="7.5"/>
    <n v="389"/>
    <n v="112"/>
    <n v="1738692"/>
    <n v="0.24838457142857143"/>
    <n v="7000000"/>
  </r>
  <r>
    <s v="Weekend"/>
    <n v="1"/>
    <x v="2461"/>
    <s v="Color"/>
    <x v="1"/>
    <s v="English"/>
    <x v="3"/>
    <x v="0"/>
    <s v="Tom Cullen"/>
    <s v="Andrew Haigh"/>
    <n v="507"/>
    <n v="654"/>
    <n v="131"/>
    <n v="0"/>
    <n v="7.7"/>
    <n v="143"/>
    <n v="97"/>
    <n v="469947"/>
    <n v="3.9162249999999998"/>
    <n v="120000"/>
  </r>
  <r>
    <s v="What's Your Number?"/>
    <n v="1"/>
    <x v="2562"/>
    <s v="Color"/>
    <x v="3"/>
    <s v="English"/>
    <x v="0"/>
    <x v="6"/>
    <s v="Chris Evans"/>
    <s v="Mark Mylod"/>
    <n v="11000"/>
    <n v="15713"/>
    <n v="20"/>
    <n v="0"/>
    <n v="6"/>
    <n v="151"/>
    <n v="117"/>
    <n v="13987482"/>
    <n v="0.6993741"/>
    <n v="20000000"/>
  </r>
  <r>
    <s v="Winnie the Pooh"/>
    <n v="1"/>
    <x v="2563"/>
    <s v="Color"/>
    <x v="5"/>
    <s v="English"/>
    <x v="0"/>
    <x v="4"/>
    <s v="Craig Ferguson"/>
    <s v="Stephen J. Anderson"/>
    <n v="759"/>
    <n v="1002"/>
    <n v="15"/>
    <n v="0"/>
    <n v="7.3"/>
    <n v="162"/>
    <n v="63"/>
    <n v="26687172"/>
    <n v="0.88957240000000004"/>
    <n v="30000000"/>
  </r>
  <r>
    <s v="X-Men: First Class"/>
    <n v="1"/>
    <x v="2557"/>
    <s v="Color"/>
    <x v="7"/>
    <s v="English"/>
    <x v="0"/>
    <x v="7"/>
    <s v="Jennifer Lawrence"/>
    <s v="Matthew Vaughn"/>
    <n v="34000"/>
    <n v="50983"/>
    <n v="905"/>
    <n v="54000"/>
    <n v="7.8"/>
    <n v="500"/>
    <n v="132"/>
    <n v="146405371"/>
    <n v="0.91503356874999997"/>
    <n v="160000000"/>
  </r>
  <r>
    <s v="Young Adult"/>
    <n v="1"/>
    <x v="2442"/>
    <s v="Color"/>
    <x v="3"/>
    <s v="English"/>
    <x v="0"/>
    <x v="6"/>
    <s v="Charlize Theron"/>
    <s v="Jason Reitman"/>
    <n v="9000"/>
    <n v="10575"/>
    <n v="655"/>
    <n v="0"/>
    <n v="6.3"/>
    <n v="325"/>
    <n v="94"/>
    <n v="16300302"/>
    <n v="1.3583585"/>
    <n v="12000000"/>
  </r>
  <r>
    <s v="Your Highness"/>
    <n v="1"/>
    <x v="2564"/>
    <s v="Color"/>
    <x v="5"/>
    <s v="English"/>
    <x v="0"/>
    <x v="6"/>
    <s v="Natalie Portman"/>
    <s v="David Gordon Green"/>
    <n v="20000"/>
    <n v="45202"/>
    <n v="234"/>
    <n v="18000"/>
    <n v="5.6"/>
    <n v="208"/>
    <n v="102"/>
    <n v="21557240"/>
    <n v="0.43200881763527055"/>
    <n v="49900000"/>
  </r>
  <r>
    <s v="Your Sister's Sister"/>
    <n v="1"/>
    <x v="2565"/>
    <s v="Color"/>
    <x v="3"/>
    <s v="English"/>
    <x v="0"/>
    <x v="6"/>
    <s v="Mark Duplass"/>
    <s v="Lynn Shelton"/>
    <n v="830"/>
    <n v="973"/>
    <n v="100"/>
    <n v="3000"/>
    <n v="6.7"/>
    <n v="171"/>
    <n v="90"/>
    <n v="1573712"/>
    <n v="12.589696"/>
    <n v="125000"/>
  </r>
  <r>
    <s v="Zookeeper"/>
    <n v="1"/>
    <x v="2566"/>
    <s v="Color"/>
    <x v="3"/>
    <s v="English"/>
    <x v="0"/>
    <x v="5"/>
    <s v="Rosario Dawson"/>
    <s v="Frank Coraci"/>
    <n v="3000"/>
    <n v="5392"/>
    <n v="153"/>
    <n v="0"/>
    <n v="5.2"/>
    <n v="178"/>
    <n v="102"/>
    <n v="80360866"/>
    <n v="1.0045108250000001"/>
    <n v="80000000"/>
  </r>
  <r>
    <s v="2016: Obama's America"/>
    <n v="1"/>
    <x v="2567"/>
    <s v="Color"/>
    <x v="10"/>
    <s v="English"/>
    <x v="0"/>
    <x v="5"/>
    <s v="Barack Obama"/>
    <s v="Dinesh D'Souza"/>
    <n v="871"/>
    <n v="1111"/>
    <n v="67"/>
    <n v="0"/>
    <n v="5.0999999999999996"/>
    <n v="30"/>
    <n v="87"/>
    <n v="33349949"/>
    <n v="13.339979599999999"/>
    <n v="2500000"/>
  </r>
  <r>
    <s v="21 Jump Street"/>
    <n v="1"/>
    <x v="2568"/>
    <s v="Color"/>
    <x v="7"/>
    <s v="English"/>
    <x v="0"/>
    <x v="6"/>
    <s v="Channing Tatum"/>
    <s v="Phil Lord"/>
    <n v="17000"/>
    <n v="19968"/>
    <n v="97"/>
    <n v="39000"/>
    <n v="7.2"/>
    <n v="375"/>
    <n v="109"/>
    <n v="138447667"/>
    <n v="3.2963730238095237"/>
    <n v="42000000"/>
  </r>
  <r>
    <s v="A Thousand Words"/>
    <n v="1"/>
    <x v="2569"/>
    <s v="Color"/>
    <x v="3"/>
    <s v="English"/>
    <x v="0"/>
    <x v="7"/>
    <s v="John Gatins"/>
    <s v="Brian Robbins"/>
    <n v="61"/>
    <n v="222"/>
    <n v="48"/>
    <n v="0"/>
    <n v="5.9"/>
    <n v="70"/>
    <n v="91"/>
    <n v="18438149"/>
    <n v="0.46095372499999998"/>
    <n v="40000000"/>
  </r>
  <r>
    <s v="Abraham Lincoln: Vampire Hunter"/>
    <n v="1"/>
    <x v="2570"/>
    <s v="Color"/>
    <x v="7"/>
    <s v="English"/>
    <x v="0"/>
    <x v="6"/>
    <s v="Rufus Sewell"/>
    <s v="Timur Bekmambetov"/>
    <n v="3000"/>
    <n v="8281"/>
    <n v="335"/>
    <n v="98000"/>
    <n v="5.9"/>
    <n v="393"/>
    <n v="105"/>
    <n v="37516013"/>
    <n v="0.5437103333333333"/>
    <n v="69000000"/>
  </r>
  <r>
    <s v="Act of Valor"/>
    <n v="1"/>
    <x v="2571"/>
    <s v="Color"/>
    <x v="7"/>
    <s v="English"/>
    <x v="0"/>
    <x v="6"/>
    <s v="Alex Veadov"/>
    <s v="Mike McCoy"/>
    <n v="93"/>
    <n v="146"/>
    <n v="16"/>
    <n v="15000"/>
    <n v="6.5"/>
    <n v="216"/>
    <n v="110"/>
    <n v="70011073"/>
    <n v="5.834256083333333"/>
    <n v="12000000"/>
  </r>
  <r>
    <s v="Alex Cross"/>
    <n v="1"/>
    <x v="2572"/>
    <s v="Color"/>
    <x v="7"/>
    <s v="English"/>
    <x v="0"/>
    <x v="7"/>
    <s v="Cicely Tyson"/>
    <s v="Rob Cohen"/>
    <n v="907"/>
    <n v="2471"/>
    <n v="357"/>
    <n v="11000"/>
    <n v="5.0999999999999996"/>
    <n v="211"/>
    <n v="101"/>
    <n v="25863915"/>
    <n v="0.73896899999999999"/>
    <n v="35000000"/>
  </r>
  <r>
    <s v="American Reunion"/>
    <n v="1"/>
    <x v="2573"/>
    <s v="Color"/>
    <x v="3"/>
    <s v="English"/>
    <x v="0"/>
    <x v="6"/>
    <s v="Alyson Hannigan"/>
    <s v="Jon Hurwitz"/>
    <n v="3000"/>
    <n v="8398"/>
    <n v="22"/>
    <n v="39000"/>
    <n v="6.7"/>
    <n v="291"/>
    <n v="113"/>
    <n v="56724080"/>
    <n v="1.1344816"/>
    <n v="50000000"/>
  </r>
  <r>
    <s v="Amour"/>
    <n v="1"/>
    <x v="2574"/>
    <s v="Color"/>
    <x v="1"/>
    <s v="French"/>
    <x v="5"/>
    <x v="7"/>
    <s v="Isabelle Huppert"/>
    <s v="Michael Haneke"/>
    <n v="678"/>
    <n v="1557"/>
    <n v="0"/>
    <n v="33000"/>
    <n v="7.9"/>
    <n v="447"/>
    <n v="127"/>
    <n v="225377"/>
    <n v="2.5323258426966293E-2"/>
    <n v="8900000"/>
  </r>
  <r>
    <s v="Arbitrage"/>
    <n v="1"/>
    <x v="2575"/>
    <s v="Color"/>
    <x v="1"/>
    <s v="English"/>
    <x v="0"/>
    <x v="6"/>
    <s v="Nate Parker"/>
    <s v="Nicholas Jarecki"/>
    <n v="664"/>
    <n v="2440"/>
    <n v="27"/>
    <n v="0"/>
    <n v="6.6"/>
    <n v="288"/>
    <n v="107"/>
    <n v="7918283"/>
    <n v="0.65985691666666668"/>
    <n v="12000000"/>
  </r>
  <r>
    <s v="Argo"/>
    <n v="1"/>
    <x v="2576"/>
    <s v="Color"/>
    <x v="6"/>
    <s v="English"/>
    <x v="0"/>
    <x v="6"/>
    <s v="Clea DuVall"/>
    <s v="Ben Affleck"/>
    <n v="1000"/>
    <n v="3133"/>
    <n v="0"/>
    <n v="89000"/>
    <n v="7.7"/>
    <n v="656"/>
    <n v="130"/>
    <n v="136019448"/>
    <n v="3.056616808988764"/>
    <n v="44500000"/>
  </r>
  <r>
    <s v="Atlas Shrugged II: The Strike"/>
    <n v="1"/>
    <x v="2577"/>
    <s v="Color"/>
    <x v="1"/>
    <s v="English"/>
    <x v="0"/>
    <x v="7"/>
    <s v="Robert Picardo"/>
    <s v="John Putch"/>
    <n v="823"/>
    <n v="5262"/>
    <n v="60"/>
    <n v="0"/>
    <n v="5.5"/>
    <n v="23"/>
    <n v="111"/>
    <n v="3333823"/>
    <n v="0.33338230000000002"/>
    <n v="10000000"/>
  </r>
  <r>
    <s v="Bachelorette"/>
    <n v="1"/>
    <x v="2578"/>
    <s v="Color"/>
    <x v="3"/>
    <s v="English"/>
    <x v="0"/>
    <x v="6"/>
    <s v="Kirsten Dunst"/>
    <s v="Leslye Headland"/>
    <n v="4000"/>
    <n v="8353"/>
    <n v="21"/>
    <n v="0"/>
    <n v="5.3"/>
    <n v="156"/>
    <n v="87"/>
    <n v="418268"/>
    <n v="0.13942266666666667"/>
    <n v="3000000"/>
  </r>
  <r>
    <s v="Battleship"/>
    <n v="1"/>
    <x v="2579"/>
    <s v="Color"/>
    <x v="7"/>
    <s v="English"/>
    <x v="0"/>
    <x v="7"/>
    <s v="Liam Neeson"/>
    <s v="Peter Berg"/>
    <n v="14000"/>
    <n v="26679"/>
    <n v="532"/>
    <n v="44000"/>
    <n v="5.9"/>
    <n v="377"/>
    <n v="131"/>
    <n v="65173160"/>
    <n v="0.31183330143540672"/>
    <n v="209000000"/>
  </r>
  <r>
    <s v="Beasts of the Southern Wild"/>
    <n v="1"/>
    <x v="2580"/>
    <s v="Color"/>
    <x v="1"/>
    <s v="English"/>
    <x v="0"/>
    <x v="7"/>
    <s v="QuvenzhanÃ© Wallis"/>
    <s v="Benh Zeitlin"/>
    <n v="2000"/>
    <n v="2658"/>
    <n v="188"/>
    <n v="31000"/>
    <n v="7.3"/>
    <n v="663"/>
    <n v="93"/>
    <n v="12784397"/>
    <n v="7.1024427777777781"/>
    <n v="1800000"/>
  </r>
  <r>
    <s v="Big Miracle"/>
    <n v="1"/>
    <x v="2581"/>
    <s v="Color"/>
    <x v="6"/>
    <s v="English"/>
    <x v="0"/>
    <x v="5"/>
    <s v="Ted Danson"/>
    <s v="Ken Kwapis"/>
    <n v="875"/>
    <n v="1702"/>
    <n v="42"/>
    <n v="0"/>
    <n v="6.5"/>
    <n v="125"/>
    <n v="107"/>
    <n v="20113965"/>
    <n v="0.50284912500000001"/>
    <n v="40000000"/>
  </r>
  <r>
    <s v="Blue Like Jazz"/>
    <n v="1"/>
    <x v="2582"/>
    <s v="Color"/>
    <x v="3"/>
    <s v="English"/>
    <x v="0"/>
    <x v="7"/>
    <s v="Jason Marsden"/>
    <s v="Steve Taylor"/>
    <n v="1000"/>
    <n v="1805"/>
    <n v="14"/>
    <n v="0"/>
    <n v="6"/>
    <n v="38"/>
    <n v="108"/>
    <n v="594904"/>
    <n v="0.49575333333333332"/>
    <n v="1200000"/>
  </r>
  <r>
    <s v="Brave"/>
    <n v="1"/>
    <x v="2583"/>
    <s v="Color"/>
    <x v="5"/>
    <s v="English"/>
    <x v="0"/>
    <x v="5"/>
    <s v="Kelly Macdonald"/>
    <s v="Mark Andrews"/>
    <n v="2000"/>
    <n v="5005"/>
    <n v="56"/>
    <n v="39000"/>
    <n v="7.2"/>
    <n v="488"/>
    <n v="93"/>
    <n v="237282182"/>
    <n v="1.2826063891891892"/>
    <n v="185000000"/>
  </r>
  <r>
    <s v="Bullet to the Head"/>
    <n v="1"/>
    <x v="2584"/>
    <s v="Color"/>
    <x v="7"/>
    <s v="English"/>
    <x v="0"/>
    <x v="6"/>
    <s v="Sylvester Stallone"/>
    <s v="Walter Hill"/>
    <n v="13000"/>
    <n v="25418"/>
    <n v="394"/>
    <n v="10000"/>
    <n v="5.7"/>
    <n v="279"/>
    <n v="92"/>
    <n v="9483821"/>
    <n v="0.17243310909090909"/>
    <n v="55000000"/>
  </r>
  <r>
    <s v="Burn"/>
    <n v="1"/>
    <x v="2585"/>
    <s v="Color"/>
    <x v="10"/>
    <s v="English"/>
    <x v="0"/>
    <x v="0"/>
    <s v="Brendan Doogie Milewski"/>
    <s v="Tom Putnam"/>
    <n v="2"/>
    <n v="2"/>
    <n v="15"/>
    <n v="801"/>
    <n v="7.5"/>
    <n v="22"/>
    <n v="86"/>
    <n v="111300"/>
    <n v="0.49466666666666664"/>
    <n v="225000"/>
  </r>
  <r>
    <s v="Casa de mi Padre"/>
    <n v="1"/>
    <x v="2586"/>
    <s v="Color"/>
    <x v="3"/>
    <s v="Spanish"/>
    <x v="0"/>
    <x v="6"/>
    <s v="Will Ferrell"/>
    <s v="Matt Piedmont"/>
    <n v="8000"/>
    <n v="10123"/>
    <n v="4"/>
    <n v="9000"/>
    <n v="5.5"/>
    <n v="133"/>
    <n v="84"/>
    <n v="5895238"/>
    <n v="0.9825396666666667"/>
    <n v="6000000"/>
  </r>
  <r>
    <s v="Chasing Mavericks"/>
    <n v="1"/>
    <x v="2587"/>
    <s v="Color"/>
    <x v="6"/>
    <s v="English"/>
    <x v="0"/>
    <x v="5"/>
    <s v="Gerard Butler"/>
    <s v="Michael Apted"/>
    <n v="18000"/>
    <n v="21200"/>
    <n v="150"/>
    <n v="13000"/>
    <n v="7.2"/>
    <n v="116"/>
    <n v="116"/>
    <n v="6002756"/>
    <n v="0.30013780000000001"/>
    <n v="20000000"/>
  </r>
  <r>
    <s v="Chernobyl Diaries"/>
    <n v="1"/>
    <x v="2588"/>
    <s v="Color"/>
    <x v="8"/>
    <s v="English"/>
    <x v="0"/>
    <x v="6"/>
    <s v="Jesse McCartney"/>
    <s v="Bradley Parker"/>
    <n v="1000"/>
    <n v="2665"/>
    <n v="18"/>
    <n v="24000"/>
    <n v="5"/>
    <n v="270"/>
    <n v="86"/>
    <n v="18112929"/>
    <n v="18.112929000000001"/>
    <n v="1000000"/>
  </r>
  <r>
    <s v="Chronicle"/>
    <n v="1"/>
    <x v="2589"/>
    <s v="Color"/>
    <x v="1"/>
    <s v="English"/>
    <x v="0"/>
    <x v="7"/>
    <s v="Michael Kelly"/>
    <s v="Josh Trank"/>
    <n v="963"/>
    <n v="2054"/>
    <n v="128"/>
    <n v="32000"/>
    <n v="7.1"/>
    <n v="414"/>
    <n v="89"/>
    <n v="64572496"/>
    <n v="5.3810413333333331"/>
    <n v="12000000"/>
  </r>
  <r>
    <s v="Cloud Atlas"/>
    <n v="1"/>
    <x v="2590"/>
    <s v="Color"/>
    <x v="1"/>
    <s v="English"/>
    <x v="1"/>
    <x v="6"/>
    <s v="Tom Hanks"/>
    <s v="Tom Tykwer"/>
    <n v="15000"/>
    <n v="22686"/>
    <n v="670"/>
    <n v="124000"/>
    <n v="7.5"/>
    <n v="511"/>
    <n v="172"/>
    <n v="27098580"/>
    <n v="0.26567235294117647"/>
    <n v="102000000"/>
  </r>
  <r>
    <s v="Compliance"/>
    <n v="1"/>
    <x v="2591"/>
    <s v="Color"/>
    <x v="6"/>
    <s v="English"/>
    <x v="0"/>
    <x v="6"/>
    <s v="Dreama Walker"/>
    <s v="Craig Zobel"/>
    <n v="601"/>
    <n v="1734"/>
    <n v="25"/>
    <n v="0"/>
    <n v="6.4"/>
    <n v="286"/>
    <n v="90"/>
    <n v="318622"/>
    <n v="1.1800814814814815"/>
    <n v="270000"/>
  </r>
  <r>
    <s v="Contraband"/>
    <n v="1"/>
    <x v="2592"/>
    <s v="Color"/>
    <x v="7"/>
    <s v="English"/>
    <x v="0"/>
    <x v="6"/>
    <s v="J.K. Simmons"/>
    <s v="Baltasar KormÃ¡kur"/>
    <n v="24000"/>
    <n v="26625"/>
    <n v="175"/>
    <n v="0"/>
    <n v="6.5"/>
    <n v="270"/>
    <n v="109"/>
    <n v="66489425"/>
    <n v="2.6595770000000001"/>
    <n v="25000000"/>
  </r>
  <r>
    <s v="Dark Shadows"/>
    <n v="1"/>
    <x v="2593"/>
    <s v="Color"/>
    <x v="3"/>
    <s v="English"/>
    <x v="0"/>
    <x v="7"/>
    <s v="Johnny Depp"/>
    <s v="Tim Burton"/>
    <n v="40000"/>
    <n v="80849"/>
    <n v="13000"/>
    <n v="82000"/>
    <n v="6.2"/>
    <n v="526"/>
    <n v="113"/>
    <n v="79711678"/>
    <n v="0.79711677999999997"/>
    <n v="100000000"/>
  </r>
  <r>
    <s v="Deadfall"/>
    <n v="1"/>
    <x v="2594"/>
    <s v="Color"/>
    <x v="0"/>
    <s v="English"/>
    <x v="0"/>
    <x v="6"/>
    <s v="Charlie Hunnam"/>
    <s v="Stefan Ruzowitzky"/>
    <n v="16000"/>
    <n v="27575"/>
    <n v="24"/>
    <n v="0"/>
    <n v="6.3"/>
    <n v="162"/>
    <n v="95"/>
    <n v="65804"/>
    <n v="5.4836666666666671E-3"/>
    <n v="12000000"/>
  </r>
  <r>
    <s v="Deceptive Practice: The Mysteries and Mentors of Ricky Jay"/>
    <n v="1"/>
    <x v="2595"/>
    <s v="Color"/>
    <x v="10"/>
    <s v="English"/>
    <x v="0"/>
    <x v="12"/>
    <s v="David Mamet"/>
    <s v="Molly Bernstein"/>
    <n v="342"/>
    <n v="483"/>
    <n v="0"/>
    <n v="590"/>
    <n v="7.1"/>
    <n v="39"/>
    <n v="88"/>
    <n v="151389"/>
    <n v="0.30277799999999999"/>
    <n v="500000"/>
  </r>
  <r>
    <s v="Detention of the Dead"/>
    <n v="1"/>
    <x v="2596"/>
    <s v="Color"/>
    <x v="3"/>
    <s v="English"/>
    <x v="0"/>
    <x v="0"/>
    <s v="Justin Chon"/>
    <s v="Alex Craig Mann"/>
    <n v="552"/>
    <n v="2251"/>
    <n v="38"/>
    <n v="898"/>
    <n v="4.5999999999999996"/>
    <n v="29"/>
    <n v="87"/>
    <n v="1332"/>
    <n v="2.6640000000000001E-3"/>
    <n v="500000"/>
  </r>
  <r>
    <s v="Diary of a Wimpy Kid: Dog Days"/>
    <n v="1"/>
    <x v="2597"/>
    <s v="Color"/>
    <x v="3"/>
    <s v="English"/>
    <x v="0"/>
    <x v="5"/>
    <s v="Zachary Gordon"/>
    <s v="David Bowers"/>
    <n v="975"/>
    <n v="3153"/>
    <n v="42"/>
    <n v="0"/>
    <n v="6.4"/>
    <n v="88"/>
    <n v="94"/>
    <n v="49002815"/>
    <n v="2.2274006818181817"/>
    <n v="22000000"/>
  </r>
  <r>
    <s v="Django Unchained"/>
    <n v="1"/>
    <x v="2598"/>
    <s v="Color"/>
    <x v="1"/>
    <s v="English"/>
    <x v="0"/>
    <x v="6"/>
    <s v="Leonardo DiCaprio"/>
    <s v="Quentin Tarantino"/>
    <n v="29000"/>
    <n v="40978"/>
    <n v="16000"/>
    <n v="199000"/>
    <n v="8.5"/>
    <n v="765"/>
    <n v="165"/>
    <n v="162804648"/>
    <n v="1.6280464800000001"/>
    <n v="100000000"/>
  </r>
  <r>
    <s v="Dredd"/>
    <n v="1"/>
    <x v="2599"/>
    <s v="Color"/>
    <x v="7"/>
    <s v="English"/>
    <x v="3"/>
    <x v="6"/>
    <s v="Wood Harris"/>
    <s v="Pete Travis"/>
    <n v="409"/>
    <n v="578"/>
    <n v="38"/>
    <n v="46000"/>
    <n v="7.1"/>
    <n v="432"/>
    <n v="95"/>
    <n v="13401683"/>
    <n v="0.38290522857142856"/>
    <n v="35000000"/>
  </r>
  <r>
    <s v="Eddie: The Sleepwalking Cannibal"/>
    <n v="1"/>
    <x v="2600"/>
    <s v="Color"/>
    <x v="3"/>
    <s v="English"/>
    <x v="9"/>
    <x v="0"/>
    <s v="Stephen McHattie"/>
    <s v="Boris Rodriguez"/>
    <n v="413"/>
    <n v="843"/>
    <n v="5"/>
    <n v="932"/>
    <n v="5.7"/>
    <n v="56"/>
    <n v="83"/>
    <n v="1521"/>
    <n v="1.0139999999999999E-3"/>
    <n v="1500000"/>
  </r>
  <r>
    <s v="End of Watch"/>
    <n v="1"/>
    <x v="2573"/>
    <s v="Color"/>
    <x v="0"/>
    <s v="English"/>
    <x v="0"/>
    <x v="6"/>
    <s v="Jake Gyllenhaal"/>
    <s v="David Ayer"/>
    <n v="15000"/>
    <n v="27788"/>
    <n v="453"/>
    <n v="38000"/>
    <n v="7.7"/>
    <n v="355"/>
    <n v="109"/>
    <n v="40983001"/>
    <n v="5.8547144285714285"/>
    <n v="7000000"/>
  </r>
  <r>
    <s v="Ernest &amp; Celestine"/>
    <n v="1"/>
    <x v="2601"/>
    <s v="Color"/>
    <x v="4"/>
    <s v="French"/>
    <x v="5"/>
    <x v="5"/>
    <s v="Mackenzie Foy"/>
    <s v="StÃ©phane Aubier"/>
    <n v="6000"/>
    <n v="6829"/>
    <n v="2"/>
    <n v="0"/>
    <n v="7.9"/>
    <n v="99"/>
    <n v="80"/>
    <n v="71442"/>
    <n v="7.4418749999999997E-3"/>
    <n v="9600000"/>
  </r>
  <r>
    <s v="Filly Brown"/>
    <n v="1"/>
    <x v="2602"/>
    <s v="Color"/>
    <x v="1"/>
    <s v="English"/>
    <x v="0"/>
    <x v="6"/>
    <s v="Noel Gugliemi"/>
    <s v="Youssef Delara"/>
    <n v="2000"/>
    <n v="2459"/>
    <n v="8"/>
    <n v="0"/>
    <n v="5.7"/>
    <n v="16"/>
    <n v="80"/>
    <n v="2833383"/>
    <n v="6.6355573770491807"/>
    <n v="427000"/>
  </r>
  <r>
    <s v="Flight"/>
    <n v="1"/>
    <x v="2603"/>
    <s v="Color"/>
    <x v="1"/>
    <s v="English"/>
    <x v="0"/>
    <x v="6"/>
    <s v="Denzel Washington"/>
    <s v="Robert Zemeckis"/>
    <n v="18000"/>
    <n v="20952"/>
    <n v="0"/>
    <n v="64000"/>
    <n v="7.3"/>
    <n v="449"/>
    <n v="138"/>
    <n v="93749203"/>
    <n v="3.0241678387096775"/>
    <n v="31000000"/>
  </r>
  <r>
    <s v="For a Good Time, Call..."/>
    <n v="1"/>
    <x v="2604"/>
    <s v="Color"/>
    <x v="3"/>
    <s v="English"/>
    <x v="0"/>
    <x v="6"/>
    <s v="James Wolk"/>
    <s v="Jamie Travis"/>
    <n v="938"/>
    <n v="3770"/>
    <n v="15"/>
    <n v="0"/>
    <n v="6"/>
    <n v="115"/>
    <n v="88"/>
    <n v="1243961"/>
    <n v="1.4634835294117647"/>
    <n v="850000"/>
  </r>
  <r>
    <s v="For Greater Glory: The True Story of Cristiada"/>
    <n v="1"/>
    <x v="2605"/>
    <s v="Color"/>
    <x v="1"/>
    <s v="Spanish"/>
    <x v="18"/>
    <x v="6"/>
    <s v="Santiago Cabrera"/>
    <s v="Dean Wright"/>
    <n v="639"/>
    <n v="1807"/>
    <n v="0"/>
    <n v="0"/>
    <n v="6.6"/>
    <n v="43"/>
    <n v="145"/>
    <n v="5669081"/>
    <n v="0.5240039653287919"/>
    <n v="10818775"/>
  </r>
  <r>
    <s v="Frankenweenie"/>
    <n v="1"/>
    <x v="2606"/>
    <s v="Black and White"/>
    <x v="4"/>
    <s v="English"/>
    <x v="0"/>
    <x v="5"/>
    <s v="Martin Landau"/>
    <s v="Tim Burton"/>
    <n v="940"/>
    <n v="4774"/>
    <n v="13000"/>
    <n v="25000"/>
    <n v="7"/>
    <n v="370"/>
    <n v="87"/>
    <n v="35287788"/>
    <n v="0.90481507692307694"/>
    <n v="39000000"/>
  </r>
  <r>
    <s v="Fun Size"/>
    <n v="1"/>
    <x v="2607"/>
    <s v="Color"/>
    <x v="5"/>
    <s v="English"/>
    <x v="0"/>
    <x v="7"/>
    <s v="Thomas McDonell"/>
    <s v="Josh Schwartz"/>
    <n v="962"/>
    <n v="3715"/>
    <n v="90"/>
    <n v="0"/>
    <n v="5.4"/>
    <n v="77"/>
    <n v="86"/>
    <n v="9402410"/>
    <n v="0.67160071428571433"/>
    <n v="14000000"/>
  </r>
  <r>
    <s v="Hardflip"/>
    <n v="1"/>
    <x v="2608"/>
    <s v="Color"/>
    <x v="7"/>
    <s v="English"/>
    <x v="0"/>
    <x v="7"/>
    <s v="Matthew Ziff"/>
    <s v="Johnny Remo"/>
    <n v="260000"/>
    <n v="263584"/>
    <n v="74"/>
    <n v="706"/>
    <n v="5.6"/>
    <n v="2"/>
    <n v="112"/>
    <n v="96734"/>
    <n v="9.6734000000000001E-2"/>
    <n v="1000000"/>
  </r>
  <r>
    <s v="Here Comes the Boom"/>
    <n v="1"/>
    <x v="2609"/>
    <s v="Color"/>
    <x v="7"/>
    <s v="English"/>
    <x v="0"/>
    <x v="5"/>
    <s v="Salma Hayek"/>
    <s v="Frank Coraci"/>
    <n v="4000"/>
    <n v="6727"/>
    <n v="153"/>
    <n v="17000"/>
    <n v="6.5"/>
    <n v="154"/>
    <n v="105"/>
    <n v="45290318"/>
    <n v="1.0783409047619048"/>
    <n v="42000000"/>
  </r>
  <r>
    <s v="Hit and Run"/>
    <n v="1"/>
    <x v="2610"/>
    <s v="Color"/>
    <x v="7"/>
    <s v="English"/>
    <x v="0"/>
    <x v="6"/>
    <s v="Bradley Cooper"/>
    <s v="David Palmer"/>
    <n v="14000"/>
    <n v="15922"/>
    <n v="21"/>
    <n v="0"/>
    <n v="6.1"/>
    <n v="176"/>
    <n v="100"/>
    <n v="13746550"/>
    <n v="6.8732749999999996"/>
    <n v="2000000"/>
  </r>
  <r>
    <s v="Hope Springs"/>
    <n v="1"/>
    <x v="2611"/>
    <s v="Color"/>
    <x v="3"/>
    <s v="English"/>
    <x v="0"/>
    <x v="7"/>
    <s v="Meryl Streep"/>
    <s v="David Frankel"/>
    <n v="11000"/>
    <n v="19420"/>
    <n v="64"/>
    <n v="0"/>
    <n v="6.3"/>
    <n v="234"/>
    <n v="100"/>
    <n v="63536011"/>
    <n v="2.1178670333333334"/>
    <n v="30000000"/>
  </r>
  <r>
    <s v="Hotel Transylvania"/>
    <n v="1"/>
    <x v="2612"/>
    <s v="Color"/>
    <x v="4"/>
    <s v="English"/>
    <x v="0"/>
    <x v="5"/>
    <s v="Steve Buscemi"/>
    <s v="Genndy Tartakovsky"/>
    <n v="12000"/>
    <n v="37142"/>
    <n v="266"/>
    <n v="28000"/>
    <n v="7.1"/>
    <n v="256"/>
    <n v="91"/>
    <n v="148313048"/>
    <n v="1.7448593882352941"/>
    <n v="85000000"/>
  </r>
  <r>
    <s v="House at the End of the Street"/>
    <n v="1"/>
    <x v="2613"/>
    <s v="Color"/>
    <x v="1"/>
    <s v="English"/>
    <x v="9"/>
    <x v="7"/>
    <s v="Jennifer Lawrence"/>
    <s v="Mark Tonderai"/>
    <n v="34000"/>
    <n v="35717"/>
    <n v="13"/>
    <n v="10000"/>
    <n v="5.6"/>
    <n v="224"/>
    <n v="101"/>
    <n v="31607598"/>
    <n v="4.5808113043478258"/>
    <n v="6900000"/>
  </r>
  <r>
    <s v="Ice Age: Continental Drift"/>
    <n v="1"/>
    <x v="2614"/>
    <s v="Color"/>
    <x v="5"/>
    <s v="English"/>
    <x v="0"/>
    <x v="5"/>
    <s v="Peter Dinklage"/>
    <s v="Steve Martino"/>
    <n v="22000"/>
    <n v="25354"/>
    <n v="20"/>
    <n v="14000"/>
    <n v="6.6"/>
    <n v="233"/>
    <n v="88"/>
    <n v="161317423"/>
    <n v="1.6980781368421052"/>
    <n v="95000000"/>
  </r>
  <r>
    <s v="Inescapable"/>
    <n v="1"/>
    <x v="2615"/>
    <s v="Color"/>
    <x v="1"/>
    <s v="English"/>
    <x v="9"/>
    <x v="6"/>
    <s v="Saad Siddiqui"/>
    <s v="Ruba Nadda"/>
    <n v="223"/>
    <n v="242"/>
    <n v="55"/>
    <n v="657"/>
    <n v="5.2"/>
    <n v="36"/>
    <n v="93"/>
    <n v="4063"/>
    <n v="1.0157499999999999E-3"/>
    <n v="4000000"/>
  </r>
  <r>
    <s v="Jab Tak Hai Jaan"/>
    <n v="1"/>
    <x v="2616"/>
    <s v="Color"/>
    <x v="1"/>
    <s v="Hindi"/>
    <x v="22"/>
    <x v="0"/>
    <s v="Shah Rukh Khan"/>
    <s v="Yash Chopra"/>
    <n v="8000"/>
    <n v="13762"/>
    <n v="147"/>
    <n v="12000"/>
    <n v="6.9"/>
    <n v="50"/>
    <n v="176"/>
    <n v="3047539"/>
    <n v="0.42223717025049878"/>
    <n v="7217600"/>
  </r>
  <r>
    <s v="Jack Reacher"/>
    <n v="1"/>
    <x v="2617"/>
    <s v="Color"/>
    <x v="7"/>
    <s v="English"/>
    <x v="0"/>
    <x v="7"/>
    <s v="Tom Cruise"/>
    <s v="Christopher McQuarrie"/>
    <n v="10000"/>
    <n v="16385"/>
    <n v="188"/>
    <n v="38000"/>
    <n v="7"/>
    <n v="387"/>
    <n v="130"/>
    <n v="80033643"/>
    <n v="1.3338940500000001"/>
    <n v="60000000"/>
  </r>
  <r>
    <s v="John Carter"/>
    <n v="1"/>
    <x v="2618"/>
    <s v="Color"/>
    <x v="7"/>
    <s v="English"/>
    <x v="0"/>
    <x v="7"/>
    <s v="Daryl Sabara"/>
    <s v="Andrew Stanton"/>
    <n v="640"/>
    <n v="1873"/>
    <n v="475"/>
    <n v="24000"/>
    <n v="6.6"/>
    <n v="462"/>
    <n v="132"/>
    <n v="73058679"/>
    <n v="0.27705225255972699"/>
    <n v="263700000"/>
  </r>
  <r>
    <s v="Journey 2: The Mysterious Island"/>
    <n v="1"/>
    <x v="2574"/>
    <s v="Color"/>
    <x v="7"/>
    <s v="English"/>
    <x v="0"/>
    <x v="5"/>
    <s v="Josh Hutcherson"/>
    <s v="Brad Peyton"/>
    <n v="14000"/>
    <n v="27842"/>
    <n v="62"/>
    <n v="0"/>
    <n v="5.8"/>
    <n v="178"/>
    <n v="94"/>
    <n v="103812241"/>
    <n v="1.314079"/>
    <n v="79000000"/>
  </r>
  <r>
    <s v="Joyful Noise"/>
    <n v="1"/>
    <x v="2619"/>
    <s v="Color"/>
    <x v="3"/>
    <s v="English"/>
    <x v="0"/>
    <x v="7"/>
    <s v="Dolly Parton"/>
    <s v="Todd Graff"/>
    <n v="1000"/>
    <n v="3389"/>
    <n v="650"/>
    <n v="0"/>
    <n v="5.7"/>
    <n v="98"/>
    <n v="118"/>
    <n v="30920167"/>
    <n v="1.2368066799999999"/>
    <n v="25000000"/>
  </r>
  <r>
    <s v="Katy Perry: Part of Me"/>
    <n v="1"/>
    <x v="2620"/>
    <s v="Color"/>
    <x v="10"/>
    <s v="English"/>
    <x v="0"/>
    <x v="5"/>
    <s v="Lexie Contursi"/>
    <s v="Dan Cutforth"/>
    <n v="28"/>
    <n v="52"/>
    <n v="4"/>
    <n v="0"/>
    <n v="5.9"/>
    <n v="68"/>
    <n v="93"/>
    <n v="25240988"/>
    <n v="2.1034156666666668"/>
    <n v="12000000"/>
  </r>
  <r>
    <s v="Killing Them Softly"/>
    <n v="1"/>
    <x v="2619"/>
    <s v="Color"/>
    <x v="0"/>
    <s v="English"/>
    <x v="0"/>
    <x v="6"/>
    <s v="Brad Pitt"/>
    <s v="Andrew Dominik"/>
    <n v="11000"/>
    <n v="14025"/>
    <n v="181"/>
    <n v="20000"/>
    <n v="6.2"/>
    <n v="414"/>
    <n v="97"/>
    <n v="14938570"/>
    <n v="0.99590466666666666"/>
    <n v="15000000"/>
  </r>
  <r>
    <s v="Les MisÃ©rables"/>
    <n v="1"/>
    <x v="2621"/>
    <s v="Color"/>
    <x v="1"/>
    <s v="English"/>
    <x v="0"/>
    <x v="7"/>
    <s v="Hugh Jackman"/>
    <s v="Tom Hooper"/>
    <n v="20000"/>
    <n v="46204"/>
    <n v="0"/>
    <n v="144000"/>
    <n v="7.6"/>
    <n v="488"/>
    <n v="158"/>
    <n v="148775460"/>
    <n v="2.4389419672131147"/>
    <n v="61000000"/>
  </r>
  <r>
    <s v="Life of Pi"/>
    <n v="1"/>
    <x v="2622"/>
    <s v="Color"/>
    <x v="5"/>
    <s v="English"/>
    <x v="0"/>
    <x v="5"/>
    <s v="Suraj Sharma"/>
    <s v="Ang Lee"/>
    <n v="774"/>
    <n v="2121"/>
    <n v="0"/>
    <n v="122000"/>
    <n v="8"/>
    <n v="552"/>
    <n v="127"/>
    <n v="124976634"/>
    <n v="1.04147195"/>
    <n v="120000000"/>
  </r>
  <r>
    <s v="Lincoln"/>
    <n v="1"/>
    <x v="2623"/>
    <s v="Color"/>
    <x v="6"/>
    <s v="English"/>
    <x v="0"/>
    <x v="7"/>
    <s v="Joseph Gordon-Levitt"/>
    <s v="Steven Spielberg"/>
    <n v="23000"/>
    <n v="25517"/>
    <n v="14000"/>
    <n v="71000"/>
    <n v="7.4"/>
    <n v="538"/>
    <n v="150"/>
    <n v="182204440"/>
    <n v="2.8031452307692306"/>
    <n v="65000000"/>
  </r>
  <r>
    <s v="Lockout"/>
    <n v="1"/>
    <x v="2624"/>
    <s v="Color"/>
    <x v="7"/>
    <s v="English"/>
    <x v="5"/>
    <x v="7"/>
    <s v="Joseph Gilgun"/>
    <s v="James Mather"/>
    <n v="788"/>
    <n v="1414"/>
    <n v="4"/>
    <n v="10000"/>
    <n v="6.1"/>
    <n v="289"/>
    <n v="95"/>
    <n v="14291570"/>
    <n v="0.71457850000000001"/>
    <n v="20000000"/>
  </r>
  <r>
    <s v="Looper"/>
    <n v="1"/>
    <x v="2589"/>
    <s v="Color"/>
    <x v="7"/>
    <s v="English"/>
    <x v="0"/>
    <x v="6"/>
    <s v="Joseph Gordon-Levitt"/>
    <s v="Rian Johnson"/>
    <n v="23000"/>
    <n v="37387"/>
    <n v="0"/>
    <n v="75000"/>
    <n v="7.4"/>
    <n v="589"/>
    <n v="119"/>
    <n v="66468315"/>
    <n v="2.2156104999999999"/>
    <n v="30000000"/>
  </r>
  <r>
    <s v="Madagascar 3: Europe's Most Wanted"/>
    <n v="1"/>
    <x v="2625"/>
    <s v="Color"/>
    <x v="5"/>
    <s v="English"/>
    <x v="0"/>
    <x v="5"/>
    <s v="Jada Pinkett Smith"/>
    <s v="Eric Darnell"/>
    <n v="851"/>
    <n v="2444"/>
    <n v="35"/>
    <n v="17000"/>
    <n v="6.9"/>
    <n v="211"/>
    <n v="93"/>
    <n v="216366733"/>
    <n v="1.4921843655172413"/>
    <n v="145000000"/>
  </r>
  <r>
    <s v="Madea's Witness Protection"/>
    <n v="1"/>
    <x v="2626"/>
    <s v="Color"/>
    <x v="3"/>
    <s v="English"/>
    <x v="0"/>
    <x v="7"/>
    <s v="John Amos"/>
    <s v="Tyler Perry"/>
    <n v="982"/>
    <n v="2753"/>
    <n v="0"/>
    <n v="0"/>
    <n v="4.8"/>
    <n v="31"/>
    <n v="114"/>
    <n v="65623128"/>
    <n v="3.2811564"/>
    <n v="20000000"/>
  </r>
  <r>
    <s v="Magic Mike"/>
    <n v="1"/>
    <x v="2627"/>
    <s v="Color"/>
    <x v="3"/>
    <s v="English"/>
    <x v="0"/>
    <x v="6"/>
    <s v="Channing Tatum"/>
    <s v="Steven Soderbergh"/>
    <n v="17000"/>
    <n v="46646"/>
    <n v="0"/>
    <n v="54000"/>
    <n v="6.1"/>
    <n v="324"/>
    <n v="110"/>
    <n v="113709992"/>
    <n v="16.244284571428572"/>
    <n v="7000000"/>
  </r>
  <r>
    <s v="Man on a Ledge"/>
    <n v="1"/>
    <x v="2579"/>
    <s v="Color"/>
    <x v="7"/>
    <s v="English"/>
    <x v="0"/>
    <x v="7"/>
    <s v="Robert Clohessy"/>
    <s v="Asger Leth"/>
    <n v="107"/>
    <n v="362"/>
    <n v="20"/>
    <n v="11000"/>
    <n v="6.6"/>
    <n v="258"/>
    <n v="102"/>
    <n v="18600911"/>
    <n v="0.44287883333333333"/>
    <n v="42000000"/>
  </r>
  <r>
    <s v="Maniac"/>
    <n v="1"/>
    <x v="2628"/>
    <s v="Color"/>
    <x v="8"/>
    <s v="English"/>
    <x v="5"/>
    <x v="0"/>
    <s v="America Olivo"/>
    <s v="Franck Khalfoun"/>
    <n v="470"/>
    <n v="1233"/>
    <n v="33"/>
    <n v="0"/>
    <n v="6.1"/>
    <n v="279"/>
    <n v="89"/>
    <n v="12843"/>
    <n v="2.1405E-3"/>
    <n v="6000000"/>
  </r>
  <r>
    <s v="Men in Black 3"/>
    <n v="1"/>
    <x v="2629"/>
    <s v="Color"/>
    <x v="7"/>
    <s v="English"/>
    <x v="0"/>
    <x v="7"/>
    <s v="Will Smith"/>
    <s v="Barry Sonnenfeld"/>
    <n v="10000"/>
    <n v="12572"/>
    <n v="188"/>
    <n v="40000"/>
    <n v="6.8"/>
    <n v="451"/>
    <n v="106"/>
    <n v="179020854"/>
    <n v="0.79564824000000001"/>
    <n v="225000000"/>
  </r>
  <r>
    <s v="Middle of Nowhere"/>
    <n v="1"/>
    <x v="2630"/>
    <s v="Color"/>
    <x v="1"/>
    <s v="English"/>
    <x v="0"/>
    <x v="6"/>
    <s v="Omari Hardwick"/>
    <s v="Ava DuVernay"/>
    <n v="1000"/>
    <n v="3021"/>
    <n v="151"/>
    <n v="569"/>
    <n v="6.5"/>
    <n v="37"/>
    <n v="97"/>
    <n v="78030"/>
    <n v="0.39015"/>
    <n v="200000"/>
  </r>
  <r>
    <s v="Mirror Mirror"/>
    <n v="1"/>
    <x v="2631"/>
    <s v="Color"/>
    <x v="5"/>
    <s v="English"/>
    <x v="0"/>
    <x v="5"/>
    <s v="Julia Roberts"/>
    <s v="Tarsem Singh"/>
    <n v="8000"/>
    <n v="11454"/>
    <n v="763"/>
    <n v="18000"/>
    <n v="5.6"/>
    <n v="382"/>
    <n v="106"/>
    <n v="64933670"/>
    <n v="0.76392552941176473"/>
    <n v="85000000"/>
  </r>
  <r>
    <s v="Moonrise Kingdom"/>
    <n v="1"/>
    <x v="2632"/>
    <s v="Color"/>
    <x v="5"/>
    <s v="English"/>
    <x v="0"/>
    <x v="7"/>
    <s v="Bruce Willis"/>
    <s v="Wes Anderson"/>
    <n v="13000"/>
    <n v="27911"/>
    <n v="0"/>
    <n v="71000"/>
    <n v="7.8"/>
    <n v="487"/>
    <n v="94"/>
    <n v="45507053"/>
    <n v="2.8441908124999999"/>
    <n v="16000000"/>
  </r>
  <r>
    <s v="Mud"/>
    <n v="1"/>
    <x v="2633"/>
    <s v="Color"/>
    <x v="1"/>
    <s v="English"/>
    <x v="0"/>
    <x v="7"/>
    <s v="Matthew McConaughey"/>
    <s v="Jeff Nichols"/>
    <n v="11000"/>
    <n v="13960"/>
    <n v="337"/>
    <n v="27000"/>
    <n v="7.4"/>
    <n v="368"/>
    <n v="130"/>
    <n v="21589307"/>
    <n v="2.1589307"/>
    <n v="10000000"/>
  </r>
  <r>
    <s v="On the Road"/>
    <n v="1"/>
    <x v="2634"/>
    <s v="Color"/>
    <x v="5"/>
    <s v="English"/>
    <x v="5"/>
    <x v="6"/>
    <s v="Kristen Stewart"/>
    <s v="Walter Salles"/>
    <n v="17000"/>
    <n v="33747"/>
    <n v="179"/>
    <n v="27000"/>
    <n v="6.1"/>
    <n v="252"/>
    <n v="137"/>
    <n v="717753"/>
    <n v="2.8710119999999999E-2"/>
    <n v="25000000"/>
  </r>
  <r>
    <s v="One for the Money"/>
    <n v="1"/>
    <x v="2635"/>
    <s v="Color"/>
    <x v="7"/>
    <s v="English"/>
    <x v="0"/>
    <x v="7"/>
    <s v="Fisher Stevens"/>
    <s v="Julie Anne Robinson"/>
    <n v="922"/>
    <n v="3301"/>
    <n v="30"/>
    <n v="19000"/>
    <n v="5.3"/>
    <n v="127"/>
    <n v="91"/>
    <n v="26404753"/>
    <n v="0.66011882499999996"/>
    <n v="40000000"/>
  </r>
  <r>
    <s v="Paranormal Activity 4"/>
    <n v="1"/>
    <x v="2636"/>
    <s v="Color"/>
    <x v="8"/>
    <s v="English"/>
    <x v="0"/>
    <x v="6"/>
    <s v="Matt Shively"/>
    <s v="Henry Joost"/>
    <n v="235"/>
    <n v="799"/>
    <n v="24"/>
    <n v="26000"/>
    <n v="4.5999999999999996"/>
    <n v="248"/>
    <n v="96"/>
    <n v="53884821"/>
    <n v="10.7769642"/>
    <n v="5000000"/>
  </r>
  <r>
    <s v="ParaNorman"/>
    <n v="1"/>
    <x v="2637"/>
    <s v="Color"/>
    <x v="5"/>
    <s v="English"/>
    <x v="0"/>
    <x v="5"/>
    <s v="Anna Kendrick"/>
    <s v="Chris Butler"/>
    <n v="10000"/>
    <n v="13597"/>
    <n v="28"/>
    <n v="12000"/>
    <n v="7"/>
    <n v="328"/>
    <n v="92"/>
    <n v="55994557"/>
    <n v="0.93324261666666664"/>
    <n v="60000000"/>
  </r>
  <r>
    <s v="Parental Guidance"/>
    <n v="1"/>
    <x v="2638"/>
    <s v="Color"/>
    <x v="3"/>
    <s v="English"/>
    <x v="0"/>
    <x v="5"/>
    <s v="Bailee Madison"/>
    <s v="Andy Fickman"/>
    <n v="3000"/>
    <n v="5740"/>
    <n v="99"/>
    <n v="0"/>
    <n v="6.1"/>
    <n v="139"/>
    <n v="105"/>
    <n v="77264926"/>
    <n v="3.09059704"/>
    <n v="25000000"/>
  </r>
  <r>
    <s v="Pitch Perfect"/>
    <n v="1"/>
    <x v="2639"/>
    <s v="Color"/>
    <x v="3"/>
    <s v="English"/>
    <x v="0"/>
    <x v="7"/>
    <s v="Anna Kendrick"/>
    <s v="Jason Moore"/>
    <n v="10000"/>
    <n v="12676"/>
    <n v="36"/>
    <n v="36000"/>
    <n v="7.2"/>
    <n v="223"/>
    <n v="112"/>
    <n v="64998368"/>
    <n v="3.823433411764706"/>
    <n v="17000000"/>
  </r>
  <r>
    <s v="Playing for Keeps"/>
    <n v="1"/>
    <x v="2640"/>
    <s v="Color"/>
    <x v="3"/>
    <s v="English"/>
    <x v="0"/>
    <x v="7"/>
    <s v="Gerard Butler"/>
    <s v="Gabriele Muccino"/>
    <n v="18000"/>
    <n v="23122"/>
    <n v="125"/>
    <n v="0"/>
    <n v="5.7"/>
    <n v="135"/>
    <n v="105"/>
    <n v="13101142"/>
    <n v="0.37431834285714288"/>
    <n v="35000000"/>
  </r>
  <r>
    <s v="Premium Rush"/>
    <n v="1"/>
    <x v="2641"/>
    <s v="Color"/>
    <x v="7"/>
    <s v="English"/>
    <x v="0"/>
    <x v="7"/>
    <s v="Joseph Gordon-Levitt"/>
    <s v="David Koepp"/>
    <n v="23000"/>
    <n v="24669"/>
    <n v="192"/>
    <n v="20000"/>
    <n v="6.5"/>
    <n v="248"/>
    <n v="91"/>
    <n v="20275446"/>
    <n v="0.5792984571428571"/>
    <n v="35000000"/>
  </r>
  <r>
    <s v="Project X"/>
    <n v="1"/>
    <x v="2642"/>
    <s v="Color"/>
    <x v="3"/>
    <s v="English"/>
    <x v="0"/>
    <x v="6"/>
    <s v="Dax Flame"/>
    <s v="Nima Nourizadeh"/>
    <n v="971"/>
    <n v="2043"/>
    <n v="166"/>
    <n v="29000"/>
    <n v="6.7"/>
    <n v="229"/>
    <n v="93"/>
    <n v="54724272"/>
    <n v="4.5603559999999996"/>
    <n v="12000000"/>
  </r>
  <r>
    <s v="Prometheus"/>
    <n v="1"/>
    <x v="2643"/>
    <s v="Color"/>
    <x v="5"/>
    <s v="English"/>
    <x v="0"/>
    <x v="6"/>
    <s v="Michael Fassbender"/>
    <s v="Ridley Scott"/>
    <n v="13000"/>
    <n v="24098"/>
    <n v="0"/>
    <n v="97000"/>
    <n v="7"/>
    <n v="775"/>
    <n v="124"/>
    <n v="126464904"/>
    <n v="0.9728069538461539"/>
    <n v="130000000"/>
  </r>
  <r>
    <s v="Promised Land"/>
    <n v="1"/>
    <x v="2605"/>
    <s v="Color"/>
    <x v="1"/>
    <s v="English"/>
    <x v="0"/>
    <x v="6"/>
    <s v="Matt Damon"/>
    <s v="Gus Van Sant"/>
    <n v="13000"/>
    <n v="14544"/>
    <n v="835"/>
    <n v="10000"/>
    <n v="6.6"/>
    <n v="242"/>
    <n v="106"/>
    <n v="7556708"/>
    <n v="0.50378053333333328"/>
    <n v="15000000"/>
  </r>
  <r>
    <s v="Quartet"/>
    <n v="1"/>
    <x v="2644"/>
    <s v="Color"/>
    <x v="3"/>
    <s v="English"/>
    <x v="3"/>
    <x v="7"/>
    <s v="Luke Newberry"/>
    <s v="Dustin Hoffman"/>
    <n v="358"/>
    <n v="1114"/>
    <n v="0"/>
    <n v="13000"/>
    <n v="6.8"/>
    <n v="175"/>
    <n v="98"/>
    <n v="18381787"/>
    <n v="1.6710715454545455"/>
    <n v="11000000"/>
  </r>
  <r>
    <s v="Red Tails"/>
    <n v="1"/>
    <x v="2608"/>
    <s v="Color"/>
    <x v="7"/>
    <s v="English"/>
    <x v="0"/>
    <x v="7"/>
    <s v="David Oyelowo"/>
    <s v="Anthony Hemingway"/>
    <n v="1000"/>
    <n v="4416"/>
    <n v="143"/>
    <n v="0"/>
    <n v="5.9"/>
    <n v="144"/>
    <n v="125"/>
    <n v="49875589"/>
    <n v="0.85992394827586205"/>
    <n v="58000000"/>
  </r>
  <r>
    <s v="Resident Evil: Retribution"/>
    <n v="1"/>
    <x v="2581"/>
    <s v="Color"/>
    <x v="7"/>
    <s v="English"/>
    <x v="1"/>
    <x v="6"/>
    <s v="Milla Jovovich"/>
    <s v="Paul W.S. Anderson"/>
    <n v="14000"/>
    <n v="17913"/>
    <n v="545"/>
    <n v="32000"/>
    <n v="5.4"/>
    <n v="239"/>
    <n v="96"/>
    <n v="42345531"/>
    <n v="0.65146970769230772"/>
    <n v="65000000"/>
  </r>
  <r>
    <s v="Rise of the Guardians"/>
    <n v="1"/>
    <x v="2645"/>
    <s v="Color"/>
    <x v="5"/>
    <s v="English"/>
    <x v="0"/>
    <x v="5"/>
    <s v="Hugh Jackman"/>
    <s v="Peter Ramsey"/>
    <n v="20000"/>
    <n v="20645"/>
    <n v="52"/>
    <n v="25000"/>
    <n v="7.3"/>
    <n v="256"/>
    <n v="97"/>
    <n v="103400692"/>
    <n v="0.71310822068965518"/>
    <n v="145000000"/>
  </r>
  <r>
    <s v="Robot &amp; Frank"/>
    <n v="1"/>
    <x v="2646"/>
    <s v="Color"/>
    <x v="3"/>
    <s v="English"/>
    <x v="0"/>
    <x v="7"/>
    <s v="Frank Langella"/>
    <s v="Jake Schreier"/>
    <n v="902"/>
    <n v="1980"/>
    <n v="14"/>
    <n v="13000"/>
    <n v="7.1"/>
    <n v="252"/>
    <n v="89"/>
    <n v="3325638"/>
    <n v="1.3302552000000001"/>
    <n v="2500000"/>
  </r>
  <r>
    <s v="Rock of Ages"/>
    <n v="1"/>
    <x v="2647"/>
    <s v="Color"/>
    <x v="3"/>
    <s v="English"/>
    <x v="0"/>
    <x v="7"/>
    <s v="James Martin Kelly"/>
    <s v="Adam Shankman"/>
    <n v="394"/>
    <n v="712"/>
    <n v="163"/>
    <n v="33000"/>
    <n v="5.9"/>
    <n v="360"/>
    <n v="136"/>
    <n v="38509342"/>
    <n v="0.51345789333333336"/>
    <n v="75000000"/>
  </r>
  <r>
    <s v="Safe"/>
    <n v="1"/>
    <x v="2579"/>
    <s v="Color"/>
    <x v="7"/>
    <s v="English"/>
    <x v="0"/>
    <x v="6"/>
    <s v="Jason Statham"/>
    <s v="Boaz Yakin"/>
    <n v="26000"/>
    <n v="27759"/>
    <n v="132"/>
    <n v="12000"/>
    <n v="6.5"/>
    <n v="258"/>
    <n v="94"/>
    <n v="17120019"/>
    <n v="0.57066729999999999"/>
    <n v="30000000"/>
  </r>
  <r>
    <s v="Safe House"/>
    <n v="1"/>
    <x v="2648"/>
    <s v="Color"/>
    <x v="7"/>
    <s v="English"/>
    <x v="0"/>
    <x v="6"/>
    <s v="Denzel Washington"/>
    <s v="Daniel Espinosa"/>
    <n v="18000"/>
    <n v="36237"/>
    <n v="79"/>
    <n v="19000"/>
    <n v="6.8"/>
    <n v="298"/>
    <n v="115"/>
    <n v="126149655"/>
    <n v="1.484113588235294"/>
    <n v="85000000"/>
  </r>
  <r>
    <s v="Safety Not Guaranteed"/>
    <n v="1"/>
    <x v="2649"/>
    <s v="Color"/>
    <x v="3"/>
    <s v="English"/>
    <x v="0"/>
    <x v="6"/>
    <s v="Mary Lynn Rajskub"/>
    <s v="Colin Trevorrow"/>
    <n v="934"/>
    <n v="2714"/>
    <n v="365"/>
    <n v="31000"/>
    <n v="7"/>
    <n v="271"/>
    <n v="86"/>
    <n v="4007792"/>
    <n v="5.3437226666666664"/>
    <n v="750000"/>
  </r>
  <r>
    <s v="Savages"/>
    <n v="1"/>
    <x v="2650"/>
    <s v="Black and White"/>
    <x v="0"/>
    <s v="English"/>
    <x v="0"/>
    <x v="6"/>
    <s v="DemiÃ¡n Bichir"/>
    <s v="Oliver Stone"/>
    <n v="749"/>
    <n v="1948"/>
    <n v="0"/>
    <n v="28000"/>
    <n v="6.5"/>
    <n v="339"/>
    <n v="141"/>
    <n v="47307550"/>
    <n v="1.0512788888888889"/>
    <n v="45000000"/>
  </r>
  <r>
    <s v="Seeking a Friend for the End of the World"/>
    <n v="1"/>
    <x v="2572"/>
    <s v="Black and White"/>
    <x v="5"/>
    <s v="English"/>
    <x v="0"/>
    <x v="6"/>
    <s v="Steve Carell"/>
    <s v="Lorene Scafaria"/>
    <n v="7000"/>
    <n v="7747"/>
    <n v="63"/>
    <n v="25000"/>
    <n v="6.7"/>
    <n v="265"/>
    <n v="101"/>
    <n v="6619173"/>
    <n v="0.66191730000000004"/>
    <n v="10000000"/>
  </r>
  <r>
    <s v="Seven Psychopaths"/>
    <n v="1"/>
    <x v="2651"/>
    <s v="Color"/>
    <x v="3"/>
    <s v="English"/>
    <x v="3"/>
    <x v="6"/>
    <s v="Abbie Cornish"/>
    <s v="Martin McDonagh"/>
    <n v="2000"/>
    <n v="4757"/>
    <n v="454"/>
    <n v="52000"/>
    <n v="7.2"/>
    <n v="401"/>
    <n v="110"/>
    <n v="14989761"/>
    <n v="0.99931740000000002"/>
    <n v="15000000"/>
  </r>
  <r>
    <s v="Silent Hill: Revelation 3D"/>
    <n v="1"/>
    <x v="2652"/>
    <s v="Color"/>
    <x v="5"/>
    <s v="English"/>
    <x v="5"/>
    <x v="6"/>
    <s v="Radha Mitchell"/>
    <s v="Michael J. Bassett"/>
    <n v="991"/>
    <n v="2173"/>
    <n v="83"/>
    <n v="25000"/>
    <n v="5"/>
    <n v="173"/>
    <n v="95"/>
    <n v="17529157"/>
    <n v="0.87645784999999998"/>
    <n v="20000000"/>
  </r>
  <r>
    <s v="Silver Linings Playbook"/>
    <n v="1"/>
    <x v="2568"/>
    <s v="Color"/>
    <x v="3"/>
    <s v="English"/>
    <x v="0"/>
    <x v="6"/>
    <s v="Jennifer Lawrence"/>
    <s v="David O. Russell"/>
    <n v="34000"/>
    <n v="72115"/>
    <n v="737"/>
    <n v="117000"/>
    <n v="7.8"/>
    <n v="539"/>
    <n v="122"/>
    <n v="132088910"/>
    <n v="6.2899480952380955"/>
    <n v="21000000"/>
  </r>
  <r>
    <s v="Sinister"/>
    <n v="1"/>
    <x v="2653"/>
    <s v="Color"/>
    <x v="8"/>
    <s v="English"/>
    <x v="0"/>
    <x v="6"/>
    <s v="Danielle Kotch"/>
    <s v="Scott Derrickson"/>
    <n v="1000"/>
    <n v="2239"/>
    <n v="301"/>
    <n v="58000"/>
    <n v="6.8"/>
    <n v="411"/>
    <n v="110"/>
    <n v="48056940"/>
    <n v="16.018979999999999"/>
    <n v="3000000"/>
  </r>
  <r>
    <s v="Skyfall"/>
    <n v="1"/>
    <x v="2654"/>
    <s v="Color"/>
    <x v="7"/>
    <s v="English"/>
    <x v="3"/>
    <x v="7"/>
    <s v="Albert Finney"/>
    <s v="Sam Mendes"/>
    <n v="883"/>
    <n v="2039"/>
    <n v="0"/>
    <n v="80000"/>
    <n v="7.8"/>
    <n v="750"/>
    <n v="143"/>
    <n v="304360277"/>
    <n v="1.5218013850000001"/>
    <n v="200000000"/>
  </r>
  <r>
    <s v="Snow White and the Huntsman"/>
    <n v="1"/>
    <x v="2655"/>
    <s v="Color"/>
    <x v="7"/>
    <s v="English"/>
    <x v="0"/>
    <x v="7"/>
    <s v="Chris Hemsworth"/>
    <s v="Rupert Sanders"/>
    <n v="26000"/>
    <n v="72881"/>
    <n v="274"/>
    <n v="53000"/>
    <n v="6.1"/>
    <n v="416"/>
    <n v="132"/>
    <n v="155111815"/>
    <n v="0.91242244117647053"/>
    <n v="170000000"/>
  </r>
  <r>
    <s v="Sparkle"/>
    <n v="1"/>
    <x v="2654"/>
    <s v="Color"/>
    <x v="1"/>
    <s v="English"/>
    <x v="0"/>
    <x v="7"/>
    <s v="Omari Hardwick"/>
    <s v="Salim Akil"/>
    <n v="1000"/>
    <n v="5804"/>
    <n v="70"/>
    <n v="0"/>
    <n v="5.7"/>
    <n v="82"/>
    <n v="116"/>
    <n v="24397469"/>
    <n v="1.4351452352941176"/>
    <n v="17000000"/>
  </r>
  <r>
    <s v="Spring Breakers"/>
    <n v="1"/>
    <x v="2656"/>
    <s v="Color"/>
    <x v="0"/>
    <s v="English"/>
    <x v="0"/>
    <x v="6"/>
    <s v="James Franco"/>
    <s v="Harmony Korine"/>
    <n v="11000"/>
    <n v="12306"/>
    <n v="520"/>
    <n v="25000"/>
    <n v="5.3"/>
    <n v="444"/>
    <n v="94"/>
    <n v="14123773"/>
    <n v="2.8247545999999999"/>
    <n v="5000000"/>
  </r>
  <r>
    <s v="Step Up Revolution"/>
    <n v="1"/>
    <x v="2657"/>
    <s v="Color"/>
    <x v="1"/>
    <s v="English"/>
    <x v="0"/>
    <x v="7"/>
    <s v="Ryan Guzman"/>
    <s v="Scott Speer"/>
    <n v="3000"/>
    <n v="4863"/>
    <n v="35"/>
    <n v="19000"/>
    <n v="6.5"/>
    <n v="121"/>
    <n v="99"/>
    <n v="35057332"/>
    <n v="1.062343393939394"/>
    <n v="33000000"/>
  </r>
  <r>
    <s v="Stolen"/>
    <n v="1"/>
    <x v="2658"/>
    <s v="Color"/>
    <x v="7"/>
    <s v="English"/>
    <x v="0"/>
    <x v="6"/>
    <s v="Nicolas Cage"/>
    <s v="Simon West"/>
    <n v="12000"/>
    <n v="14978"/>
    <n v="165"/>
    <n v="0"/>
    <n v="5.5"/>
    <n v="98"/>
    <n v="96"/>
    <n v="183125"/>
    <n v="5.2321428571428571E-3"/>
    <n v="35000000"/>
  </r>
  <r>
    <s v="Taken 2"/>
    <n v="1"/>
    <x v="2659"/>
    <s v="Color"/>
    <x v="7"/>
    <s v="English"/>
    <x v="5"/>
    <x v="7"/>
    <s v="Liam Neeson"/>
    <s v="Olivier Megaton"/>
    <n v="14000"/>
    <n v="16410"/>
    <n v="118"/>
    <n v="63000"/>
    <n v="6.3"/>
    <n v="358"/>
    <n v="98"/>
    <n v="139852971"/>
    <n v="3.1078437999999999"/>
    <n v="45000000"/>
  </r>
  <r>
    <s v="Ted"/>
    <n v="1"/>
    <x v="2660"/>
    <s v="Color"/>
    <x v="3"/>
    <s v="English"/>
    <x v="0"/>
    <x v="6"/>
    <s v="Mila Kunis"/>
    <s v="Seth MacFarlane"/>
    <n v="15000"/>
    <n v="21773"/>
    <n v="3000"/>
    <n v="74000"/>
    <n v="7"/>
    <n v="457"/>
    <n v="112"/>
    <n v="218628680"/>
    <n v="4.3725735999999999"/>
    <n v="50000000"/>
  </r>
  <r>
    <s v="That's My Boy"/>
    <n v="1"/>
    <x v="2661"/>
    <s v="Color"/>
    <x v="3"/>
    <s v="English"/>
    <x v="0"/>
    <x v="6"/>
    <s v="Adam Sandler"/>
    <s v="Sean Anders"/>
    <n v="11000"/>
    <n v="16484"/>
    <n v="51"/>
    <n v="12000"/>
    <n v="5.6"/>
    <n v="157"/>
    <n v="116"/>
    <n v="36931089"/>
    <n v="0.52758698571428575"/>
    <n v="70000000"/>
  </r>
  <r>
    <s v="The Act of Killing"/>
    <n v="1"/>
    <x v="2662"/>
    <s v="Color"/>
    <x v="6"/>
    <s v="Indonesian"/>
    <x v="3"/>
    <x v="0"/>
    <s v="Anwar Congo"/>
    <s v="Joshua Oppenheimer"/>
    <n v="3"/>
    <n v="6"/>
    <n v="50"/>
    <n v="20000"/>
    <n v="8.1999999999999993"/>
    <n v="248"/>
    <n v="96"/>
    <n v="484221"/>
    <n v="0.48422100000000001"/>
    <n v="1000000"/>
  </r>
  <r>
    <s v="The Amazing Spider-Man"/>
    <n v="1"/>
    <x v="2663"/>
    <s v="Color"/>
    <x v="7"/>
    <s v="English"/>
    <x v="0"/>
    <x v="7"/>
    <s v="Emma Stone"/>
    <s v="Marc Webb"/>
    <n v="15000"/>
    <n v="28489"/>
    <n v="464"/>
    <n v="56000"/>
    <n v="7"/>
    <n v="599"/>
    <n v="153"/>
    <n v="262030663"/>
    <n v="1.1392637521739131"/>
    <n v="230000000"/>
  </r>
  <r>
    <s v="The Apparition"/>
    <n v="1"/>
    <x v="2664"/>
    <s v="Color"/>
    <x v="8"/>
    <s v="English"/>
    <x v="0"/>
    <x v="7"/>
    <s v="Julianna Guill"/>
    <s v="Todd Lincoln"/>
    <n v="465"/>
    <n v="730"/>
    <n v="57"/>
    <n v="0"/>
    <n v="4.0999999999999996"/>
    <n v="145"/>
    <n v="83"/>
    <n v="4930798"/>
    <n v="0.29004694117647056"/>
    <n v="17000000"/>
  </r>
  <r>
    <s v="The Avengers"/>
    <n v="1"/>
    <x v="2665"/>
    <s v="Color"/>
    <x v="7"/>
    <s v="English"/>
    <x v="0"/>
    <x v="7"/>
    <s v="Chris Hemsworth"/>
    <s v="Joss Whedon"/>
    <n v="26000"/>
    <n v="87697"/>
    <n v="0"/>
    <n v="123000"/>
    <n v="8.1"/>
    <n v="703"/>
    <n v="173"/>
    <n v="623279547"/>
    <n v="2.8330888500000002"/>
    <n v="220000000"/>
  </r>
  <r>
    <s v="The Bourne Legacy"/>
    <n v="1"/>
    <x v="2645"/>
    <s v="Color"/>
    <x v="7"/>
    <s v="English"/>
    <x v="0"/>
    <x v="7"/>
    <s v="Jeremy Renner"/>
    <s v="Tony Gilroy"/>
    <n v="10000"/>
    <n v="12175"/>
    <n v="209"/>
    <n v="31000"/>
    <n v="6.7"/>
    <n v="436"/>
    <n v="135"/>
    <n v="113165635"/>
    <n v="0.90532508"/>
    <n v="125000000"/>
  </r>
  <r>
    <s v="The Brass Teapot"/>
    <n v="1"/>
    <x v="2587"/>
    <s v="Color"/>
    <x v="3"/>
    <s v="English"/>
    <x v="0"/>
    <x v="6"/>
    <s v="Jack McBrayer"/>
    <s v="Ramaa Mosley"/>
    <n v="975"/>
    <n v="4184"/>
    <n v="6"/>
    <n v="0"/>
    <n v="6.4"/>
    <n v="62"/>
    <n v="101"/>
    <n v="6643"/>
    <n v="7.3811111111111109E-3"/>
    <n v="900000"/>
  </r>
  <r>
    <s v="The Cabin in the Woods"/>
    <n v="1"/>
    <x v="2666"/>
    <s v="Color"/>
    <x v="12"/>
    <s v="English"/>
    <x v="0"/>
    <x v="6"/>
    <s v="Chris Hemsworth"/>
    <s v="Drew Goddard"/>
    <n v="26000"/>
    <n v="29551"/>
    <n v="246"/>
    <n v="66000"/>
    <n v="7"/>
    <n v="634"/>
    <n v="95"/>
    <n v="42043633"/>
    <n v="1.4014544333333334"/>
    <n v="30000000"/>
  </r>
  <r>
    <s v="The Campaign"/>
    <n v="1"/>
    <x v="2667"/>
    <s v="Color"/>
    <x v="3"/>
    <s v="English"/>
    <x v="0"/>
    <x v="6"/>
    <s v="Will Ferrell"/>
    <s v="Jay Roach"/>
    <n v="8000"/>
    <n v="9271"/>
    <n v="116"/>
    <n v="18000"/>
    <n v="6.2"/>
    <n v="255"/>
    <n v="85"/>
    <n v="86897182"/>
    <n v="0.91470717894736842"/>
    <n v="95000000"/>
  </r>
  <r>
    <s v="The Cold Light of Day"/>
    <n v="1"/>
    <x v="2668"/>
    <s v="Color"/>
    <x v="7"/>
    <s v="English"/>
    <x v="0"/>
    <x v="7"/>
    <s v="Henry Cavill"/>
    <s v="Mabrouk El Mechri"/>
    <n v="15000"/>
    <n v="30134"/>
    <n v="19"/>
    <n v="0"/>
    <n v="4.9000000000000004"/>
    <n v="119"/>
    <n v="93"/>
    <n v="3749061"/>
    <n v="0.18745305000000001"/>
    <n v="20000000"/>
  </r>
  <r>
    <s v="The Collection"/>
    <n v="1"/>
    <x v="2575"/>
    <s v="Color"/>
    <x v="7"/>
    <s v="English"/>
    <x v="0"/>
    <x v="6"/>
    <s v="Daniel Sharman"/>
    <s v="Marcus Dunstan"/>
    <n v="1000"/>
    <n v="3818"/>
    <n v="87"/>
    <n v="14000"/>
    <n v="6.1"/>
    <n v="147"/>
    <n v="82"/>
    <n v="6842058"/>
    <n v="0.68420579999999998"/>
    <n v="10000000"/>
  </r>
  <r>
    <s v="The Dark Knight Rises"/>
    <n v="1"/>
    <x v="2669"/>
    <s v="Color"/>
    <x v="7"/>
    <s v="English"/>
    <x v="0"/>
    <x v="7"/>
    <s v="Tom Hardy"/>
    <s v="Christopher Nolan"/>
    <n v="27000"/>
    <n v="106759"/>
    <n v="22000"/>
    <n v="164000"/>
    <n v="8.5"/>
    <n v="813"/>
    <n v="164"/>
    <n v="448130642"/>
    <n v="1.7925225680000001"/>
    <n v="250000000"/>
  </r>
  <r>
    <s v="The Devil Inside"/>
    <n v="1"/>
    <x v="2670"/>
    <s v="Color"/>
    <x v="8"/>
    <s v="English"/>
    <x v="0"/>
    <x v="6"/>
    <s v="Fernanda Andrade"/>
    <s v="William Brent Bell"/>
    <n v="403"/>
    <n v="988"/>
    <n v="19"/>
    <n v="12000"/>
    <n v="4.2"/>
    <n v="225"/>
    <n v="83"/>
    <n v="53245055"/>
    <n v="53.245055000000001"/>
    <n v="1000000"/>
  </r>
  <r>
    <s v="The Dictator"/>
    <n v="1"/>
    <x v="2567"/>
    <s v="Color"/>
    <x v="3"/>
    <s v="English"/>
    <x v="0"/>
    <x v="6"/>
    <s v="Sayed Badreya"/>
    <s v="Larry Charles"/>
    <n v="600"/>
    <n v="1375"/>
    <n v="119"/>
    <n v="59000"/>
    <n v="6.4"/>
    <n v="313"/>
    <n v="99"/>
    <n v="59617068"/>
    <n v="0.91718566153846148"/>
    <n v="65000000"/>
  </r>
  <r>
    <s v="The Expendables 2"/>
    <n v="1"/>
    <x v="2671"/>
    <s v="Color"/>
    <x v="7"/>
    <s v="English"/>
    <x v="0"/>
    <x v="6"/>
    <s v="Jason Statham"/>
    <s v="Simon West"/>
    <n v="26000"/>
    <n v="57881"/>
    <n v="165"/>
    <n v="108000"/>
    <n v="6.7"/>
    <n v="383"/>
    <n v="103"/>
    <n v="85017401"/>
    <n v="0.92410218478260875"/>
    <n v="92000000"/>
  </r>
  <r>
    <s v="The Five-Year Engagement"/>
    <n v="1"/>
    <x v="2667"/>
    <s v="Color"/>
    <x v="3"/>
    <s v="English"/>
    <x v="0"/>
    <x v="6"/>
    <s v="Alison Brie"/>
    <s v="Nicholas Stoller"/>
    <n v="2000"/>
    <n v="3479"/>
    <n v="89"/>
    <n v="11000"/>
    <n v="6.2"/>
    <n v="232"/>
    <n v="131"/>
    <n v="28644770"/>
    <n v="0.95482566666666668"/>
    <n v="30000000"/>
  </r>
  <r>
    <s v="The Ghastly Love of Johnny X"/>
    <n v="1"/>
    <x v="2672"/>
    <s v="Black and White"/>
    <x v="3"/>
    <s v="English"/>
    <x v="0"/>
    <x v="0"/>
    <s v="Kate Maberly"/>
    <s v="Paul Bunnell"/>
    <n v="416"/>
    <n v="1611"/>
    <n v="5"/>
    <n v="655"/>
    <n v="5.7"/>
    <n v="94"/>
    <n v="106"/>
    <n v="2436"/>
    <n v="1.2179999999999999E-3"/>
    <n v="2000000"/>
  </r>
  <r>
    <s v="The Guilt Trip"/>
    <n v="1"/>
    <x v="2661"/>
    <s v="Color"/>
    <x v="3"/>
    <s v="English"/>
    <x v="0"/>
    <x v="7"/>
    <s v="Miriam Margolyes"/>
    <s v="Anne Fletcher"/>
    <n v="405"/>
    <n v="1070"/>
    <n v="98"/>
    <n v="0"/>
    <n v="5.8"/>
    <n v="147"/>
    <n v="95"/>
    <n v="37101011"/>
    <n v="0.92752527500000004"/>
    <n v="40000000"/>
  </r>
  <r>
    <s v="The Hobbit: An Unexpected Journey"/>
    <n v="1"/>
    <x v="2673"/>
    <s v="Color"/>
    <x v="5"/>
    <s v="English"/>
    <x v="0"/>
    <x v="7"/>
    <s v="Aidan Turner"/>
    <s v="Peter Jackson"/>
    <n v="5000"/>
    <n v="9152"/>
    <n v="0"/>
    <n v="166000"/>
    <n v="7.9"/>
    <n v="645"/>
    <n v="182"/>
    <n v="303001229"/>
    <n v="1.6833401611111112"/>
    <n v="180000000"/>
  </r>
  <r>
    <s v="The Hunger Games"/>
    <n v="1"/>
    <x v="2674"/>
    <s v="Color"/>
    <x v="5"/>
    <s v="English"/>
    <x v="0"/>
    <x v="7"/>
    <s v="Jennifer Lawrence"/>
    <s v="Gary Ross"/>
    <n v="34000"/>
    <n v="49942"/>
    <n v="378"/>
    <n v="140000"/>
    <n v="7.3"/>
    <n v="673"/>
    <n v="142"/>
    <n v="407999255"/>
    <n v="5.2307596794871793"/>
    <n v="78000000"/>
  </r>
  <r>
    <s v="The Hunt"/>
    <n v="1"/>
    <x v="2675"/>
    <s v="Color"/>
    <x v="1"/>
    <s v="Danish"/>
    <x v="15"/>
    <x v="6"/>
    <s v="Thomas Bo Larsen"/>
    <s v="Thomas Vinterberg"/>
    <n v="74"/>
    <n v="216"/>
    <n v="346"/>
    <n v="60000"/>
    <n v="8.3000000000000007"/>
    <n v="349"/>
    <n v="115"/>
    <n v="610968"/>
    <n v="0.16078105263157894"/>
    <n v="3800000"/>
  </r>
  <r>
    <s v="The Iceman"/>
    <n v="1"/>
    <x v="2676"/>
    <s v="Color"/>
    <x v="6"/>
    <s v="English"/>
    <x v="0"/>
    <x v="6"/>
    <s v="Chris Evans"/>
    <s v="Ariel Vromen"/>
    <n v="11000"/>
    <n v="23187"/>
    <n v="34"/>
    <n v="20000"/>
    <n v="6.9"/>
    <n v="221"/>
    <n v="106"/>
    <n v="1939441"/>
    <n v="0.19394410000000001"/>
    <n v="10000000"/>
  </r>
  <r>
    <s v="The Impossible"/>
    <n v="1"/>
    <x v="2677"/>
    <s v="Color"/>
    <x v="1"/>
    <s v="English"/>
    <x v="19"/>
    <x v="7"/>
    <s v="Naomi Watts"/>
    <s v="J.A. Bayona"/>
    <n v="6000"/>
    <n v="7099"/>
    <n v="171"/>
    <n v="54000"/>
    <n v="7.6"/>
    <n v="371"/>
    <n v="114"/>
    <n v="18996755"/>
    <n v="0.42215011111111111"/>
    <n v="45000000"/>
  </r>
  <r>
    <s v="The Lords of Salem"/>
    <n v="1"/>
    <x v="2678"/>
    <s v="Color"/>
    <x v="1"/>
    <s v="English"/>
    <x v="0"/>
    <x v="6"/>
    <s v="Sid Haig"/>
    <s v="Rob Zombie"/>
    <n v="1000"/>
    <n v="5158"/>
    <n v="0"/>
    <n v="15000"/>
    <n v="5.0999999999999996"/>
    <n v="234"/>
    <n v="101"/>
    <n v="1163508"/>
    <n v="0.46540320000000002"/>
    <n v="2500000"/>
  </r>
  <r>
    <s v="The Lucky One"/>
    <n v="1"/>
    <x v="2679"/>
    <s v="Color"/>
    <x v="1"/>
    <s v="English"/>
    <x v="0"/>
    <x v="7"/>
    <s v="Blythe Danner"/>
    <s v="Scott Hicks"/>
    <n v="713"/>
    <n v="1852"/>
    <n v="96"/>
    <n v="29000"/>
    <n v="6.5"/>
    <n v="170"/>
    <n v="101"/>
    <n v="60443237"/>
    <n v="2.4177294800000002"/>
    <n v="25000000"/>
  </r>
  <r>
    <s v="The Man with the Iron Fists"/>
    <n v="1"/>
    <x v="2638"/>
    <s v="Color"/>
    <x v="7"/>
    <s v="English"/>
    <x v="0"/>
    <x v="6"/>
    <s v="Rick Yune"/>
    <s v="RZA"/>
    <n v="746"/>
    <n v="2377"/>
    <n v="561"/>
    <n v="29000"/>
    <n v="5.4"/>
    <n v="208"/>
    <n v="107"/>
    <n v="15608545"/>
    <n v="1.0405696666666666"/>
    <n v="15000000"/>
  </r>
  <r>
    <s v="The Master"/>
    <n v="1"/>
    <x v="2680"/>
    <s v="Color"/>
    <x v="1"/>
    <s v="English"/>
    <x v="0"/>
    <x v="6"/>
    <s v="Mike Howard"/>
    <s v="Paul Thomas Anderson"/>
    <n v="378"/>
    <n v="427"/>
    <n v="0"/>
    <n v="27000"/>
    <n v="7.1"/>
    <n v="546"/>
    <n v="144"/>
    <n v="16377274"/>
    <n v="0.5117898125"/>
    <n v="32000000"/>
  </r>
  <r>
    <s v="The Odd Life of Timothy Green"/>
    <n v="1"/>
    <x v="2614"/>
    <s v="Color"/>
    <x v="3"/>
    <s v="English"/>
    <x v="0"/>
    <x v="5"/>
    <s v="Jennifer Garner"/>
    <s v="Peter Hedges"/>
    <n v="3000"/>
    <n v="9069"/>
    <n v="54"/>
    <n v="11000"/>
    <n v="6.6"/>
    <n v="169"/>
    <n v="105"/>
    <n v="51853450"/>
    <n v="2.074138"/>
    <n v="25000000"/>
  </r>
  <r>
    <s v="The Oogieloves in the Big Balloon Adventure"/>
    <n v="1"/>
    <x v="2675"/>
    <s v="Color"/>
    <x v="5"/>
    <s v="English"/>
    <x v="0"/>
    <x v="4"/>
    <s v="Chazz Palminteri"/>
    <s v="Matthew Diamond"/>
    <n v="979"/>
    <n v="1978"/>
    <n v="12"/>
    <n v="831"/>
    <n v="6.7"/>
    <n v="28"/>
    <n v="88"/>
    <n v="1064277"/>
    <n v="5.321385E-2"/>
    <n v="20000000"/>
  </r>
  <r>
    <s v="The Other Dream Team"/>
    <n v="1"/>
    <x v="2681"/>
    <s v="Color"/>
    <x v="10"/>
    <s v="English"/>
    <x v="0"/>
    <x v="0"/>
    <s v="Tommy Sheppard"/>
    <s v="Marius A. Markevicius"/>
    <n v="14"/>
    <n v="44"/>
    <n v="6"/>
    <n v="0"/>
    <n v="8.4"/>
    <n v="26"/>
    <n v="89"/>
    <n v="133778"/>
    <n v="0.26755600000000002"/>
    <n v="500000"/>
  </r>
  <r>
    <s v="The Perks of Being a Wallflower"/>
    <n v="1"/>
    <x v="2682"/>
    <s v="Color"/>
    <x v="1"/>
    <s v="English"/>
    <x v="0"/>
    <x v="7"/>
    <s v="Logan Lerman"/>
    <s v="Stephen Chbosky"/>
    <n v="8000"/>
    <n v="13631"/>
    <n v="139"/>
    <n v="131000"/>
    <n v="8"/>
    <n v="364"/>
    <n v="102"/>
    <n v="17738570"/>
    <n v="1.3645053846153845"/>
    <n v="13000000"/>
  </r>
  <r>
    <s v="The Pirates! Band of Misfits"/>
    <n v="1"/>
    <x v="2683"/>
    <s v="Color"/>
    <x v="5"/>
    <s v="English"/>
    <x v="3"/>
    <x v="5"/>
    <s v="Salma Hayek"/>
    <s v="Peter Lord"/>
    <n v="4000"/>
    <n v="6254"/>
    <n v="91"/>
    <n v="0"/>
    <n v="6.7"/>
    <n v="238"/>
    <n v="88"/>
    <n v="31051126"/>
    <n v="0.56456592727272725"/>
    <n v="55000000"/>
  </r>
  <r>
    <s v="The Place Beyond the Pines"/>
    <n v="1"/>
    <x v="2684"/>
    <s v="Color"/>
    <x v="0"/>
    <s v="English"/>
    <x v="0"/>
    <x v="6"/>
    <s v="Ryan Gosling"/>
    <s v="Derek Cianfrance"/>
    <n v="33000"/>
    <n v="34413"/>
    <n v="310"/>
    <n v="47000"/>
    <n v="7.3"/>
    <n v="417"/>
    <n v="140"/>
    <n v="21383298"/>
    <n v="1.4255532"/>
    <n v="15000000"/>
  </r>
  <r>
    <s v="The Possession"/>
    <n v="1"/>
    <x v="2578"/>
    <s v="Color"/>
    <x v="8"/>
    <s v="English"/>
    <x v="0"/>
    <x v="7"/>
    <s v="Kyra Sedgwick"/>
    <s v="Ole Bornedal"/>
    <n v="941"/>
    <n v="2348"/>
    <n v="30"/>
    <n v="17000"/>
    <n v="5.9"/>
    <n v="264"/>
    <n v="92"/>
    <n v="49122319"/>
    <n v="3.5087370714285715"/>
    <n v="14000000"/>
  </r>
  <r>
    <s v="The Raven"/>
    <n v="1"/>
    <x v="2685"/>
    <s v="Color"/>
    <x v="0"/>
    <s v="English"/>
    <x v="0"/>
    <x v="6"/>
    <s v="Pam Ferris"/>
    <s v="James McTeigue"/>
    <n v="771"/>
    <n v="2356"/>
    <n v="160"/>
    <n v="35000"/>
    <n v="6.4"/>
    <n v="265"/>
    <n v="110"/>
    <n v="16005978"/>
    <n v="0.61561453846153846"/>
    <n v="26000000"/>
  </r>
  <r>
    <s v="The Sessions"/>
    <n v="1"/>
    <x v="2588"/>
    <s v="Color"/>
    <x v="6"/>
    <s v="English"/>
    <x v="0"/>
    <x v="6"/>
    <s v="W. Earl Brown"/>
    <s v="Ben Lewin"/>
    <n v="422"/>
    <n v="1899"/>
    <n v="20"/>
    <n v="11000"/>
    <n v="7.2"/>
    <n v="337"/>
    <n v="95"/>
    <n v="5997134"/>
    <n v="5.997134"/>
    <n v="1000000"/>
  </r>
  <r>
    <s v="The Sweeney"/>
    <n v="1"/>
    <x v="2657"/>
    <s v="Color"/>
    <x v="7"/>
    <s v="English"/>
    <x v="3"/>
    <x v="6"/>
    <s v="Hayley Atwell"/>
    <s v="Nick Love"/>
    <n v="2000"/>
    <n v="4810"/>
    <n v="63"/>
    <n v="0"/>
    <n v="6.1"/>
    <n v="111"/>
    <n v="112"/>
    <n v="26345"/>
    <n v="8.7816666666666668E-3"/>
    <n v="3000000"/>
  </r>
  <r>
    <s v="The Twilight Saga: Breaking Dawn - Part 2"/>
    <n v="1"/>
    <x v="2661"/>
    <s v="Color"/>
    <x v="5"/>
    <s v="English"/>
    <x v="0"/>
    <x v="7"/>
    <s v="Robert Pattinson"/>
    <s v="Bill Condon"/>
    <n v="21000"/>
    <n v="59177"/>
    <n v="386"/>
    <n v="65000"/>
    <n v="5.5"/>
    <n v="322"/>
    <n v="115"/>
    <n v="292298923"/>
    <n v="2.4358243583333334"/>
    <n v="120000000"/>
  </r>
  <r>
    <s v="The Vow"/>
    <n v="1"/>
    <x v="2686"/>
    <s v="Color"/>
    <x v="1"/>
    <s v="English"/>
    <x v="0"/>
    <x v="7"/>
    <s v="Channing Tatum"/>
    <s v="Michael Sucsy"/>
    <n v="17000"/>
    <n v="18322"/>
    <n v="23"/>
    <n v="32000"/>
    <n v="6.8"/>
    <n v="214"/>
    <n v="104"/>
    <n v="125014030"/>
    <n v="4.1671343333333333"/>
    <n v="30000000"/>
  </r>
  <r>
    <s v="The Watch"/>
    <n v="1"/>
    <x v="2687"/>
    <s v="Color"/>
    <x v="7"/>
    <s v="English"/>
    <x v="0"/>
    <x v="6"/>
    <s v="Will Forte"/>
    <s v="Akiva Schaffer"/>
    <n v="622"/>
    <n v="2488"/>
    <n v="82"/>
    <n v="15000"/>
    <n v="5.7"/>
    <n v="265"/>
    <n v="102"/>
    <n v="34350553"/>
    <n v="0.50515519117647056"/>
    <n v="68000000"/>
  </r>
  <r>
    <s v="The Woman in Black"/>
    <n v="1"/>
    <x v="2576"/>
    <s v="Color"/>
    <x v="1"/>
    <s v="English"/>
    <x v="3"/>
    <x v="7"/>
    <s v="Daniel Radcliffe"/>
    <s v="James Watkins"/>
    <n v="11000"/>
    <n v="11946"/>
    <n v="43"/>
    <n v="29000"/>
    <n v="6.4"/>
    <n v="462"/>
    <n v="95"/>
    <n v="54322273"/>
    <n v="3.1954278235294118"/>
    <n v="17000000"/>
  </r>
  <r>
    <s v="The Words"/>
    <n v="1"/>
    <x v="2688"/>
    <s v="Color"/>
    <x v="1"/>
    <s v="English"/>
    <x v="0"/>
    <x v="7"/>
    <s v="J.K. Simmons"/>
    <s v="Brian Klugman"/>
    <n v="24000"/>
    <n v="51355"/>
    <n v="49"/>
    <n v="21000"/>
    <n v="7.1"/>
    <n v="216"/>
    <n v="102"/>
    <n v="11434867"/>
    <n v="1.9058111666666666"/>
    <n v="6000000"/>
  </r>
  <r>
    <s v="Think Like a Man"/>
    <n v="1"/>
    <x v="2600"/>
    <s v="Color"/>
    <x v="3"/>
    <s v="English"/>
    <x v="0"/>
    <x v="7"/>
    <s v="Chris Brown"/>
    <s v="Tim Story"/>
    <n v="997"/>
    <n v="5165"/>
    <n v="167"/>
    <n v="0"/>
    <n v="6.6"/>
    <n v="77"/>
    <n v="122"/>
    <n v="91547205"/>
    <n v="7.6289337499999998"/>
    <n v="12000000"/>
  </r>
  <r>
    <s v="This Is 40"/>
    <n v="1"/>
    <x v="2667"/>
    <s v="Color"/>
    <x v="3"/>
    <s v="English"/>
    <x v="0"/>
    <x v="6"/>
    <s v="Charlyne Yi"/>
    <s v="Judd Apatow"/>
    <n v="529"/>
    <n v="1050"/>
    <n v="0"/>
    <n v="18000"/>
    <n v="6.2"/>
    <n v="285"/>
    <n v="134"/>
    <n v="67523385"/>
    <n v="1.9292395714285715"/>
    <n v="35000000"/>
  </r>
  <r>
    <s v="This Means War"/>
    <n v="1"/>
    <x v="2689"/>
    <s v="Color"/>
    <x v="7"/>
    <s v="English"/>
    <x v="0"/>
    <x v="7"/>
    <s v="Tom Hardy"/>
    <s v="McG"/>
    <n v="27000"/>
    <n v="29808"/>
    <n v="368"/>
    <n v="18000"/>
    <n v="6.3"/>
    <n v="241"/>
    <n v="103"/>
    <n v="54758461"/>
    <n v="0.84243786153846156"/>
    <n v="65000000"/>
  </r>
  <r>
    <s v="Tim and Eric's Billion Dollar Movie"/>
    <n v="1"/>
    <x v="2690"/>
    <s v="Color"/>
    <x v="3"/>
    <s v="English"/>
    <x v="0"/>
    <x v="6"/>
    <s v="Michael Gross"/>
    <s v="Tim Heidecker"/>
    <n v="536"/>
    <n v="1467"/>
    <n v="78"/>
    <n v="0"/>
    <n v="5.3"/>
    <n v="82"/>
    <n v="93"/>
    <n v="200803"/>
    <n v="6.6934333333333332E-2"/>
    <n v="3000000"/>
  </r>
  <r>
    <s v="To Rome with Love"/>
    <n v="1"/>
    <x v="2691"/>
    <s v="Color"/>
    <x v="3"/>
    <s v="English"/>
    <x v="0"/>
    <x v="6"/>
    <s v="Ornella Muti"/>
    <s v="Woody Allen"/>
    <n v="385"/>
    <n v="1205"/>
    <n v="11000"/>
    <n v="18000"/>
    <n v="6.3"/>
    <n v="275"/>
    <n v="112"/>
    <n v="16684352"/>
    <n v="0.98143247058823524"/>
    <n v="17000000"/>
  </r>
  <r>
    <s v="Underworld: Awakening"/>
    <n v="1"/>
    <x v="2587"/>
    <s v="Color"/>
    <x v="7"/>
    <s v="English"/>
    <x v="0"/>
    <x v="6"/>
    <s v="Theo James"/>
    <s v="MÃ¥ns MÃ¥rlind"/>
    <n v="5000"/>
    <n v="5861"/>
    <n v="24"/>
    <n v="24000"/>
    <n v="6.4"/>
    <n v="242"/>
    <n v="88"/>
    <n v="62321039"/>
    <n v="0.89030055714285716"/>
    <n v="70000000"/>
  </r>
  <r>
    <s v="Vamps"/>
    <n v="1"/>
    <x v="2582"/>
    <s v="Color"/>
    <x v="3"/>
    <s v="English"/>
    <x v="0"/>
    <x v="7"/>
    <s v="Taylor Negron"/>
    <s v="Amy Heckerling"/>
    <n v="1000"/>
    <n v="3086"/>
    <n v="143"/>
    <n v="0"/>
    <n v="5.0999999999999996"/>
    <n v="54"/>
    <n v="92"/>
    <n v="2964"/>
    <n v="1.8525E-4"/>
    <n v="16000000"/>
  </r>
  <r>
    <s v="What to Expect When You're Expecting"/>
    <n v="1"/>
    <x v="2692"/>
    <s v="Color"/>
    <x v="3"/>
    <s v="English"/>
    <x v="0"/>
    <x v="7"/>
    <s v="Anna Kendrick"/>
    <s v="Kirk Jones"/>
    <n v="10000"/>
    <n v="13396"/>
    <n v="52"/>
    <n v="14000"/>
    <n v="5.7"/>
    <n v="170"/>
    <n v="110"/>
    <n v="41102171"/>
    <n v="1.027554275"/>
    <n v="40000000"/>
  </r>
  <r>
    <s v="Wrath of the Titans"/>
    <n v="1"/>
    <x v="2693"/>
    <s v="Color"/>
    <x v="7"/>
    <s v="English"/>
    <x v="0"/>
    <x v="7"/>
    <s v="Liam Neeson"/>
    <s v="Jonathan Liebesman"/>
    <n v="14000"/>
    <n v="16184"/>
    <n v="473"/>
    <n v="19000"/>
    <n v="5.8"/>
    <n v="310"/>
    <n v="99"/>
    <n v="83640426"/>
    <n v="0.55760284000000004"/>
    <n v="150000000"/>
  </r>
  <r>
    <s v="Wreck-It Ralph"/>
    <n v="1"/>
    <x v="2584"/>
    <s v="Color"/>
    <x v="5"/>
    <s v="English"/>
    <x v="0"/>
    <x v="5"/>
    <s v="Jack McBrayer"/>
    <s v="Rich Moore"/>
    <n v="975"/>
    <n v="4451"/>
    <n v="66"/>
    <n v="40000"/>
    <n v="7.8"/>
    <n v="377"/>
    <n v="101"/>
    <n v="189412677"/>
    <n v="1.1479556181818182"/>
    <n v="165000000"/>
  </r>
  <r>
    <s v="Zero Dark Thirty"/>
    <n v="1"/>
    <x v="2667"/>
    <s v="Color"/>
    <x v="1"/>
    <s v="English"/>
    <x v="0"/>
    <x v="6"/>
    <s v="Jennifer Ehle"/>
    <s v="Kathryn Bigelow"/>
    <n v="1000"/>
    <n v="2759"/>
    <n v="0"/>
    <n v="39000"/>
    <n v="7.4"/>
    <n v="558"/>
    <n v="157"/>
    <n v="95720716"/>
    <n v="2.3930178999999998"/>
    <n v="40000000"/>
  </r>
  <r>
    <s v="12 Years a Slave"/>
    <n v="1"/>
    <x v="2694"/>
    <s v="Color"/>
    <x v="6"/>
    <s v="English"/>
    <x v="0"/>
    <x v="6"/>
    <s v="QuvenzhanÃ© Wallis"/>
    <s v="Steve McQueen"/>
    <n v="2000"/>
    <n v="4251"/>
    <n v="0"/>
    <n v="83000"/>
    <n v="8.1"/>
    <n v="597"/>
    <n v="134"/>
    <n v="56667870"/>
    <n v="2.8333935000000001"/>
    <n v="20000000"/>
  </r>
  <r>
    <s v="2 Guns"/>
    <n v="1"/>
    <x v="2695"/>
    <s v="Color"/>
    <x v="7"/>
    <s v="English"/>
    <x v="0"/>
    <x v="6"/>
    <s v="Denzel Washington"/>
    <s v="Baltasar KormÃ¡kur"/>
    <n v="18000"/>
    <n v="20148"/>
    <n v="175"/>
    <n v="22000"/>
    <n v="6.7"/>
    <n v="265"/>
    <n v="109"/>
    <n v="75573300"/>
    <n v="1.2389065573770492"/>
    <n v="61000000"/>
  </r>
  <r>
    <s v="20 Feet from Stardom"/>
    <n v="1"/>
    <x v="2696"/>
    <s v="Color"/>
    <x v="10"/>
    <s v="English"/>
    <x v="0"/>
    <x v="7"/>
    <s v="Sheryl Crow"/>
    <s v="Morgan Neville"/>
    <n v="130"/>
    <n v="198"/>
    <n v="9"/>
    <n v="14000"/>
    <n v="7.4"/>
    <n v="149"/>
    <n v="91"/>
    <n v="4946250"/>
    <n v="4.94625"/>
    <n v="1000000"/>
  </r>
  <r>
    <s v="21 &amp; Over"/>
    <n v="1"/>
    <x v="2697"/>
    <s v="Color"/>
    <x v="3"/>
    <s v="English"/>
    <x v="0"/>
    <x v="6"/>
    <s v="Justin Chon"/>
    <s v="Jon Lucas"/>
    <n v="552"/>
    <n v="2730"/>
    <n v="24"/>
    <n v="11000"/>
    <n v="5.9"/>
    <n v="168"/>
    <n v="93"/>
    <n v="25675765"/>
    <n v="1.9750588461538461"/>
    <n v="13000000"/>
  </r>
  <r>
    <s v="42"/>
    <n v="1"/>
    <x v="2698"/>
    <s v="Color"/>
    <x v="6"/>
    <s v="English"/>
    <x v="0"/>
    <x v="7"/>
    <s v="Harrison Ford"/>
    <s v="Brian Helgeland"/>
    <n v="11000"/>
    <n v="16911"/>
    <n v="241"/>
    <n v="28000"/>
    <n v="7.5"/>
    <n v="216"/>
    <n v="128"/>
    <n v="95001343"/>
    <n v="2.3750335749999998"/>
    <n v="40000000"/>
  </r>
  <r>
    <s v="47 Ronin"/>
    <n v="1"/>
    <x v="2699"/>
    <s v="Color"/>
    <x v="7"/>
    <s v="English"/>
    <x v="0"/>
    <x v="7"/>
    <s v="Keanu Reeves"/>
    <s v="Carl Rinsch"/>
    <n v="18000"/>
    <n v="20965"/>
    <n v="47"/>
    <n v="35000"/>
    <n v="6.3"/>
    <n v="218"/>
    <n v="128"/>
    <n v="38297305"/>
    <n v="0.21884174285714286"/>
    <n v="175000000"/>
  </r>
  <r>
    <s v="A Good Day to Die Hard"/>
    <n v="1"/>
    <x v="2700"/>
    <s v="Color"/>
    <x v="7"/>
    <s v="English"/>
    <x v="0"/>
    <x v="6"/>
    <s v="Bruce Willis"/>
    <s v="John Moore"/>
    <n v="13000"/>
    <n v="15481"/>
    <n v="212"/>
    <n v="66000"/>
    <n v="5.3"/>
    <n v="412"/>
    <n v="101"/>
    <n v="67344392"/>
    <n v="0.73200426086956527"/>
    <n v="92000000"/>
  </r>
  <r>
    <s v="A Haunted House"/>
    <n v="1"/>
    <x v="2701"/>
    <s v="Color"/>
    <x v="3"/>
    <s v="English"/>
    <x v="0"/>
    <x v="6"/>
    <s v="Essence Atkins"/>
    <s v="Michael Tiddes"/>
    <n v="713"/>
    <n v="3421"/>
    <n v="89"/>
    <n v="0"/>
    <n v="5.0999999999999996"/>
    <n v="129"/>
    <n v="86"/>
    <n v="40041683"/>
    <n v="16.0166732"/>
    <n v="2500000"/>
  </r>
  <r>
    <s v="A Madea Christmas"/>
    <n v="1"/>
    <x v="2702"/>
    <s v="Color"/>
    <x v="3"/>
    <s v="English"/>
    <x v="0"/>
    <x v="7"/>
    <s v="Alicia Witt"/>
    <s v="Tyler Perry"/>
    <n v="975"/>
    <n v="3202"/>
    <n v="0"/>
    <n v="0"/>
    <n v="4.7"/>
    <n v="24"/>
    <n v="100"/>
    <n v="52528330"/>
    <n v="2.1011332"/>
    <n v="25000000"/>
  </r>
  <r>
    <s v="About Time"/>
    <n v="1"/>
    <x v="2703"/>
    <s v="Color"/>
    <x v="1"/>
    <s v="English"/>
    <x v="3"/>
    <x v="6"/>
    <s v="Tom Hughes"/>
    <s v="Richard Curtis"/>
    <n v="565"/>
    <n v="1595"/>
    <n v="628"/>
    <n v="105000"/>
    <n v="7.8"/>
    <n v="274"/>
    <n v="123"/>
    <n v="15294553"/>
    <n v="1.2745460833333333"/>
    <n v="12000000"/>
  </r>
  <r>
    <s v="Admission"/>
    <n v="1"/>
    <x v="2704"/>
    <s v="Color"/>
    <x v="3"/>
    <s v="English"/>
    <x v="0"/>
    <x v="7"/>
    <s v="Tina Fey"/>
    <s v="Paul Weitz"/>
    <n v="2000"/>
    <n v="3004"/>
    <n v="80"/>
    <n v="5000"/>
    <n v="5.7"/>
    <n v="150"/>
    <n v="107"/>
    <n v="18004225"/>
    <n v="1.3849403846153847"/>
    <n v="13000000"/>
  </r>
  <r>
    <s v="Adore"/>
    <n v="1"/>
    <x v="2705"/>
    <s v="Color"/>
    <x v="1"/>
    <s v="English"/>
    <x v="8"/>
    <x v="6"/>
    <s v="Robin Wright"/>
    <s v="Anne Fontaine"/>
    <n v="18000"/>
    <n v="25269"/>
    <n v="105"/>
    <n v="0"/>
    <n v="6.2"/>
    <n v="141"/>
    <n v="112"/>
    <n v="317125"/>
    <n v="1.9820312499999999E-2"/>
    <n v="16000000"/>
  </r>
  <r>
    <s v="After Earth"/>
    <n v="1"/>
    <x v="2706"/>
    <s v="Color"/>
    <x v="7"/>
    <s v="English"/>
    <x v="0"/>
    <x v="7"/>
    <s v="Will Smith"/>
    <s v="M. Night Shyamalan"/>
    <n v="10000"/>
    <n v="14168"/>
    <n v="0"/>
    <n v="37000"/>
    <n v="4.9000000000000004"/>
    <n v="349"/>
    <n v="100"/>
    <n v="60522097"/>
    <n v="0.46555459230769231"/>
    <n v="130000000"/>
  </r>
  <r>
    <s v="All Is Lost"/>
    <n v="1"/>
    <x v="2707"/>
    <s v="Color"/>
    <x v="7"/>
    <s v="English"/>
    <x v="0"/>
    <x v="7"/>
    <s v="Robert Redford"/>
    <s v="J.C. Chandor"/>
    <n v="0"/>
    <n v="0"/>
    <n v="78"/>
    <n v="18000"/>
    <n v="6.9"/>
    <n v="346"/>
    <n v="106"/>
    <n v="6262942"/>
    <n v="0.69588244444444447"/>
    <n v="9000000"/>
  </r>
  <r>
    <s v="American Hustle"/>
    <n v="1"/>
    <x v="2708"/>
    <s v="Color"/>
    <x v="0"/>
    <s v="English"/>
    <x v="0"/>
    <x v="6"/>
    <s v="Jennifer Lawrence"/>
    <s v="David O. Russell"/>
    <n v="34000"/>
    <n v="83012"/>
    <n v="737"/>
    <n v="63000"/>
    <n v="7.3"/>
    <n v="538"/>
    <n v="138"/>
    <n v="150117807"/>
    <n v="3.7529451749999998"/>
    <n v="40000000"/>
  </r>
  <r>
    <s v="Anchorman 2: The Legend Continues"/>
    <n v="1"/>
    <x v="2709"/>
    <s v="Color"/>
    <x v="3"/>
    <s v="English"/>
    <x v="0"/>
    <x v="7"/>
    <s v="Harrison Ford"/>
    <s v="Adam McKay"/>
    <n v="11000"/>
    <n v="28176"/>
    <n v="285"/>
    <n v="41000"/>
    <n v="6.3"/>
    <n v="272"/>
    <n v="143"/>
    <n v="2175312"/>
    <n v="4.3506240000000002E-2"/>
    <n v="50000000"/>
  </r>
  <r>
    <s v="Antarctica: A Year on Ice"/>
    <n v="1"/>
    <x v="2703"/>
    <s v="Color"/>
    <x v="5"/>
    <s v="English"/>
    <x v="11"/>
    <x v="5"/>
    <s v="Josh Swanson"/>
    <s v="Anthony Powell"/>
    <n v="53"/>
    <n v="86"/>
    <n v="9"/>
    <n v="0"/>
    <n v="7.6"/>
    <n v="31"/>
    <n v="91"/>
    <n v="287761"/>
    <n v="0.28776099999999999"/>
    <n v="1000000"/>
  </r>
  <r>
    <s v="August: Osage County"/>
    <n v="1"/>
    <x v="2710"/>
    <s v="Color"/>
    <x v="1"/>
    <s v="English"/>
    <x v="0"/>
    <x v="6"/>
    <s v="Benedict Cumberbatch"/>
    <s v="John Wells"/>
    <n v="19000"/>
    <n v="39690"/>
    <n v="53"/>
    <n v="30000"/>
    <n v="7.3"/>
    <n v="322"/>
    <n v="121"/>
    <n v="37738400"/>
    <n v="1.509536"/>
    <n v="25000000"/>
  </r>
  <r>
    <s v="Bad Grandpa"/>
    <n v="1"/>
    <x v="2711"/>
    <s v="Color"/>
    <x v="3"/>
    <s v="English"/>
    <x v="0"/>
    <x v="6"/>
    <s v="Jackson Nicoll"/>
    <s v="Jeff Tremaine"/>
    <n v="925"/>
    <n v="1018"/>
    <n v="79"/>
    <n v="26000"/>
    <n v="6.6"/>
    <n v="157"/>
    <n v="102"/>
    <n v="101978840"/>
    <n v="6.7985893333333332"/>
    <n v="15000000"/>
  </r>
  <r>
    <s v="Bad Words"/>
    <n v="1"/>
    <x v="2712"/>
    <s v="Color"/>
    <x v="3"/>
    <s v="English"/>
    <x v="0"/>
    <x v="6"/>
    <s v="Beth Grant"/>
    <s v="Jason Bateman"/>
    <n v="628"/>
    <n v="2061"/>
    <n v="0"/>
    <n v="0"/>
    <n v="6.7"/>
    <n v="126"/>
    <n v="89"/>
    <n v="7764027"/>
    <n v="0.7764027"/>
    <n v="10000000"/>
  </r>
  <r>
    <s v="Baggage Claim"/>
    <n v="1"/>
    <x v="2713"/>
    <s v="Color"/>
    <x v="3"/>
    <s v="English"/>
    <x v="0"/>
    <x v="7"/>
    <s v="Djimon Hounsou"/>
    <s v="David E. Talbert"/>
    <n v="3000"/>
    <n v="8097"/>
    <n v="68"/>
    <n v="0"/>
    <n v="5"/>
    <n v="52"/>
    <n v="96"/>
    <n v="21564616"/>
    <n v="2.5370136470588234"/>
    <n v="8500000"/>
  </r>
  <r>
    <s v="Battle of the Year"/>
    <n v="1"/>
    <x v="2714"/>
    <s v="Color"/>
    <x v="1"/>
    <s v="English"/>
    <x v="0"/>
    <x v="7"/>
    <s v="Chris Brown"/>
    <s v="Benson Lee"/>
    <n v="997"/>
    <n v="3177"/>
    <n v="9"/>
    <n v="0"/>
    <n v="5"/>
    <n v="65"/>
    <n v="110"/>
    <n v="8888355"/>
    <n v="0.44441775"/>
    <n v="20000000"/>
  </r>
  <r>
    <s v="Beautiful Creatures"/>
    <n v="1"/>
    <x v="2715"/>
    <s v="Color"/>
    <x v="1"/>
    <s v="English"/>
    <x v="0"/>
    <x v="7"/>
    <s v="Alden Ehrenreich"/>
    <s v="Richard LaGravenese"/>
    <n v="1000"/>
    <n v="3580"/>
    <n v="98"/>
    <n v="14000"/>
    <n v="6.2"/>
    <n v="231"/>
    <n v="124"/>
    <n v="19445217"/>
    <n v="0.32408694999999998"/>
    <n v="60000000"/>
  </r>
  <r>
    <s v="Before Midnight"/>
    <n v="1"/>
    <x v="2716"/>
    <s v="Color"/>
    <x v="1"/>
    <s v="English"/>
    <x v="0"/>
    <x v="6"/>
    <s v="Seamus Davey-Fitzpatrick"/>
    <s v="Richard Linklater"/>
    <n v="140"/>
    <n v="328"/>
    <n v="0"/>
    <n v="62000"/>
    <n v="7.9"/>
    <n v="405"/>
    <n v="109"/>
    <n v="8114507"/>
    <n v="2.7048356666666669"/>
    <n v="3000000"/>
  </r>
  <r>
    <s v="Begin Again"/>
    <n v="1"/>
    <x v="2717"/>
    <s v="Color"/>
    <x v="1"/>
    <s v="English"/>
    <x v="0"/>
    <x v="6"/>
    <s v="James Corden"/>
    <s v="John Carney"/>
    <n v="480"/>
    <n v="517"/>
    <n v="109"/>
    <n v="43000"/>
    <n v="7.4"/>
    <n v="283"/>
    <n v="104"/>
    <n v="16168741"/>
    <n v="2.0210926250000001"/>
    <n v="8000000"/>
  </r>
  <r>
    <s v="Black Nativity"/>
    <n v="1"/>
    <x v="2718"/>
    <s v="Color"/>
    <x v="1"/>
    <s v="English"/>
    <x v="0"/>
    <x v="5"/>
    <s v="Jennifer Hudson"/>
    <s v="Kasi Lemmons"/>
    <n v="549"/>
    <n v="1373"/>
    <n v="148"/>
    <n v="0"/>
    <n v="4.4000000000000004"/>
    <n v="40"/>
    <n v="93"/>
    <n v="7017178"/>
    <n v="0.40098159999999999"/>
    <n v="17500000"/>
  </r>
  <r>
    <s v="Blood Ties"/>
    <n v="1"/>
    <x v="2719"/>
    <s v="Color"/>
    <x v="0"/>
    <s v="English"/>
    <x v="5"/>
    <x v="6"/>
    <s v="Mila Kunis"/>
    <s v="Guillaume Canet"/>
    <n v="15000"/>
    <n v="18442"/>
    <n v="0"/>
    <n v="0"/>
    <n v="6.5"/>
    <n v="91"/>
    <n v="144"/>
    <n v="41229"/>
    <n v="1.6168235294117647E-3"/>
    <n v="25500000"/>
  </r>
  <r>
    <s v="Blue Jasmine"/>
    <n v="1"/>
    <x v="2720"/>
    <s v="Color"/>
    <x v="1"/>
    <s v="English"/>
    <x v="0"/>
    <x v="7"/>
    <s v="Sally Hawkins"/>
    <s v="Woody Allen"/>
    <n v="594"/>
    <n v="1353"/>
    <n v="11000"/>
    <n v="36000"/>
    <n v="7.3"/>
    <n v="415"/>
    <n v="98"/>
    <n v="33404871"/>
    <n v="1.8558261666666667"/>
    <n v="18000000"/>
  </r>
  <r>
    <s v="Blue Ruin"/>
    <n v="1"/>
    <x v="2721"/>
    <s v="Color"/>
    <x v="0"/>
    <s v="English"/>
    <x v="0"/>
    <x v="6"/>
    <s v="Devin Ratray"/>
    <s v="Jeremy Saulnier"/>
    <n v="1000"/>
    <n v="1528"/>
    <n v="57"/>
    <n v="0"/>
    <n v="7.1"/>
    <n v="279"/>
    <n v="90"/>
    <n v="258113"/>
    <n v="0.24209434356906565"/>
    <n v="1066167"/>
  </r>
  <r>
    <s v="Broken City"/>
    <n v="1"/>
    <x v="2710"/>
    <s v="Color"/>
    <x v="0"/>
    <s v="English"/>
    <x v="0"/>
    <x v="6"/>
    <s v="Alona Tal"/>
    <s v="Allen Hughes"/>
    <n v="1000"/>
    <n v="2073"/>
    <n v="90"/>
    <n v="0"/>
    <n v="6.2"/>
    <n v="298"/>
    <n v="109"/>
    <n v="19692608"/>
    <n v="0.56264594285714287"/>
    <n v="35000000"/>
  </r>
  <r>
    <s v="Buen DÃ­a, RamÃ³n"/>
    <n v="1"/>
    <x v="2722"/>
    <s v="Color"/>
    <x v="1"/>
    <s v="German"/>
    <x v="18"/>
    <x v="7"/>
    <s v="Hector Kotsifakis"/>
    <s v="Jorge RamÃ­rez SuÃ¡rez"/>
    <n v="623"/>
    <n v="824"/>
    <n v="45"/>
    <n v="0"/>
    <n v="7.7"/>
    <n v="26"/>
    <n v="120"/>
    <n v="100412"/>
    <n v="2.5103E-2"/>
    <n v="4000000"/>
  </r>
  <r>
    <s v="Captain Phillips"/>
    <n v="1"/>
    <x v="2723"/>
    <s v="Color"/>
    <x v="6"/>
    <s v="English"/>
    <x v="0"/>
    <x v="7"/>
    <s v="Tom Hanks"/>
    <s v="Paul Greengrass"/>
    <n v="15000"/>
    <n v="16281"/>
    <n v="521"/>
    <n v="65000"/>
    <n v="7.9"/>
    <n v="491"/>
    <n v="134"/>
    <n v="107100855"/>
    <n v="1.9472882727272727"/>
    <n v="55000000"/>
  </r>
  <r>
    <s v="Carrie"/>
    <n v="1"/>
    <x v="2724"/>
    <s v="Color"/>
    <x v="1"/>
    <s v="English"/>
    <x v="0"/>
    <x v="6"/>
    <s v="ChloÃ« Grace Moretz"/>
    <s v="Kimberly Peirce"/>
    <n v="17000"/>
    <n v="20051"/>
    <n v="108"/>
    <n v="39000"/>
    <n v="5.9"/>
    <n v="359"/>
    <n v="100"/>
    <n v="35266619"/>
    <n v="1.1755539666666666"/>
    <n v="30000000"/>
  </r>
  <r>
    <s v="Cheap Thrills"/>
    <n v="1"/>
    <x v="2725"/>
    <s v="Color"/>
    <x v="3"/>
    <s v="English"/>
    <x v="0"/>
    <x v="0"/>
    <s v="Brighton Sharbino"/>
    <s v="E.L. Katz"/>
    <n v="3000"/>
    <n v="4729"/>
    <n v="3"/>
    <n v="0"/>
    <n v="6.8"/>
    <n v="193"/>
    <n v="88"/>
    <n v="59379"/>
    <n v="0.29689500000000002"/>
    <n v="200000"/>
  </r>
  <r>
    <s v="Cinco de Mayo, La Batalla"/>
    <n v="1"/>
    <x v="2726"/>
    <s v="Color"/>
    <x v="1"/>
    <s v="Spanish"/>
    <x v="18"/>
    <x v="6"/>
    <s v="Jorge Luis Moreno"/>
    <s v="Rafa Lara"/>
    <n v="78"/>
    <n v="221"/>
    <n v="21"/>
    <n v="874"/>
    <n v="6.2"/>
    <n v="12"/>
    <n v="125"/>
    <n v="169379"/>
    <n v="1.6937899999999999E-2"/>
    <n v="10000000"/>
  </r>
  <r>
    <s v="Cloudy with a Chance of Meatballs 2"/>
    <n v="1"/>
    <x v="2727"/>
    <s v="Color"/>
    <x v="4"/>
    <s v="English"/>
    <x v="0"/>
    <x v="5"/>
    <s v="Will Forte"/>
    <s v="Cody Cameron"/>
    <n v="622"/>
    <n v="848"/>
    <n v="18"/>
    <n v="15000"/>
    <n v="6.5"/>
    <n v="169"/>
    <n v="95"/>
    <n v="119793567"/>
    <n v="1.5358149615384615"/>
    <n v="78000000"/>
  </r>
  <r>
    <s v="Dallas Buyers Club"/>
    <n v="1"/>
    <x v="2728"/>
    <s v="Color"/>
    <x v="6"/>
    <s v="English"/>
    <x v="0"/>
    <x v="6"/>
    <s v="Matthew McConaughey"/>
    <s v="Jean-Marc VallÃ©e"/>
    <n v="11000"/>
    <n v="17738"/>
    <n v="212"/>
    <n v="65000"/>
    <n v="8"/>
    <n v="471"/>
    <n v="117"/>
    <n v="27296514"/>
    <n v="5.4593027999999997"/>
    <n v="5000000"/>
  </r>
  <r>
    <s v="Dead Man Down"/>
    <n v="1"/>
    <x v="2729"/>
    <s v="Color"/>
    <x v="7"/>
    <s v="English"/>
    <x v="0"/>
    <x v="6"/>
    <s v="Dominic Cooper"/>
    <s v="Niels Arden Oplev"/>
    <n v="3000"/>
    <n v="4253"/>
    <n v="76"/>
    <n v="0"/>
    <n v="6.5"/>
    <n v="217"/>
    <n v="118"/>
    <n v="10880926"/>
    <n v="0.36269753333333332"/>
    <n v="30000000"/>
  </r>
  <r>
    <s v="Delivery Man"/>
    <n v="1"/>
    <x v="2730"/>
    <s v="Color"/>
    <x v="3"/>
    <s v="English"/>
    <x v="0"/>
    <x v="7"/>
    <s v="Jack Reynor"/>
    <s v="Ken Scott"/>
    <n v="390"/>
    <n v="1006"/>
    <n v="31"/>
    <n v="0"/>
    <n v="6.4"/>
    <n v="168"/>
    <n v="105"/>
    <n v="30659817"/>
    <n v="1.1792237307692308"/>
    <n v="26000000"/>
  </r>
  <r>
    <s v="Despicable Me 2"/>
    <n v="1"/>
    <x v="2731"/>
    <s v="Color"/>
    <x v="4"/>
    <s v="English"/>
    <x v="0"/>
    <x v="5"/>
    <s v="Steve Carell"/>
    <s v="Pierre Coffin"/>
    <n v="7000"/>
    <n v="11905"/>
    <n v="275"/>
    <n v="56000"/>
    <n v="7.5"/>
    <n v="306"/>
    <n v="98"/>
    <n v="368049635"/>
    <n v="4.8427583552631575"/>
    <n v="76000000"/>
  </r>
  <r>
    <s v="Don Jon"/>
    <n v="1"/>
    <x v="2732"/>
    <s v="Color"/>
    <x v="3"/>
    <s v="English"/>
    <x v="0"/>
    <x v="6"/>
    <s v="Joseph Gordon-Levitt"/>
    <s v="Joseph Gordon-Levitt"/>
    <n v="23000"/>
    <n v="44265"/>
    <n v="23000"/>
    <n v="33000"/>
    <n v="6.6"/>
    <n v="364"/>
    <n v="90"/>
    <n v="24475193"/>
    <n v="8.1583976666666675"/>
    <n v="3000000"/>
  </r>
  <r>
    <s v="Elysium"/>
    <n v="1"/>
    <x v="2707"/>
    <s v="Color"/>
    <x v="7"/>
    <s v="English"/>
    <x v="0"/>
    <x v="6"/>
    <s v="Matt Damon"/>
    <s v="Neill Blomkamp"/>
    <n v="13000"/>
    <n v="17689"/>
    <n v="662"/>
    <n v="61000"/>
    <n v="6.6"/>
    <n v="476"/>
    <n v="109"/>
    <n v="93050117"/>
    <n v="0.80913145217391302"/>
    <n v="115000000"/>
  </r>
  <r>
    <s v="Ender's Game"/>
    <n v="1"/>
    <x v="2733"/>
    <s v="Color"/>
    <x v="7"/>
    <s v="English"/>
    <x v="0"/>
    <x v="7"/>
    <s v="Harrison Ford"/>
    <s v="Gavin Hood"/>
    <n v="11000"/>
    <n v="12908"/>
    <n v="151"/>
    <n v="123000"/>
    <n v="6.7"/>
    <n v="326"/>
    <n v="114"/>
    <n v="61656849"/>
    <n v="0.56051680909090906"/>
    <n v="110000000"/>
  </r>
  <r>
    <s v="Enough Said"/>
    <n v="1"/>
    <x v="2726"/>
    <s v="Color"/>
    <x v="3"/>
    <s v="English"/>
    <x v="0"/>
    <x v="7"/>
    <s v="Christopher Nicholas Smith"/>
    <s v="Nicole Holofcener"/>
    <n v="434"/>
    <n v="1183"/>
    <n v="132"/>
    <n v="12000"/>
    <n v="7.1"/>
    <n v="231"/>
    <n v="93"/>
    <n v="17536788"/>
    <n v="2.1920985000000002"/>
    <n v="8000000"/>
  </r>
  <r>
    <s v="Epic"/>
    <n v="1"/>
    <x v="2734"/>
    <s v="Color"/>
    <x v="5"/>
    <s v="English"/>
    <x v="0"/>
    <x v="5"/>
    <s v="Josh Hutcherson"/>
    <s v="Chris Wedge"/>
    <n v="14000"/>
    <n v="14552"/>
    <n v="77"/>
    <n v="17000"/>
    <n v="6.7"/>
    <n v="203"/>
    <n v="102"/>
    <n v="107515297"/>
    <n v="1.07515297"/>
    <n v="100000000"/>
  </r>
  <r>
    <s v="Escape from Planet Earth"/>
    <n v="1"/>
    <x v="2735"/>
    <s v="Color"/>
    <x v="5"/>
    <s v="English"/>
    <x v="0"/>
    <x v="5"/>
    <s v="Brendan Fraser"/>
    <s v="Cal Brunker"/>
    <n v="3000"/>
    <n v="3361"/>
    <n v="7"/>
    <n v="0"/>
    <n v="5.9"/>
    <n v="83"/>
    <n v="89"/>
    <n v="57011847"/>
    <n v="1.4252961749999999"/>
    <n v="40000000"/>
  </r>
  <r>
    <s v="Escape Plan"/>
    <n v="1"/>
    <x v="2736"/>
    <s v="Color"/>
    <x v="7"/>
    <s v="English"/>
    <x v="0"/>
    <x v="6"/>
    <s v="Sylvester Stallone"/>
    <s v="Mikael HÃ¥fstrÃ¶m"/>
    <n v="13000"/>
    <n v="15708"/>
    <n v="101"/>
    <n v="34000"/>
    <n v="6.7"/>
    <n v="286"/>
    <n v="115"/>
    <n v="25121291"/>
    <n v="0.50242582000000002"/>
    <n v="50000000"/>
  </r>
  <r>
    <s v="Evil Dead"/>
    <n v="1"/>
    <x v="2737"/>
    <s v="Color"/>
    <x v="8"/>
    <s v="English"/>
    <x v="0"/>
    <x v="6"/>
    <s v="Lou Taylor Pucci"/>
    <s v="Fede Alvarez"/>
    <n v="394"/>
    <n v="673"/>
    <n v="201"/>
    <n v="70000"/>
    <n v="6.5"/>
    <n v="543"/>
    <n v="96"/>
    <n v="54239856"/>
    <n v="3.1905797647058822"/>
    <n v="17000000"/>
  </r>
  <r>
    <s v="Free Birds"/>
    <n v="1"/>
    <x v="2738"/>
    <s v="Color"/>
    <x v="5"/>
    <s v="English"/>
    <x v="0"/>
    <x v="5"/>
    <s v="Amy Poehler"/>
    <s v="Jimmy Hayward"/>
    <n v="1000"/>
    <n v="3104"/>
    <n v="39"/>
    <n v="0"/>
    <n v="5.9"/>
    <n v="118"/>
    <n v="91"/>
    <n v="55747724"/>
    <n v="1.0135949818181818"/>
    <n v="55000000"/>
  </r>
  <r>
    <s v="Frozen"/>
    <n v="1"/>
    <x v="2739"/>
    <s v="Color"/>
    <x v="5"/>
    <s v="English"/>
    <x v="0"/>
    <x v="5"/>
    <s v="Josh Gad"/>
    <s v="Chris Buck"/>
    <n v="1000"/>
    <n v="2582"/>
    <n v="69"/>
    <n v="58000"/>
    <n v="7.6"/>
    <n v="406"/>
    <n v="102"/>
    <n v="400736600"/>
    <n v="2.6715773333333335"/>
    <n v="150000000"/>
  </r>
  <r>
    <s v="Fruitvale Station"/>
    <n v="1"/>
    <x v="2740"/>
    <s v="Color"/>
    <x v="6"/>
    <s v="English"/>
    <x v="0"/>
    <x v="6"/>
    <s v="Ahna O'Reilly"/>
    <s v="Ryan Coogler"/>
    <n v="282"/>
    <n v="687"/>
    <n v="0"/>
    <n v="17000"/>
    <n v="7.5"/>
    <n v="327"/>
    <n v="85"/>
    <n v="16097842"/>
    <n v="17.886491111111113"/>
    <n v="900000"/>
  </r>
  <r>
    <s v="G.I. Joe: Retaliation"/>
    <n v="1"/>
    <x v="2741"/>
    <s v="Color"/>
    <x v="7"/>
    <s v="English"/>
    <x v="0"/>
    <x v="7"/>
    <s v="Channing Tatum"/>
    <s v="Jon M. Chu"/>
    <n v="17000"/>
    <n v="31958"/>
    <n v="209"/>
    <n v="42000"/>
    <n v="5.8"/>
    <n v="351"/>
    <n v="122"/>
    <n v="122512052"/>
    <n v="0.94240040000000003"/>
    <n v="130000000"/>
  </r>
  <r>
    <s v="Gangster Squad"/>
    <n v="1"/>
    <x v="2711"/>
    <s v="Color"/>
    <x v="7"/>
    <s v="English"/>
    <x v="0"/>
    <x v="6"/>
    <s v="Ryan Gosling"/>
    <s v="Ruben Fleischer"/>
    <n v="33000"/>
    <n v="34738"/>
    <n v="181"/>
    <n v="40000"/>
    <n v="6.7"/>
    <n v="415"/>
    <n v="113"/>
    <n v="45996718"/>
    <n v="0.76661196666666664"/>
    <n v="60000000"/>
  </r>
  <r>
    <s v="Getaway"/>
    <n v="1"/>
    <x v="2742"/>
    <s v="Color"/>
    <x v="7"/>
    <s v="English"/>
    <x v="0"/>
    <x v="7"/>
    <s v="Rebecca Budig"/>
    <s v="Courtney Solomon"/>
    <n v="210"/>
    <n v="676"/>
    <n v="31"/>
    <n v="4000"/>
    <n v="4.4000000000000004"/>
    <n v="146"/>
    <n v="90"/>
    <n v="10494494"/>
    <n v="0.58302744444444443"/>
    <n v="18000000"/>
  </r>
  <r>
    <s v="Gravity"/>
    <n v="1"/>
    <x v="2743"/>
    <s v="Color"/>
    <x v="5"/>
    <s v="English"/>
    <x v="3"/>
    <x v="7"/>
    <s v="Phaldut Sharma"/>
    <s v="Alfonso CuarÃ³n"/>
    <n v="39"/>
    <n v="87"/>
    <n v="0"/>
    <n v="147000"/>
    <n v="7.8"/>
    <n v="738"/>
    <n v="91"/>
    <n v="274084951"/>
    <n v="2.7408495099999999"/>
    <n v="100000000"/>
  </r>
  <r>
    <s v="Grown Ups 2"/>
    <n v="1"/>
    <x v="2744"/>
    <s v="Color"/>
    <x v="3"/>
    <s v="English"/>
    <x v="0"/>
    <x v="7"/>
    <s v="Steve Buscemi"/>
    <s v="Dennis Dugan"/>
    <n v="12000"/>
    <n v="39269"/>
    <n v="221"/>
    <n v="14000"/>
    <n v="5.4"/>
    <n v="139"/>
    <n v="101"/>
    <n v="133668525"/>
    <n v="1.6708565625"/>
    <n v="80000000"/>
  </r>
  <r>
    <s v="Grudge Match"/>
    <n v="1"/>
    <x v="2745"/>
    <s v="Color"/>
    <x v="3"/>
    <s v="English"/>
    <x v="0"/>
    <x v="7"/>
    <s v="Robert De Niro"/>
    <s v="Peter Segal"/>
    <n v="22000"/>
    <n v="36009"/>
    <n v="88"/>
    <n v="12000"/>
    <n v="6.4"/>
    <n v="211"/>
    <n v="113"/>
    <n v="29802761"/>
    <n v="0.74506902500000005"/>
    <n v="40000000"/>
  </r>
  <r>
    <s v="Hansel &amp; Gretel: Witch Hunters"/>
    <n v="1"/>
    <x v="2746"/>
    <s v="Color"/>
    <x v="7"/>
    <s v="English"/>
    <x v="1"/>
    <x v="6"/>
    <s v="Jeremy Renner"/>
    <s v="Tommy Wirkola"/>
    <n v="10000"/>
    <n v="11946"/>
    <n v="75"/>
    <n v="45000"/>
    <n v="6.1"/>
    <n v="349"/>
    <n v="98"/>
    <n v="55682070"/>
    <n v="1.1136413999999999"/>
    <n v="50000000"/>
  </r>
  <r>
    <s v="Her"/>
    <n v="1"/>
    <x v="2699"/>
    <s v="Color"/>
    <x v="1"/>
    <s v="English"/>
    <x v="0"/>
    <x v="6"/>
    <s v="Scarlett Johansson"/>
    <s v="Spike Jonze"/>
    <n v="19000"/>
    <n v="19359"/>
    <n v="0"/>
    <n v="148000"/>
    <n v="8"/>
    <n v="574"/>
    <n v="126"/>
    <n v="25556065"/>
    <n v="1.1111332608695652"/>
    <n v="23000000"/>
  </r>
  <r>
    <s v="Home Run"/>
    <n v="1"/>
    <x v="2747"/>
    <s v="Color"/>
    <x v="1"/>
    <s v="English"/>
    <x v="0"/>
    <x v="7"/>
    <s v="Vivica A. Fox"/>
    <s v="David Boyd"/>
    <n v="890"/>
    <n v="2681"/>
    <n v="29"/>
    <n v="0"/>
    <n v="6"/>
    <n v="10"/>
    <n v="113"/>
    <n v="2859955"/>
    <n v="2.3832958333333334"/>
    <n v="1200000"/>
  </r>
  <r>
    <s v="Homefront"/>
    <n v="1"/>
    <x v="2748"/>
    <s v="Color"/>
    <x v="7"/>
    <s v="English"/>
    <x v="0"/>
    <x v="6"/>
    <s v="Jason Statham"/>
    <s v="Gary Fleder"/>
    <n v="26000"/>
    <n v="39989"/>
    <n v="39"/>
    <n v="15000"/>
    <n v="6.5"/>
    <n v="203"/>
    <n v="100"/>
    <n v="19783777"/>
    <n v="0.89926259090909089"/>
    <n v="22000000"/>
  </r>
  <r>
    <s v="Identity Thief"/>
    <n v="1"/>
    <x v="2749"/>
    <s v="Color"/>
    <x v="3"/>
    <s v="English"/>
    <x v="0"/>
    <x v="6"/>
    <s v="Jon Favreau"/>
    <s v="Seth Gordon"/>
    <n v="4000"/>
    <n v="5826"/>
    <n v="91"/>
    <n v="17000"/>
    <n v="5.7"/>
    <n v="275"/>
    <n v="120"/>
    <n v="134455175"/>
    <n v="3.8415764285714284"/>
    <n v="35000000"/>
  </r>
  <r>
    <s v="Inside Llewyn Davis"/>
    <n v="1"/>
    <x v="2750"/>
    <s v="Color"/>
    <x v="1"/>
    <s v="English"/>
    <x v="0"/>
    <x v="6"/>
    <s v="Justin Timberlake"/>
    <s v="Ethan Coen"/>
    <n v="3000"/>
    <n v="4082"/>
    <n v="1000"/>
    <n v="26000"/>
    <n v="7.4"/>
    <n v="535"/>
    <n v="104"/>
    <n v="13214255"/>
    <n v="1.201295909090909"/>
    <n v="11000000"/>
  </r>
  <r>
    <s v="Insidious: Chapter 2"/>
    <n v="1"/>
    <x v="2751"/>
    <s v="Color"/>
    <x v="12"/>
    <s v="English"/>
    <x v="0"/>
    <x v="7"/>
    <s v="Lin Shaye"/>
    <s v="James Wan"/>
    <n v="852"/>
    <n v="2975"/>
    <n v="0"/>
    <n v="35000"/>
    <n v="6.6"/>
    <n v="318"/>
    <n v="106"/>
    <n v="83574831"/>
    <n v="16.714966199999999"/>
    <n v="5000000"/>
  </r>
  <r>
    <s v="Instructions Not Included"/>
    <n v="1"/>
    <x v="2752"/>
    <s v="Color"/>
    <x v="3"/>
    <s v="Spanish"/>
    <x v="18"/>
    <x v="7"/>
    <s v="Eugenio Derbez"/>
    <s v="Eugenio Derbez"/>
    <n v="399"/>
    <n v="688"/>
    <n v="399"/>
    <n v="14000"/>
    <n v="7.6"/>
    <n v="41"/>
    <n v="115"/>
    <n v="44456509"/>
    <n v="8.8913018000000008"/>
    <n v="5000000"/>
  </r>
  <r>
    <s v="Iron Man 3"/>
    <n v="1"/>
    <x v="2703"/>
    <s v="Color"/>
    <x v="7"/>
    <s v="English"/>
    <x v="0"/>
    <x v="7"/>
    <s v="Robert Downey Jr."/>
    <s v="Shane Black"/>
    <n v="21000"/>
    <n v="30426"/>
    <n v="1000"/>
    <n v="95000"/>
    <n v="7.2"/>
    <n v="608"/>
    <n v="195"/>
    <n v="408992272"/>
    <n v="2.0449613599999998"/>
    <n v="200000000"/>
  </r>
  <r>
    <s v="Jack the Giant Slayer"/>
    <n v="1"/>
    <x v="2753"/>
    <s v="Color"/>
    <x v="5"/>
    <s v="English"/>
    <x v="0"/>
    <x v="7"/>
    <s v="Eddie Marsan"/>
    <s v="Bryan Singer"/>
    <n v="979"/>
    <n v="1766"/>
    <n v="0"/>
    <n v="22000"/>
    <n v="6.3"/>
    <n v="338"/>
    <n v="114"/>
    <n v="65171860"/>
    <n v="0.33421466666666666"/>
    <n v="195000000"/>
  </r>
  <r>
    <s v="Joe"/>
    <n v="1"/>
    <x v="2754"/>
    <s v="Color"/>
    <x v="1"/>
    <s v="English"/>
    <x v="0"/>
    <x v="6"/>
    <s v="Nicolas Cage"/>
    <s v="David Gordon Green"/>
    <n v="12000"/>
    <n v="13607"/>
    <n v="234"/>
    <n v="11000"/>
    <n v="6.9"/>
    <n v="232"/>
    <n v="117"/>
    <n v="371897"/>
    <n v="9.2974249999999994E-2"/>
    <n v="4000000"/>
  </r>
  <r>
    <s v="Kevin Hart: Let Me Explain"/>
    <n v="1"/>
    <x v="2755"/>
    <s v="Color"/>
    <x v="3"/>
    <s v="English"/>
    <x v="0"/>
    <x v="6"/>
    <s v="David Jason Perez"/>
    <s v="Leslie Small"/>
    <n v="1000"/>
    <n v="1385"/>
    <n v="15"/>
    <n v="0"/>
    <n v="6.7"/>
    <n v="26"/>
    <n v="75"/>
    <n v="32230907"/>
    <n v="12.892362800000001"/>
    <n v="2500000"/>
  </r>
  <r>
    <s v="Kick-Ass 2"/>
    <n v="1"/>
    <x v="2756"/>
    <s v="Color"/>
    <x v="7"/>
    <s v="English"/>
    <x v="0"/>
    <x v="6"/>
    <s v="ChloÃ« Grace Moretz"/>
    <s v="Jeff Wadlow"/>
    <n v="17000"/>
    <n v="19168"/>
    <n v="65"/>
    <n v="36000"/>
    <n v="6.6"/>
    <n v="350"/>
    <n v="103"/>
    <n v="28751715"/>
    <n v="1.0268469642857143"/>
    <n v="28000000"/>
  </r>
  <r>
    <s v="Labor Day"/>
    <n v="1"/>
    <x v="2754"/>
    <s v="Color"/>
    <x v="1"/>
    <s v="English"/>
    <x v="0"/>
    <x v="7"/>
    <s v="J.K. Simmons"/>
    <s v="Jason Reitman"/>
    <n v="24000"/>
    <n v="39307"/>
    <n v="655"/>
    <n v="0"/>
    <n v="6.9"/>
    <n v="217"/>
    <n v="111"/>
    <n v="13362308"/>
    <n v="0.74235044444444442"/>
    <n v="18000000"/>
  </r>
  <r>
    <s v="Last Vegas"/>
    <n v="1"/>
    <x v="2757"/>
    <s v="Color"/>
    <x v="3"/>
    <s v="English"/>
    <x v="0"/>
    <x v="7"/>
    <s v="Robert De Niro"/>
    <s v="Jon Turteltaub"/>
    <n v="22000"/>
    <n v="35694"/>
    <n v="226"/>
    <n v="27000"/>
    <n v="6.6"/>
    <n v="222"/>
    <n v="105"/>
    <n v="63910583"/>
    <n v="2.2825208214285713"/>
    <n v="28000000"/>
  </r>
  <r>
    <s v="Lee Daniels' The Butler"/>
    <n v="1"/>
    <x v="2758"/>
    <s v="Color"/>
    <x v="6"/>
    <s v="English"/>
    <x v="0"/>
    <x v="7"/>
    <s v="Alex Pettyfer"/>
    <s v="Lee Daniels"/>
    <n v="15000"/>
    <n v="20035"/>
    <n v="304"/>
    <n v="41000"/>
    <n v="7.2"/>
    <n v="304"/>
    <n v="132"/>
    <n v="116631310"/>
    <n v="3.8877103333333332"/>
    <n v="30000000"/>
  </r>
  <r>
    <s v="Legends of Oz: Dorothy's Return"/>
    <n v="1"/>
    <x v="2759"/>
    <s v="Color"/>
    <x v="5"/>
    <s v="English"/>
    <x v="0"/>
    <x v="5"/>
    <s v="Lea Michele"/>
    <s v="Will Finn"/>
    <n v="2000"/>
    <n v="6946"/>
    <n v="6"/>
    <n v="5000"/>
    <n v="5.6"/>
    <n v="51"/>
    <n v="88"/>
    <n v="8460990"/>
    <n v="0.12087128571428571"/>
    <n v="70000000"/>
  </r>
  <r>
    <s v="Lone Survivor"/>
    <n v="1"/>
    <x v="2710"/>
    <s v="Color"/>
    <x v="7"/>
    <s v="English"/>
    <x v="0"/>
    <x v="6"/>
    <s v="Jerry Ferrara"/>
    <s v="Peter Berg"/>
    <n v="480"/>
    <n v="1261"/>
    <n v="532"/>
    <n v="58000"/>
    <n v="7.6"/>
    <n v="319"/>
    <n v="121"/>
    <n v="125069696"/>
    <n v="3.1267423999999999"/>
    <n v="40000000"/>
  </r>
  <r>
    <s v="Machete Kills"/>
    <n v="1"/>
    <x v="2760"/>
    <s v="Color"/>
    <x v="7"/>
    <s v="English"/>
    <x v="32"/>
    <x v="6"/>
    <s v="Alexa PenaVega"/>
    <s v="Robert Rodriguez"/>
    <n v="2000"/>
    <n v="2848"/>
    <n v="0"/>
    <n v="48000"/>
    <n v="5.6"/>
    <n v="260"/>
    <n v="107"/>
    <n v="7268659"/>
    <n v="0.36343294999999998"/>
    <n v="20000000"/>
  </r>
  <r>
    <s v="Mama"/>
    <n v="1"/>
    <x v="2761"/>
    <s v="Color"/>
    <x v="12"/>
    <s v="English"/>
    <x v="9"/>
    <x v="7"/>
    <s v="Javier Botet"/>
    <s v="AndrÃ©s Muschietti"/>
    <n v="1000"/>
    <n v="1949"/>
    <n v="127"/>
    <n v="57000"/>
    <n v="6.2"/>
    <n v="393"/>
    <n v="100"/>
    <n v="71588220"/>
    <n v="3.5794109999999999"/>
    <n v="20000000"/>
  </r>
  <r>
    <s v="Man of Steel"/>
    <n v="1"/>
    <x v="2762"/>
    <s v="Color"/>
    <x v="7"/>
    <s v="English"/>
    <x v="0"/>
    <x v="7"/>
    <s v="Henry Cavill"/>
    <s v="Zack Snyder"/>
    <n v="15000"/>
    <n v="20495"/>
    <n v="0"/>
    <n v="118000"/>
    <n v="7.2"/>
    <n v="733"/>
    <n v="143"/>
    <n v="291021565"/>
    <n v="1.2934291777777778"/>
    <n v="225000000"/>
  </r>
  <r>
    <s v="Mandela: Long Walk to Freedom"/>
    <n v="1"/>
    <x v="2763"/>
    <s v="Color"/>
    <x v="6"/>
    <s v="English"/>
    <x v="3"/>
    <x v="7"/>
    <s v="Terry Pheto"/>
    <s v="Justin Chadwick"/>
    <n v="113"/>
    <n v="301"/>
    <n v="56"/>
    <n v="13000"/>
    <n v="7.1"/>
    <n v="211"/>
    <n v="141"/>
    <n v="8324748"/>
    <n v="0.23784994285714287"/>
    <n v="35000000"/>
  </r>
  <r>
    <s v="Monsters University"/>
    <n v="1"/>
    <x v="2764"/>
    <s v="Color"/>
    <x v="5"/>
    <s v="English"/>
    <x v="0"/>
    <x v="4"/>
    <s v="Steve Buscemi"/>
    <s v="Dan Scanlon"/>
    <n v="12000"/>
    <n v="14863"/>
    <n v="37"/>
    <n v="44000"/>
    <n v="7.3"/>
    <n v="376"/>
    <n v="104"/>
    <n v="268488329"/>
    <n v="1.3424416450000001"/>
    <n v="200000000"/>
  </r>
  <r>
    <s v="Movie 43"/>
    <n v="1"/>
    <x v="2765"/>
    <s v="Color"/>
    <x v="3"/>
    <s v="English"/>
    <x v="0"/>
    <x v="6"/>
    <s v="Hugh Jackman"/>
    <s v="Elizabeth Banks"/>
    <n v="20000"/>
    <n v="41059"/>
    <n v="0"/>
    <n v="25000"/>
    <n v="4.3"/>
    <n v="180"/>
    <n v="94"/>
    <n v="8828771"/>
    <n v="1.4714618333333334"/>
    <n v="6000000"/>
  </r>
  <r>
    <s v="Nebraska"/>
    <n v="1"/>
    <x v="2766"/>
    <s v="Black and White"/>
    <x v="5"/>
    <s v="English"/>
    <x v="0"/>
    <x v="6"/>
    <s v="Devin Ratray"/>
    <s v="Alexander Payne"/>
    <n v="1000"/>
    <n v="3798"/>
    <n v="729"/>
    <n v="28000"/>
    <n v="7.8"/>
    <n v="433"/>
    <n v="115"/>
    <n v="17613460"/>
    <n v="1.4677883333333333"/>
    <n v="12000000"/>
  </r>
  <r>
    <s v="Now You See Me"/>
    <n v="1"/>
    <x v="2767"/>
    <s v="Color"/>
    <x v="0"/>
    <s v="English"/>
    <x v="0"/>
    <x v="7"/>
    <s v="Morgan Freeman"/>
    <s v="Louis Leterrier"/>
    <n v="11000"/>
    <n v="13312"/>
    <n v="255"/>
    <n v="105000"/>
    <n v="7.3"/>
    <n v="384"/>
    <n v="125"/>
    <n v="117698894"/>
    <n v="1.5693185866666666"/>
    <n v="75000000"/>
  </r>
  <r>
    <s v="Oblivion"/>
    <n v="1"/>
    <x v="2768"/>
    <s v="Color"/>
    <x v="7"/>
    <s v="English"/>
    <x v="0"/>
    <x v="7"/>
    <s v="Morgan Freeman"/>
    <s v="Joseph Kosinski"/>
    <n v="11000"/>
    <n v="22004"/>
    <n v="364"/>
    <n v="71000"/>
    <n v="7"/>
    <n v="539"/>
    <n v="124"/>
    <n v="89021735"/>
    <n v="0.7418477916666667"/>
    <n v="120000000"/>
  </r>
  <r>
    <s v="Oculus"/>
    <n v="1"/>
    <x v="2769"/>
    <s v="Color"/>
    <x v="8"/>
    <s v="English"/>
    <x v="0"/>
    <x v="6"/>
    <s v="James Lafferty"/>
    <s v="Mike Flanagan"/>
    <n v="972"/>
    <n v="2071"/>
    <n v="59"/>
    <n v="23000"/>
    <n v="6.5"/>
    <n v="336"/>
    <n v="104"/>
    <n v="27689474"/>
    <n v="5.5378948000000001"/>
    <n v="5000000"/>
  </r>
  <r>
    <s v="Of Horses and Men"/>
    <n v="1"/>
    <x v="2770"/>
    <s v="Color"/>
    <x v="3"/>
    <s v="Icelandic"/>
    <x v="39"/>
    <x v="12"/>
    <s v="Ingvar Eggert SigurÃ°sson"/>
    <s v="Benedikt Erlingsson"/>
    <n v="63"/>
    <n v="81"/>
    <n v="4"/>
    <n v="1000"/>
    <n v="6.9"/>
    <n v="66"/>
    <n v="81"/>
    <n v="11835"/>
    <n v="1.1835000000000001E-3"/>
    <n v="10000000"/>
  </r>
  <r>
    <s v="Olympus Has Fallen"/>
    <n v="1"/>
    <x v="2771"/>
    <s v="Color"/>
    <x v="7"/>
    <s v="English"/>
    <x v="0"/>
    <x v="6"/>
    <s v="Gerard Butler"/>
    <s v="Antoine Fuqua"/>
    <n v="18000"/>
    <n v="31782"/>
    <n v="845"/>
    <n v="45000"/>
    <n v="6.5"/>
    <n v="358"/>
    <n v="119"/>
    <n v="98895417"/>
    <n v="1.4127916714285715"/>
    <n v="70000000"/>
  </r>
  <r>
    <s v="One Direction: This Is Us"/>
    <n v="1"/>
    <x v="2772"/>
    <s v="Color"/>
    <x v="10"/>
    <s v="English"/>
    <x v="0"/>
    <x v="5"/>
    <s v="Harry Styles"/>
    <s v="Morgan Spurlock"/>
    <n v="773"/>
    <n v="2787"/>
    <n v="293"/>
    <n v="0"/>
    <n v="4.0999999999999996"/>
    <n v="83"/>
    <n v="106"/>
    <n v="28873374"/>
    <n v="2.8873373999999998"/>
    <n v="10000000"/>
  </r>
  <r>
    <s v="Only God Forgives"/>
    <n v="1"/>
    <x v="2713"/>
    <s v="Color"/>
    <x v="0"/>
    <s v="English"/>
    <x v="15"/>
    <x v="6"/>
    <s v="Ryan Gosling"/>
    <s v="Nicolas Winding Refn"/>
    <n v="33000"/>
    <n v="34779"/>
    <n v="0"/>
    <n v="30000"/>
    <n v="5.7"/>
    <n v="440"/>
    <n v="90"/>
    <n v="778565"/>
    <n v="0.16220104166666666"/>
    <n v="4800000"/>
  </r>
  <r>
    <s v="Out of the Furnace"/>
    <n v="1"/>
    <x v="2773"/>
    <s v="Color"/>
    <x v="0"/>
    <s v="English"/>
    <x v="0"/>
    <x v="6"/>
    <s v="Christian Bale"/>
    <s v="Scott Cooper"/>
    <n v="23000"/>
    <n v="24134"/>
    <n v="108"/>
    <n v="17000"/>
    <n v="6.8"/>
    <n v="288"/>
    <n v="116"/>
    <n v="11326836"/>
    <n v="0.51485618181818182"/>
    <n v="22000000"/>
  </r>
  <r>
    <s v="Oz the Great and Powerful"/>
    <n v="1"/>
    <x v="2774"/>
    <s v="Color"/>
    <x v="5"/>
    <s v="English"/>
    <x v="0"/>
    <x v="5"/>
    <s v="Tim Holmes"/>
    <s v="Sam Raimi"/>
    <n v="44000"/>
    <n v="73441"/>
    <n v="0"/>
    <n v="60000"/>
    <n v="6.4"/>
    <n v="525"/>
    <n v="130"/>
    <n v="234903076"/>
    <n v="1.092572446511628"/>
    <n v="215000000"/>
  </r>
  <r>
    <s v="Pacific Rim"/>
    <n v="1"/>
    <x v="2775"/>
    <s v="Color"/>
    <x v="7"/>
    <s v="English"/>
    <x v="0"/>
    <x v="7"/>
    <s v="Charlie Hunnam"/>
    <s v="Guillermo del Toro"/>
    <n v="16000"/>
    <n v="19166"/>
    <n v="0"/>
    <n v="83000"/>
    <n v="7"/>
    <n v="575"/>
    <n v="131"/>
    <n v="101785482"/>
    <n v="0.53571306315789469"/>
    <n v="190000000"/>
  </r>
  <r>
    <s v="Pain &amp; Gain"/>
    <n v="1"/>
    <x v="2776"/>
    <s v="Color"/>
    <x v="3"/>
    <s v="English"/>
    <x v="0"/>
    <x v="6"/>
    <s v="Dwayne Johnson"/>
    <s v="Michael Bay"/>
    <n v="12000"/>
    <n v="13573"/>
    <n v="0"/>
    <n v="43000"/>
    <n v="6.5"/>
    <n v="335"/>
    <n v="129"/>
    <n v="49874933"/>
    <n v="1.9182666538461539"/>
    <n v="26000000"/>
  </r>
  <r>
    <s v="Parker"/>
    <n v="1"/>
    <x v="2777"/>
    <s v="Color"/>
    <x v="7"/>
    <s v="English"/>
    <x v="0"/>
    <x v="6"/>
    <s v="Jason Statham"/>
    <s v="Taylor Hackford"/>
    <n v="26000"/>
    <n v="28479"/>
    <n v="138"/>
    <n v="17000"/>
    <n v="6.2"/>
    <n v="224"/>
    <n v="118"/>
    <n v="17609982"/>
    <n v="0.50314234285714288"/>
    <n v="35000000"/>
  </r>
  <r>
    <s v="Peeples"/>
    <n v="1"/>
    <x v="2778"/>
    <s v="Color"/>
    <x v="3"/>
    <s v="English"/>
    <x v="0"/>
    <x v="7"/>
    <s v="Tyler James Williams"/>
    <s v="Tina Gordon Chism"/>
    <n v="931"/>
    <n v="3322"/>
    <n v="24"/>
    <n v="0"/>
    <n v="5.3"/>
    <n v="43"/>
    <n v="95"/>
    <n v="9123834"/>
    <n v="0.60825560000000001"/>
    <n v="15000000"/>
  </r>
  <r>
    <s v="Percy Jackson: Sea of Monsters"/>
    <n v="1"/>
    <x v="2779"/>
    <s v="Color"/>
    <x v="5"/>
    <s v="English"/>
    <x v="0"/>
    <x v="5"/>
    <s v="Logan Lerman"/>
    <s v="Thor Freudenthal"/>
    <n v="8000"/>
    <n v="10882"/>
    <n v="87"/>
    <n v="28000"/>
    <n v="5.9"/>
    <n v="183"/>
    <n v="106"/>
    <n v="68558662"/>
    <n v="0.76176291111111116"/>
    <n v="90000000"/>
  </r>
  <r>
    <s v="Philomena"/>
    <n v="1"/>
    <x v="2780"/>
    <s v="Color"/>
    <x v="6"/>
    <s v="English"/>
    <x v="3"/>
    <x v="7"/>
    <s v="Steve Coogan"/>
    <s v="Stephen Frears"/>
    <n v="1000"/>
    <n v="2376"/>
    <n v="350"/>
    <n v="37000"/>
    <n v="7.6"/>
    <n v="354"/>
    <n v="98"/>
    <n v="37707719"/>
    <n v="3.1423099166666666"/>
    <n v="12000000"/>
  </r>
  <r>
    <s v="Prisoners"/>
    <n v="1"/>
    <x v="2781"/>
    <s v="Color"/>
    <x v="0"/>
    <s v="English"/>
    <x v="0"/>
    <x v="6"/>
    <s v="Hugh Jackman"/>
    <s v="Denis Villeneuve"/>
    <n v="20000"/>
    <n v="37321"/>
    <n v="777"/>
    <n v="86000"/>
    <n v="8.1"/>
    <n v="454"/>
    <n v="153"/>
    <n v="60962878"/>
    <n v="1.325279956521739"/>
    <n v="46000000"/>
  </r>
  <r>
    <s v="R.I.P.D."/>
    <n v="1"/>
    <x v="2782"/>
    <s v="Color"/>
    <x v="7"/>
    <s v="English"/>
    <x v="0"/>
    <x v="7"/>
    <s v="Ryan Reynolds"/>
    <s v="Robert Schwentke"/>
    <n v="16000"/>
    <n v="31549"/>
    <n v="124"/>
    <n v="20000"/>
    <n v="5.6"/>
    <n v="208"/>
    <n v="96"/>
    <n v="33592415"/>
    <n v="0.25840319230769232"/>
    <n v="130000000"/>
  </r>
  <r>
    <s v="R100"/>
    <n v="1"/>
    <x v="2783"/>
    <s v="Color"/>
    <x v="3"/>
    <s v="Japanese"/>
    <x v="2"/>
    <x v="2"/>
    <s v="Lindsay Kay Hayward"/>
    <s v="Hitoshi Matsumoto"/>
    <n v="31"/>
    <n v="81"/>
    <n v="17"/>
    <n v="543"/>
    <n v="6.1"/>
    <n v="72"/>
    <n v="99"/>
    <n v="22770"/>
    <n v="4.1399999999999996E-3"/>
    <n v="5500000"/>
  </r>
  <r>
    <s v="RED 2"/>
    <n v="1"/>
    <x v="2784"/>
    <s v="Color"/>
    <x v="7"/>
    <s v="English"/>
    <x v="0"/>
    <x v="7"/>
    <s v="Bruce Willis"/>
    <s v="Dean Parisot"/>
    <n v="13000"/>
    <n v="25220"/>
    <n v="23"/>
    <n v="22000"/>
    <n v="6.7"/>
    <n v="234"/>
    <n v="116"/>
    <n v="53215979"/>
    <n v="0.63352355952380957"/>
    <n v="84000000"/>
  </r>
  <r>
    <s v="Riddick"/>
    <n v="1"/>
    <x v="2785"/>
    <s v="Color"/>
    <x v="7"/>
    <s v="English"/>
    <x v="0"/>
    <x v="6"/>
    <s v="Vin Diesel"/>
    <s v="David Twohy"/>
    <n v="14000"/>
    <n v="17551"/>
    <n v="123"/>
    <n v="39000"/>
    <n v="6.4"/>
    <n v="302"/>
    <n v="127"/>
    <n v="41997790"/>
    <n v="1.105205"/>
    <n v="38000000"/>
  </r>
  <r>
    <s v="Runner Runner"/>
    <n v="1"/>
    <x v="2778"/>
    <s v="Color"/>
    <x v="0"/>
    <s v="English"/>
    <x v="0"/>
    <x v="6"/>
    <s v="Justin Timberlake"/>
    <s v="Brad Furman"/>
    <n v="3000"/>
    <n v="5706"/>
    <n v="65"/>
    <n v="0"/>
    <n v="5.6"/>
    <n v="184"/>
    <n v="88"/>
    <n v="19316646"/>
    <n v="0.64388820000000002"/>
    <n v="30000000"/>
  </r>
  <r>
    <s v="Rush"/>
    <n v="1"/>
    <x v="2786"/>
    <s v="Color"/>
    <x v="7"/>
    <s v="English"/>
    <x v="3"/>
    <x v="6"/>
    <s v="Chris Hemsworth"/>
    <s v="Ron Howard"/>
    <n v="26000"/>
    <n v="37206"/>
    <n v="2000"/>
    <n v="83000"/>
    <n v="8.1"/>
    <n v="393"/>
    <n v="123"/>
    <n v="26903709"/>
    <n v="0.70799234210526318"/>
    <n v="38000000"/>
  </r>
  <r>
    <s v="Safe Haven"/>
    <n v="1"/>
    <x v="2787"/>
    <s v="Color"/>
    <x v="1"/>
    <s v="English"/>
    <x v="0"/>
    <x v="7"/>
    <s v="David Lyons"/>
    <s v="Lasse HallstrÃ¶m"/>
    <n v="576"/>
    <n v="1554"/>
    <n v="529"/>
    <n v="23000"/>
    <n v="6.7"/>
    <n v="184"/>
    <n v="115"/>
    <n v="71346930"/>
    <n v="2.548104642857143"/>
    <n v="28000000"/>
  </r>
  <r>
    <s v="Saving Mr. Banks"/>
    <n v="1"/>
    <x v="2783"/>
    <s v="Color"/>
    <x v="6"/>
    <s v="English"/>
    <x v="0"/>
    <x v="7"/>
    <s v="Tom Hanks"/>
    <s v="John Lee Hancock"/>
    <n v="15000"/>
    <n v="19809"/>
    <n v="102"/>
    <n v="39000"/>
    <n v="7.5"/>
    <n v="405"/>
    <n v="125"/>
    <n v="83299761"/>
    <n v="2.3799931714285716"/>
    <n v="35000000"/>
  </r>
  <r>
    <s v="Scary Movie 5"/>
    <n v="1"/>
    <x v="2788"/>
    <s v="Color"/>
    <x v="3"/>
    <s v="English"/>
    <x v="0"/>
    <x v="7"/>
    <s v="Marisa Saks"/>
    <s v="Malcolm D. Lee"/>
    <n v="31000"/>
    <n v="34319"/>
    <n v="92"/>
    <n v="13000"/>
    <n v="3.5"/>
    <n v="153"/>
    <n v="88"/>
    <n v="32014289"/>
    <n v="1.6007144499999999"/>
    <n v="20000000"/>
  </r>
  <r>
    <s v="Side Effects"/>
    <n v="1"/>
    <x v="2789"/>
    <s v="Color"/>
    <x v="0"/>
    <s v="English"/>
    <x v="0"/>
    <x v="6"/>
    <s v="Channing Tatum"/>
    <s v="Steven Soderbergh"/>
    <n v="17000"/>
    <n v="18469"/>
    <n v="0"/>
    <n v="29000"/>
    <n v="7.1"/>
    <n v="450"/>
    <n v="106"/>
    <n v="32154410"/>
    <n v="1.0718136666666667"/>
    <n v="30000000"/>
  </r>
  <r>
    <s v="Snitch"/>
    <n v="1"/>
    <x v="2790"/>
    <s v="Color"/>
    <x v="7"/>
    <s v="English"/>
    <x v="0"/>
    <x v="7"/>
    <s v="Dwayne Johnson"/>
    <s v="Ric Roman Waugh"/>
    <n v="12000"/>
    <n v="15800"/>
    <n v="29"/>
    <n v="12000"/>
    <n v="6.5"/>
    <n v="238"/>
    <n v="112"/>
    <n v="42919096"/>
    <n v="2.8612730666666666"/>
    <n v="15000000"/>
  </r>
  <r>
    <s v="Snowpiercer"/>
    <n v="1"/>
    <x v="2791"/>
    <s v="Color"/>
    <x v="7"/>
    <s v="English"/>
    <x v="27"/>
    <x v="6"/>
    <s v="Chris Evans"/>
    <s v="Joon-ho Bong"/>
    <n v="11000"/>
    <n v="12286"/>
    <n v="584"/>
    <n v="58000"/>
    <n v="7"/>
    <n v="488"/>
    <n v="126"/>
    <n v="4563029"/>
    <n v="0.11640380102040816"/>
    <n v="39200000"/>
  </r>
  <r>
    <s v="Star Trek Into Darkness"/>
    <n v="1"/>
    <x v="2792"/>
    <s v="Color"/>
    <x v="7"/>
    <s v="English"/>
    <x v="0"/>
    <x v="7"/>
    <s v="Benedict Cumberbatch"/>
    <s v="J.J. Abrams"/>
    <n v="19000"/>
    <n v="21411"/>
    <n v="14000"/>
    <n v="92000"/>
    <n v="7.8"/>
    <n v="590"/>
    <n v="132"/>
    <n v="228756232"/>
    <n v="1.2039801684210527"/>
    <n v="190000000"/>
  </r>
  <r>
    <s v="Stoker"/>
    <n v="1"/>
    <x v="2723"/>
    <s v="Color"/>
    <x v="1"/>
    <s v="English"/>
    <x v="3"/>
    <x v="6"/>
    <s v="Mia Wasikowska"/>
    <s v="Chan-wook Park"/>
    <n v="3000"/>
    <n v="5074"/>
    <n v="0"/>
    <n v="27000"/>
    <n v="6.8"/>
    <n v="469"/>
    <n v="99"/>
    <n v="1702277"/>
    <n v="0.14185641666666668"/>
    <n v="12000000"/>
  </r>
  <r>
    <s v="Texas Chainsaw 3D"/>
    <n v="1"/>
    <x v="2793"/>
    <s v="Color"/>
    <x v="8"/>
    <s v="English"/>
    <x v="0"/>
    <x v="6"/>
    <s v="Gunnar Hansen"/>
    <s v="John Luessenhop"/>
    <n v="383"/>
    <n v="1945"/>
    <n v="34"/>
    <n v="16000"/>
    <n v="4.8"/>
    <n v="282"/>
    <n v="92"/>
    <n v="34334256"/>
    <n v="3.1212960000000001"/>
    <n v="11000000"/>
  </r>
  <r>
    <s v="The Adventurer: The Curse of the Midas Box"/>
    <n v="1"/>
    <x v="2742"/>
    <s v="Color"/>
    <x v="5"/>
    <s v="English"/>
    <x v="3"/>
    <x v="5"/>
    <s v="Ioan Gruffudd"/>
    <s v="Jonathan Newman"/>
    <n v="2000"/>
    <n v="2450"/>
    <n v="3"/>
    <n v="0"/>
    <n v="5.4"/>
    <n v="28"/>
    <n v="100"/>
    <n v="4756"/>
    <n v="1.9023999999999999E-4"/>
    <n v="25000000"/>
  </r>
  <r>
    <s v="The Amazing Catfish"/>
    <n v="1"/>
    <x v="2794"/>
    <s v="Color"/>
    <x v="3"/>
    <s v="Spanish"/>
    <x v="18"/>
    <x v="12"/>
    <s v="Ximena Ayala"/>
    <s v="Claudia Sainte-Luce"/>
    <n v="31"/>
    <n v="58"/>
    <n v="0"/>
    <n v="407"/>
    <n v="7"/>
    <n v="50"/>
    <n v="89"/>
    <n v="11278"/>
    <n v="8.6753846153846161E-3"/>
    <n v="1300000"/>
  </r>
  <r>
    <s v="The Best Man Holiday"/>
    <n v="1"/>
    <x v="2795"/>
    <s v="Color"/>
    <x v="3"/>
    <s v="English"/>
    <x v="0"/>
    <x v="6"/>
    <s v="Harold Perrineau"/>
    <s v="Malcolm D. Lee"/>
    <n v="1000"/>
    <n v="5306"/>
    <n v="92"/>
    <n v="7000"/>
    <n v="6.7"/>
    <n v="56"/>
    <n v="123"/>
    <n v="70492685"/>
    <n v="4.1466285294117649"/>
    <n v="17000000"/>
  </r>
  <r>
    <s v="The Best Offer"/>
    <n v="1"/>
    <x v="2796"/>
    <s v="Color"/>
    <x v="0"/>
    <s v="English"/>
    <x v="4"/>
    <x v="6"/>
    <s v="Jim Sturgess"/>
    <s v="Giuseppe Tornatore"/>
    <n v="5000"/>
    <n v="5954"/>
    <n v="911"/>
    <n v="31000"/>
    <n v="7.8"/>
    <n v="124"/>
    <n v="131"/>
    <n v="85433"/>
    <n v="6.3283703703703705E-3"/>
    <n v="13500000"/>
  </r>
  <r>
    <s v="The Big Wedding"/>
    <n v="1"/>
    <x v="2797"/>
    <s v="Color"/>
    <x v="3"/>
    <s v="English"/>
    <x v="0"/>
    <x v="6"/>
    <s v="Robin Williams"/>
    <s v="Justin Zackham"/>
    <n v="49000"/>
    <n v="74181"/>
    <n v="16"/>
    <n v="0"/>
    <n v="5.6"/>
    <n v="133"/>
    <n v="89"/>
    <n v="21784432"/>
    <n v="0.62241234285714286"/>
    <n v="35000000"/>
  </r>
  <r>
    <s v="The Book Thief"/>
    <n v="1"/>
    <x v="2798"/>
    <s v="Color"/>
    <x v="1"/>
    <s v="English"/>
    <x v="0"/>
    <x v="7"/>
    <s v="Emily Watson"/>
    <s v="Brian Percival"/>
    <n v="876"/>
    <n v="1985"/>
    <n v="33"/>
    <n v="53000"/>
    <n v="7.6"/>
    <n v="252"/>
    <n v="131"/>
    <n v="21483154"/>
    <n v="1.1306923157894737"/>
    <n v="19000000"/>
  </r>
  <r>
    <s v="The Call"/>
    <n v="1"/>
    <x v="2776"/>
    <s v="Color"/>
    <x v="0"/>
    <s v="English"/>
    <x v="0"/>
    <x v="6"/>
    <s v="Michael Imperioli"/>
    <s v="Brad Anderson"/>
    <n v="873"/>
    <n v="2812"/>
    <n v="122"/>
    <n v="23000"/>
    <n v="6.7"/>
    <n v="285"/>
    <n v="94"/>
    <n v="51872378"/>
    <n v="3.9901829230769232"/>
    <n v="13000000"/>
  </r>
  <r>
    <s v="The Canyons"/>
    <n v="1"/>
    <x v="2799"/>
    <s v="Color"/>
    <x v="1"/>
    <s v="English"/>
    <x v="0"/>
    <x v="6"/>
    <s v="Nolan Gerard Funk"/>
    <s v="Paul Schrader"/>
    <n v="924"/>
    <n v="2862"/>
    <n v="261"/>
    <n v="0"/>
    <n v="3.9"/>
    <n v="162"/>
    <n v="99"/>
    <n v="49494"/>
    <n v="0.19797600000000001"/>
    <n v="250000"/>
  </r>
  <r>
    <s v="The Conjuring"/>
    <n v="1"/>
    <x v="2800"/>
    <s v="Color"/>
    <x v="8"/>
    <s v="English"/>
    <x v="0"/>
    <x v="6"/>
    <s v="Mackenzie Foy"/>
    <s v="James Wan"/>
    <n v="6000"/>
    <n v="9049"/>
    <n v="0"/>
    <n v="131000"/>
    <n v="7.5"/>
    <n v="511"/>
    <n v="112"/>
    <n v="137387272"/>
    <n v="6.8693635999999998"/>
    <n v="20000000"/>
  </r>
  <r>
    <s v="The Counselor"/>
    <n v="1"/>
    <x v="2801"/>
    <s v="Color"/>
    <x v="0"/>
    <s v="English"/>
    <x v="0"/>
    <x v="6"/>
    <s v="Michael Fassbender"/>
    <s v="Ridley Scott"/>
    <n v="13000"/>
    <n v="27797"/>
    <n v="0"/>
    <n v="24000"/>
    <n v="5.3"/>
    <n v="336"/>
    <n v="138"/>
    <n v="16969390"/>
    <n v="0.67877560000000003"/>
    <n v="25000000"/>
  </r>
  <r>
    <s v="The Croods"/>
    <n v="1"/>
    <x v="2802"/>
    <s v="Color"/>
    <x v="5"/>
    <s v="English"/>
    <x v="0"/>
    <x v="5"/>
    <s v="Ryan Reynolds"/>
    <s v="Kirk De Micco"/>
    <n v="16000"/>
    <n v="43286"/>
    <n v="16"/>
    <n v="28000"/>
    <n v="7.3"/>
    <n v="257"/>
    <n v="98"/>
    <n v="187165546"/>
    <n v="1.3864114518518518"/>
    <n v="135000000"/>
  </r>
  <r>
    <s v="The East"/>
    <n v="1"/>
    <x v="2803"/>
    <s v="Color"/>
    <x v="1"/>
    <s v="English"/>
    <x v="3"/>
    <x v="7"/>
    <s v="Alexander SkarsgÃ¥rd"/>
    <s v="Zal Batmanglij"/>
    <n v="10000"/>
    <n v="13180"/>
    <n v="129"/>
    <n v="12000"/>
    <n v="6.9"/>
    <n v="200"/>
    <n v="116"/>
    <n v="2268296"/>
    <n v="0.34896861538461538"/>
    <n v="6500000"/>
  </r>
  <r>
    <s v="The Fifth Estate"/>
    <n v="1"/>
    <x v="2739"/>
    <s v="Color"/>
    <x v="6"/>
    <s v="English"/>
    <x v="0"/>
    <x v="6"/>
    <s v="Benedict Cumberbatch"/>
    <s v="Bill Condon"/>
    <n v="19000"/>
    <n v="36337"/>
    <n v="386"/>
    <n v="11000"/>
    <n v="6.2"/>
    <n v="224"/>
    <n v="128"/>
    <n v="3254172"/>
    <n v="0.11622042857142857"/>
    <n v="28000000"/>
  </r>
  <r>
    <s v="The Grandmaster"/>
    <n v="1"/>
    <x v="2804"/>
    <s v="Color"/>
    <x v="7"/>
    <s v="Mandarin"/>
    <x v="12"/>
    <x v="7"/>
    <s v="Tony Chiu Wai Leung"/>
    <s v="Kar-Wai Wong"/>
    <n v="643"/>
    <n v="943"/>
    <n v="0"/>
    <n v="13000"/>
    <n v="6.5"/>
    <n v="273"/>
    <n v="122"/>
    <n v="6594136"/>
    <n v="0.17083253886010363"/>
    <n v="38600000"/>
  </r>
  <r>
    <s v="The Great Beauty"/>
    <n v="1"/>
    <x v="2805"/>
    <s v="Color"/>
    <x v="1"/>
    <s v="Italian"/>
    <x v="4"/>
    <x v="0"/>
    <s v="Toni Servillo"/>
    <s v="Paolo Sorrentino"/>
    <n v="211"/>
    <n v="456"/>
    <n v="667"/>
    <n v="29000"/>
    <n v="7.7"/>
    <n v="280"/>
    <n v="172"/>
    <n v="2835886"/>
    <n v="0.30824847826086954"/>
    <n v="9200000"/>
  </r>
  <r>
    <s v="The Great Gatsby"/>
    <n v="1"/>
    <x v="2806"/>
    <s v="Color"/>
    <x v="1"/>
    <s v="English"/>
    <x v="8"/>
    <x v="7"/>
    <s v="Leonardo DiCaprio"/>
    <s v="Baz Luhrmann"/>
    <n v="29000"/>
    <n v="29770"/>
    <n v="1000"/>
    <n v="115000"/>
    <n v="7.3"/>
    <n v="490"/>
    <n v="143"/>
    <n v="144812796"/>
    <n v="1.3791694857142858"/>
    <n v="105000000"/>
  </r>
  <r>
    <s v="The Green Inferno"/>
    <n v="1"/>
    <x v="2807"/>
    <s v="Color"/>
    <x v="5"/>
    <s v="English"/>
    <x v="0"/>
    <x v="6"/>
    <s v="Daryl Sabara"/>
    <s v="Eli Roth"/>
    <n v="640"/>
    <n v="2082"/>
    <n v="0"/>
    <n v="12000"/>
    <n v="5.4"/>
    <n v="285"/>
    <n v="100"/>
    <n v="7186670"/>
    <n v="1.1977783333333334"/>
    <n v="6000000"/>
  </r>
  <r>
    <s v="The Heat"/>
    <n v="1"/>
    <x v="2808"/>
    <s v="Color"/>
    <x v="7"/>
    <s v="English"/>
    <x v="0"/>
    <x v="6"/>
    <s v="Michael Rapaport"/>
    <s v="Paul Feig"/>
    <n v="975"/>
    <n v="4825"/>
    <n v="176"/>
    <n v="24000"/>
    <n v="6.6"/>
    <n v="270"/>
    <n v="123"/>
    <n v="159578352"/>
    <n v="3.7111244651162791"/>
    <n v="43000000"/>
  </r>
  <r>
    <s v="The Hobbit: The Desolation of Smaug"/>
    <n v="1"/>
    <x v="2809"/>
    <s v="Color"/>
    <x v="5"/>
    <s v="English"/>
    <x v="0"/>
    <x v="7"/>
    <s v="Aidan Turner"/>
    <s v="Peter Jackson"/>
    <n v="5000"/>
    <n v="9152"/>
    <n v="0"/>
    <n v="83000"/>
    <n v="7.9"/>
    <n v="509"/>
    <n v="186"/>
    <n v="258355354"/>
    <n v="1.1482460177777778"/>
    <n v="225000000"/>
  </r>
  <r>
    <s v="The Hunger Games: Catching Fire"/>
    <n v="1"/>
    <x v="2726"/>
    <s v="Color"/>
    <x v="5"/>
    <s v="English"/>
    <x v="0"/>
    <x v="7"/>
    <s v="Jennifer Lawrence"/>
    <s v="Francis Lawrence"/>
    <n v="34000"/>
    <n v="49355"/>
    <n v="508"/>
    <n v="82000"/>
    <n v="7.6"/>
    <n v="502"/>
    <n v="146"/>
    <n v="424645577"/>
    <n v="3.2665044384615385"/>
    <n v="130000000"/>
  </r>
  <r>
    <s v="The Immigrant"/>
    <n v="1"/>
    <x v="2810"/>
    <s v="Color"/>
    <x v="1"/>
    <s v="English"/>
    <x v="0"/>
    <x v="6"/>
    <s v="Jeremy Renner"/>
    <s v="James Gray"/>
    <n v="10000"/>
    <n v="11019"/>
    <n v="115"/>
    <n v="0"/>
    <n v="6.6"/>
    <n v="230"/>
    <n v="120"/>
    <n v="1984743"/>
    <n v="0.1240464375"/>
    <n v="16000000"/>
  </r>
  <r>
    <s v="The Incredible Burt Wonderstone"/>
    <n v="1"/>
    <x v="2811"/>
    <s v="Color"/>
    <x v="3"/>
    <s v="English"/>
    <x v="0"/>
    <x v="7"/>
    <s v="Steve Buscemi"/>
    <s v="Don Scardino"/>
    <n v="12000"/>
    <n v="32094"/>
    <n v="35"/>
    <n v="13000"/>
    <n v="5.9"/>
    <n v="260"/>
    <n v="100"/>
    <n v="22525921"/>
    <n v="0.75086403333333329"/>
    <n v="30000000"/>
  </r>
  <r>
    <s v="The Internship"/>
    <n v="1"/>
    <x v="2812"/>
    <s v="Color"/>
    <x v="3"/>
    <s v="English"/>
    <x v="0"/>
    <x v="7"/>
    <s v="Josh Gad"/>
    <s v="Shawn Levy"/>
    <n v="1000"/>
    <n v="5081"/>
    <n v="189"/>
    <n v="22000"/>
    <n v="6.3"/>
    <n v="246"/>
    <n v="125"/>
    <n v="44665963"/>
    <n v="0.77010281034482764"/>
    <n v="58000000"/>
  </r>
  <r>
    <s v="The Knife of Don Juan"/>
    <n v="1"/>
    <x v="2813"/>
    <s v="Color"/>
    <x v="3"/>
    <s v="Spanish"/>
    <x v="0"/>
    <x v="12"/>
    <s v="Nataniel SÃ¡nchez"/>
    <s v="Tom Sanchez"/>
    <n v="3"/>
    <n v="5"/>
    <n v="0"/>
    <n v="75"/>
    <n v="7.2"/>
    <n v="1"/>
    <n v="110"/>
    <n v="3830"/>
    <n v="3.1916666666666669E-3"/>
    <n v="1200000"/>
  </r>
  <r>
    <s v="The Last Days on Mars"/>
    <n v="1"/>
    <x v="2814"/>
    <s v="Color"/>
    <x v="8"/>
    <s v="English"/>
    <x v="3"/>
    <x v="6"/>
    <s v="Romola Garai"/>
    <s v="Ruairi Robinson"/>
    <n v="805"/>
    <n v="2271"/>
    <n v="7"/>
    <n v="0"/>
    <n v="5.5"/>
    <n v="120"/>
    <n v="98"/>
    <n v="23838"/>
    <n v="3.4054285714285714E-3"/>
    <n v="7000000"/>
  </r>
  <r>
    <s v="The Last Exorcism Part II"/>
    <n v="1"/>
    <x v="2799"/>
    <s v="Color"/>
    <x v="1"/>
    <s v="English"/>
    <x v="5"/>
    <x v="7"/>
    <s v="Muse Watson"/>
    <s v="Ed Gass-Donnelly"/>
    <n v="45000"/>
    <n v="46868"/>
    <n v="8"/>
    <n v="0"/>
    <n v="4"/>
    <n v="161"/>
    <n v="93"/>
    <n v="15152879"/>
    <n v="3.0305757999999998"/>
    <n v="5000000"/>
  </r>
  <r>
    <s v="The Last Stand"/>
    <n v="1"/>
    <x v="2815"/>
    <s v="Color"/>
    <x v="7"/>
    <s v="English"/>
    <x v="0"/>
    <x v="6"/>
    <s v="Zach Gilford"/>
    <s v="Jee-woon Kim"/>
    <n v="971"/>
    <n v="1643"/>
    <n v="419"/>
    <n v="24000"/>
    <n v="6.4"/>
    <n v="376"/>
    <n v="107"/>
    <n v="12026670"/>
    <n v="0.26725933333333335"/>
    <n v="45000000"/>
  </r>
  <r>
    <s v="The Lone Ranger"/>
    <n v="1"/>
    <x v="2816"/>
    <s v="Color"/>
    <x v="7"/>
    <s v="English"/>
    <x v="0"/>
    <x v="7"/>
    <s v="Johnny Depp"/>
    <s v="Gore Verbinski"/>
    <n v="40000"/>
    <n v="45757"/>
    <n v="563"/>
    <n v="48000"/>
    <n v="6.5"/>
    <n v="450"/>
    <n v="150"/>
    <n v="89289910"/>
    <n v="0.41530190697674418"/>
    <n v="215000000"/>
  </r>
  <r>
    <s v="The Lunchbox"/>
    <n v="1"/>
    <x v="2817"/>
    <s v="Color"/>
    <x v="1"/>
    <s v="Hindi"/>
    <x v="22"/>
    <x v="5"/>
    <s v="Nawazuddin Siddiqui"/>
    <s v="Ritesh Batra"/>
    <n v="638"/>
    <n v="822"/>
    <n v="25"/>
    <n v="16000"/>
    <n v="7.8"/>
    <n v="195"/>
    <n v="104"/>
    <n v="4231500"/>
    <n v="4.2314999999999996"/>
    <n v="1000000"/>
  </r>
  <r>
    <s v="The Mortal Instruments: City of Bones"/>
    <n v="1"/>
    <x v="2701"/>
    <s v="Color"/>
    <x v="12"/>
    <s v="English"/>
    <x v="0"/>
    <x v="7"/>
    <s v="Aidan Turner"/>
    <s v="Harald Zwart"/>
    <n v="5000"/>
    <n v="10247"/>
    <n v="91"/>
    <n v="44000"/>
    <n v="6"/>
    <n v="212"/>
    <n v="130"/>
    <n v="31165421"/>
    <n v="0.51942368333333333"/>
    <n v="60000000"/>
  </r>
  <r>
    <s v="The Purge"/>
    <n v="1"/>
    <x v="2818"/>
    <s v="Color"/>
    <x v="8"/>
    <s v="English"/>
    <x v="0"/>
    <x v="6"/>
    <s v="Rhys Wakefield"/>
    <s v="James DeMonaco"/>
    <n v="942"/>
    <n v="3708"/>
    <n v="65"/>
    <n v="31000"/>
    <n v="5.7"/>
    <n v="361"/>
    <n v="85"/>
    <n v="64423650"/>
    <n v="21.474550000000001"/>
    <n v="3000000"/>
  </r>
  <r>
    <s v="The Railway Man"/>
    <n v="1"/>
    <x v="2819"/>
    <s v="Color"/>
    <x v="6"/>
    <s v="English"/>
    <x v="8"/>
    <x v="6"/>
    <s v="Jeremy Irvine"/>
    <s v="Jonathan Teplitzky"/>
    <n v="25000"/>
    <n v="39463"/>
    <n v="6"/>
    <n v="18000"/>
    <n v="7.1"/>
    <n v="186"/>
    <n v="116"/>
    <n v="4435083"/>
    <n v="0.24639349999999999"/>
    <n v="18000000"/>
  </r>
  <r>
    <s v="The Secret Life of Walter Mitty"/>
    <n v="1"/>
    <x v="2713"/>
    <s v="Color"/>
    <x v="5"/>
    <s v="English"/>
    <x v="0"/>
    <x v="5"/>
    <s v="Adam Scott"/>
    <s v="Ben Stiller"/>
    <n v="3000"/>
    <n v="5095"/>
    <n v="0"/>
    <n v="70000"/>
    <n v="7.3"/>
    <n v="362"/>
    <n v="114"/>
    <n v="58229120"/>
    <n v="0.64699022222222224"/>
    <n v="90000000"/>
  </r>
  <r>
    <s v="The Smurfs 2"/>
    <n v="1"/>
    <x v="2770"/>
    <s v="Color"/>
    <x v="5"/>
    <s v="English"/>
    <x v="0"/>
    <x v="5"/>
    <s v="Jacob Tremblay"/>
    <s v="Raja Gosnell"/>
    <n v="681"/>
    <n v="914"/>
    <n v="67"/>
    <n v="0"/>
    <n v="5.4"/>
    <n v="125"/>
    <n v="105"/>
    <n v="71017784"/>
    <n v="0.67635984761904766"/>
    <n v="105000000"/>
  </r>
  <r>
    <s v="The Spectacular Now"/>
    <n v="1"/>
    <x v="2786"/>
    <s v="Color"/>
    <x v="3"/>
    <s v="English"/>
    <x v="0"/>
    <x v="6"/>
    <s v="Shailene Woodley"/>
    <s v="James Ponsoldt"/>
    <n v="8000"/>
    <n v="10040"/>
    <n v="53"/>
    <n v="10000"/>
    <n v="7.1"/>
    <n v="220"/>
    <n v="95"/>
    <n v="6851969"/>
    <n v="2.7407876"/>
    <n v="2500000"/>
  </r>
  <r>
    <s v="The To Do List"/>
    <n v="1"/>
    <x v="2710"/>
    <s v="Color"/>
    <x v="3"/>
    <s v="English"/>
    <x v="0"/>
    <x v="6"/>
    <s v="Donald Glover"/>
    <s v="Maggie Carey"/>
    <n v="801"/>
    <n v="2667"/>
    <n v="38"/>
    <n v="0"/>
    <n v="5.8"/>
    <n v="97"/>
    <n v="104"/>
    <n v="3447339"/>
    <n v="2.2982260000000001"/>
    <n v="1500000"/>
  </r>
  <r>
    <s v="The Way Way Back"/>
    <n v="1"/>
    <x v="2798"/>
    <s v="Color"/>
    <x v="3"/>
    <s v="English"/>
    <x v="0"/>
    <x v="7"/>
    <s v="Steve Carell"/>
    <s v="Nat Faxon"/>
    <n v="7000"/>
    <n v="8375"/>
    <n v="214"/>
    <n v="22000"/>
    <n v="7.4"/>
    <n v="276"/>
    <n v="103"/>
    <n v="21501098"/>
    <n v="4.3002196000000001"/>
    <n v="5000000"/>
  </r>
  <r>
    <s v="The Wolf of Wall Street"/>
    <n v="1"/>
    <x v="2820"/>
    <s v="Color"/>
    <x v="6"/>
    <s v="English"/>
    <x v="0"/>
    <x v="6"/>
    <s v="Leonardo DiCaprio"/>
    <s v="Martin Scorsese"/>
    <n v="29000"/>
    <n v="46057"/>
    <n v="17000"/>
    <n v="138000"/>
    <n v="8.1999999999999993"/>
    <n v="606"/>
    <n v="240"/>
    <n v="116866727"/>
    <n v="1.16866727"/>
    <n v="100000000"/>
  </r>
  <r>
    <s v="The Wolverine"/>
    <n v="1"/>
    <x v="2821"/>
    <s v="Color"/>
    <x v="7"/>
    <s v="English"/>
    <x v="0"/>
    <x v="7"/>
    <s v="Hugh Jackman"/>
    <s v="James Mangold"/>
    <n v="20000"/>
    <n v="23755"/>
    <n v="446"/>
    <n v="68000"/>
    <n v="6.7"/>
    <n v="440"/>
    <n v="138"/>
    <n v="132550960"/>
    <n v="1.1045913333333333"/>
    <n v="120000000"/>
  </r>
  <r>
    <s v="The World's End"/>
    <n v="1"/>
    <x v="2726"/>
    <s v="Color"/>
    <x v="7"/>
    <s v="English"/>
    <x v="3"/>
    <x v="6"/>
    <s v="Michael Smiley"/>
    <s v="Edgar Wright"/>
    <n v="177"/>
    <n v="278"/>
    <n v="1000"/>
    <n v="49000"/>
    <n v="7"/>
    <n v="427"/>
    <n v="109"/>
    <n v="26003149"/>
    <n v="1.3001574499999999"/>
    <n v="20000000"/>
  </r>
  <r>
    <s v="The Young and Prodigious T.S. Spivet"/>
    <n v="1"/>
    <x v="2822"/>
    <s v="Color"/>
    <x v="7"/>
    <s v="English"/>
    <x v="5"/>
    <x v="5"/>
    <s v="Callum Rennie"/>
    <s v="Jean-Pierre Jeunet"/>
    <n v="716"/>
    <n v="1843"/>
    <n v="0"/>
    <n v="5000"/>
    <n v="7.1"/>
    <n v="122"/>
    <n v="105"/>
    <n v="99462"/>
    <n v="3.0140000000000002E-3"/>
    <n v="33000000"/>
  </r>
  <r>
    <s v="This Is the End"/>
    <n v="1"/>
    <x v="2823"/>
    <s v="Color"/>
    <x v="3"/>
    <s v="English"/>
    <x v="0"/>
    <x v="6"/>
    <s v="Channing Tatum"/>
    <s v="Evan Goldberg"/>
    <n v="17000"/>
    <n v="38751"/>
    <n v="133"/>
    <n v="97000"/>
    <n v="6.7"/>
    <n v="418"/>
    <n v="107"/>
    <n v="101470202"/>
    <n v="3.1709438125"/>
    <n v="32000000"/>
  </r>
  <r>
    <s v="Thor: The Dark World"/>
    <n v="1"/>
    <x v="2790"/>
    <s v="Color"/>
    <x v="7"/>
    <s v="English"/>
    <x v="0"/>
    <x v="7"/>
    <s v="Chris Hemsworth"/>
    <s v="Alan Taylor"/>
    <n v="26000"/>
    <n v="59803"/>
    <n v="230"/>
    <n v="63000"/>
    <n v="7.1"/>
    <n v="486"/>
    <n v="112"/>
    <n v="206360018"/>
    <n v="1.2138824588235295"/>
    <n v="170000000"/>
  </r>
  <r>
    <s v="Thunder and the House of Magic"/>
    <n v="1"/>
    <x v="2764"/>
    <s v="Color"/>
    <x v="5"/>
    <s v="English"/>
    <x v="43"/>
    <x v="12"/>
    <s v="Kyle Hebert"/>
    <s v="Jeremy Degruson"/>
    <n v="324"/>
    <n v="369"/>
    <n v="0"/>
    <n v="0"/>
    <n v="6.3"/>
    <n v="60"/>
    <n v="85"/>
    <n v="4091"/>
    <n v="1.203235294117647E-4"/>
    <n v="34000000"/>
  </r>
  <r>
    <s v="Trance"/>
    <n v="1"/>
    <x v="2824"/>
    <s v="Color"/>
    <x v="0"/>
    <s v="English"/>
    <x v="3"/>
    <x v="6"/>
    <s v="Rosario Dawson"/>
    <s v="Danny Boyle"/>
    <n v="3000"/>
    <n v="5056"/>
    <n v="0"/>
    <n v="23000"/>
    <n v="7"/>
    <n v="393"/>
    <n v="101"/>
    <n v="2319187"/>
    <n v="0.11595935"/>
    <n v="20000000"/>
  </r>
  <r>
    <s v="Turbo"/>
    <n v="1"/>
    <x v="2764"/>
    <s v="Color"/>
    <x v="5"/>
    <s v="English"/>
    <x v="0"/>
    <x v="5"/>
    <s v="Ryan Reynolds"/>
    <s v="David Soren"/>
    <n v="16000"/>
    <n v="17416"/>
    <n v="13"/>
    <n v="13000"/>
    <n v="6.5"/>
    <n v="166"/>
    <n v="96"/>
    <n v="83024900"/>
    <n v="0.61499925925925925"/>
    <n v="135000000"/>
  </r>
  <r>
    <s v="Walking with Dinosaurs 3D"/>
    <n v="1"/>
    <x v="2825"/>
    <s v="Color"/>
    <x v="5"/>
    <s v="English"/>
    <x v="0"/>
    <x v="5"/>
    <s v="Charlie Rowe"/>
    <s v="Barry Cook"/>
    <n v="882"/>
    <n v="1971"/>
    <n v="43"/>
    <n v="0"/>
    <n v="5.2"/>
    <n v="113"/>
    <n v="87"/>
    <n v="36073232"/>
    <n v="0.45091540000000002"/>
    <n v="80000000"/>
  </r>
  <r>
    <s v="Warm Bodies"/>
    <n v="1"/>
    <x v="2826"/>
    <s v="Color"/>
    <x v="3"/>
    <s v="English"/>
    <x v="0"/>
    <x v="7"/>
    <s v="Cory Hardrict"/>
    <s v="Jonathan Levine"/>
    <n v="303"/>
    <n v="337"/>
    <n v="129"/>
    <n v="81000"/>
    <n v="6.9"/>
    <n v="452"/>
    <n v="98"/>
    <n v="66359959"/>
    <n v="1.8959988285714287"/>
    <n v="35000000"/>
  </r>
  <r>
    <s v="We're the Millers"/>
    <n v="1"/>
    <x v="2827"/>
    <s v="Color"/>
    <x v="3"/>
    <s v="English"/>
    <x v="0"/>
    <x v="6"/>
    <s v="Laura-Leigh"/>
    <s v="Rawson Marshall Thurber"/>
    <n v="740"/>
    <n v="3425"/>
    <n v="43"/>
    <n v="35000"/>
    <n v="7"/>
    <n v="289"/>
    <n v="118"/>
    <n v="150368971"/>
    <n v="4.0640262432432435"/>
    <n v="37000000"/>
  </r>
  <r>
    <s v="White House Down"/>
    <n v="1"/>
    <x v="2702"/>
    <s v="Color"/>
    <x v="7"/>
    <s v="English"/>
    <x v="0"/>
    <x v="7"/>
    <s v="Channing Tatum"/>
    <s v="Roland Emmerich"/>
    <n v="17000"/>
    <n v="18204"/>
    <n v="776"/>
    <n v="33000"/>
    <n v="6.4"/>
    <n v="339"/>
    <n v="131"/>
    <n v="73103784"/>
    <n v="0.48735856"/>
    <n v="150000000"/>
  </r>
  <r>
    <s v="World War Z"/>
    <n v="1"/>
    <x v="2727"/>
    <s v="Color"/>
    <x v="7"/>
    <s v="English"/>
    <x v="0"/>
    <x v="7"/>
    <s v="Peter Capaldi"/>
    <s v="Marc Forster"/>
    <n v="17000"/>
    <n v="32392"/>
    <n v="395"/>
    <n v="129000"/>
    <n v="7"/>
    <n v="654"/>
    <n v="123"/>
    <n v="202351611"/>
    <n v="1.0650084789473684"/>
    <n v="190000000"/>
  </r>
  <r>
    <s v="22 Jump Street"/>
    <n v="1"/>
    <x v="2828"/>
    <s v="Color"/>
    <x v="7"/>
    <s v="English"/>
    <x v="0"/>
    <x v="6"/>
    <s v="Channing Tatum"/>
    <s v="Phil Lord"/>
    <n v="17000"/>
    <n v="19428"/>
    <n v="97"/>
    <n v="24000"/>
    <n v="7.1"/>
    <n v="330"/>
    <n v="112"/>
    <n v="191616238"/>
    <n v="3.8323247600000001"/>
    <n v="50000000"/>
  </r>
  <r>
    <s v="3 Days to Kill"/>
    <n v="1"/>
    <x v="2829"/>
    <s v="Color"/>
    <x v="7"/>
    <s v="English"/>
    <x v="0"/>
    <x v="7"/>
    <s v="Connie Nielsen"/>
    <s v="McG"/>
    <n v="933"/>
    <n v="1286"/>
    <n v="368"/>
    <n v="10000"/>
    <n v="6.2"/>
    <n v="211"/>
    <n v="123"/>
    <n v="30688364"/>
    <n v="1.0960129999999999"/>
    <n v="28000000"/>
  </r>
  <r>
    <s v="300: Rise of an Empire"/>
    <n v="1"/>
    <x v="2830"/>
    <s v="Color"/>
    <x v="7"/>
    <s v="English"/>
    <x v="0"/>
    <x v="6"/>
    <s v="Eva Green"/>
    <s v="Noam Murro"/>
    <n v="6000"/>
    <n v="10583"/>
    <n v="263"/>
    <n v="71000"/>
    <n v="6.2"/>
    <n v="366"/>
    <n v="102"/>
    <n v="106369117"/>
    <n v="0.96699197272727277"/>
    <n v="110000000"/>
  </r>
  <r>
    <s v="A Haunted House 2"/>
    <n v="1"/>
    <x v="2831"/>
    <s v="Color"/>
    <x v="3"/>
    <s v="English"/>
    <x v="0"/>
    <x v="6"/>
    <s v="Ashley Rickards"/>
    <s v="Michael Tiddes"/>
    <n v="986"/>
    <n v="4073"/>
    <n v="89"/>
    <n v="0"/>
    <n v="4.7"/>
    <n v="69"/>
    <n v="86"/>
    <n v="17314483"/>
    <n v="4.3286207499999998"/>
    <n v="4000000"/>
  </r>
  <r>
    <s v="A Lego Brickumentary"/>
    <n v="1"/>
    <x v="2832"/>
    <s v="Color"/>
    <x v="10"/>
    <s v="English"/>
    <x v="15"/>
    <x v="4"/>
    <s v="G.W. Krauss"/>
    <s v="Kief Davidson"/>
    <n v="20"/>
    <n v="28"/>
    <n v="0"/>
    <n v="0"/>
    <n v="6.8"/>
    <n v="43"/>
    <n v="93"/>
    <n v="100240"/>
    <n v="0.10024"/>
    <n v="1000000"/>
  </r>
  <r>
    <s v="A Million Ways to Die in the West"/>
    <n v="1"/>
    <x v="2833"/>
    <s v="Color"/>
    <x v="3"/>
    <s v="English"/>
    <x v="0"/>
    <x v="6"/>
    <s v="Liam Neeson"/>
    <s v="Seth MacFarlane"/>
    <n v="14000"/>
    <n v="28927"/>
    <n v="3000"/>
    <n v="24000"/>
    <n v="6.1"/>
    <n v="303"/>
    <n v="136"/>
    <n v="42615685"/>
    <n v="1.065392125"/>
    <n v="40000000"/>
  </r>
  <r>
    <s v="A Most Violent Year"/>
    <n v="1"/>
    <x v="2834"/>
    <s v="Color"/>
    <x v="7"/>
    <s v="English"/>
    <x v="0"/>
    <x v="6"/>
    <s v="David Oyelowo"/>
    <s v="J.C. Chandor"/>
    <n v="1000"/>
    <n v="3979"/>
    <n v="78"/>
    <n v="0"/>
    <n v="7"/>
    <n v="350"/>
    <n v="125"/>
    <n v="5749134"/>
    <n v="0.28745670000000001"/>
    <n v="20000000"/>
  </r>
  <r>
    <s v="A Most Wanted Man"/>
    <n v="1"/>
    <x v="2835"/>
    <s v="Color"/>
    <x v="0"/>
    <s v="English"/>
    <x v="3"/>
    <x v="6"/>
    <s v="Philip Seymour Hoffman"/>
    <s v="Anton Corbijn"/>
    <n v="22000"/>
    <n v="22574"/>
    <n v="210"/>
    <n v="13000"/>
    <n v="6.8"/>
    <n v="291"/>
    <n v="122"/>
    <n v="17237244"/>
    <n v="1.1491496000000001"/>
    <n v="15000000"/>
  </r>
  <r>
    <s v="A Walk Among the Tombstones"/>
    <n v="1"/>
    <x v="2836"/>
    <s v="Color"/>
    <x v="0"/>
    <s v="English"/>
    <x v="0"/>
    <x v="6"/>
    <s v="Liam Neeson"/>
    <s v="Scott Frank"/>
    <n v="14000"/>
    <n v="15428"/>
    <n v="71"/>
    <n v="15000"/>
    <n v="6.5"/>
    <n v="253"/>
    <n v="114"/>
    <n v="25977365"/>
    <n v="0.92776303571428576"/>
    <n v="28000000"/>
  </r>
  <r>
    <s v="About Last Night"/>
    <n v="1"/>
    <x v="2837"/>
    <s v="Color"/>
    <x v="3"/>
    <s v="English"/>
    <x v="0"/>
    <x v="6"/>
    <s v="Joe Lo Truglio"/>
    <s v="Steve Pink"/>
    <n v="833"/>
    <n v="2800"/>
    <n v="38"/>
    <n v="0"/>
    <n v="6.1"/>
    <n v="90"/>
    <n v="100"/>
    <n v="48637684"/>
    <n v="3.8910147199999998"/>
    <n v="12500000"/>
  </r>
  <r>
    <s v="Addicted"/>
    <n v="1"/>
    <x v="2838"/>
    <s v="Color"/>
    <x v="1"/>
    <s v="Spanish"/>
    <x v="0"/>
    <x v="6"/>
    <s v="Boris Kodjoe"/>
    <s v="Bille Woodruff"/>
    <n v="1000"/>
    <n v="2840"/>
    <n v="23"/>
    <n v="0"/>
    <n v="5.2"/>
    <n v="9"/>
    <n v="106"/>
    <n v="17382982"/>
    <n v="3.4765964"/>
    <n v="5000000"/>
  </r>
  <r>
    <s v="Alexander and the Terrible, Horrible, No Good, Very Bad Day"/>
    <n v="1"/>
    <x v="2839"/>
    <s v="Color"/>
    <x v="3"/>
    <s v="English"/>
    <x v="0"/>
    <x v="5"/>
    <s v="Bella Thorne"/>
    <s v="Miguel Arteta"/>
    <n v="35000"/>
    <n v="47677"/>
    <n v="44"/>
    <n v="12000"/>
    <n v="6.2"/>
    <n v="119"/>
    <n v="81"/>
    <n v="66950483"/>
    <n v="2.3910886785714287"/>
    <n v="28000000"/>
  </r>
  <r>
    <s v="Aloft"/>
    <n v="1"/>
    <x v="2840"/>
    <s v="Color"/>
    <x v="1"/>
    <s v="English"/>
    <x v="19"/>
    <x v="6"/>
    <s v="Ian Tracey"/>
    <s v="Claudia Llosa"/>
    <n v="144"/>
    <n v="326"/>
    <n v="43"/>
    <n v="675"/>
    <n v="5.3"/>
    <n v="56"/>
    <n v="97"/>
    <n v="52961"/>
    <n v="6.6201250000000001E-3"/>
    <n v="8000000"/>
  </r>
  <r>
    <s v="American Sniper"/>
    <n v="1"/>
    <x v="2841"/>
    <s v="Color"/>
    <x v="7"/>
    <s v="English"/>
    <x v="0"/>
    <x v="6"/>
    <s v="Bradley Cooper"/>
    <s v="Clint Eastwood"/>
    <n v="14000"/>
    <n v="16277"/>
    <n v="16000"/>
    <n v="112000"/>
    <n v="7.3"/>
    <n v="490"/>
    <n v="133"/>
    <n v="350123553"/>
    <n v="5.954482193877551"/>
    <n v="58800000"/>
  </r>
  <r>
    <s v="And So It Goes"/>
    <n v="1"/>
    <x v="2842"/>
    <s v="Color"/>
    <x v="3"/>
    <s v="English"/>
    <x v="0"/>
    <x v="7"/>
    <s v="Yaya DaCosta"/>
    <s v="Rob Reiner"/>
    <n v="712"/>
    <n v="1673"/>
    <n v="0"/>
    <n v="3000"/>
    <n v="5.7"/>
    <n v="107"/>
    <n v="94"/>
    <n v="15155772"/>
    <n v="0.84198733333333331"/>
    <n v="18000000"/>
  </r>
  <r>
    <s v="Annabelle"/>
    <n v="1"/>
    <x v="2843"/>
    <s v="Color"/>
    <x v="8"/>
    <s v="English"/>
    <x v="0"/>
    <x v="6"/>
    <s v="Alfre Woodard"/>
    <s v="John R. Leonetti"/>
    <n v="1000"/>
    <n v="2323"/>
    <n v="40"/>
    <n v="45000"/>
    <n v="5.4"/>
    <n v="271"/>
    <n v="99"/>
    <n v="84263837"/>
    <n v="12.96366723076923"/>
    <n v="6500000"/>
  </r>
  <r>
    <s v="Annie"/>
    <n v="1"/>
    <x v="2844"/>
    <s v="Color"/>
    <x v="3"/>
    <s v="English"/>
    <x v="0"/>
    <x v="5"/>
    <s v="QuvenzhanÃ© Wallis"/>
    <s v="Will Gluck"/>
    <n v="2000"/>
    <n v="4796"/>
    <n v="87"/>
    <n v="16000"/>
    <n v="5.2"/>
    <n v="176"/>
    <n v="118"/>
    <n v="85911262"/>
    <n v="1.3217117230769231"/>
    <n v="65000000"/>
  </r>
  <r>
    <s v="As Above, So Below"/>
    <n v="1"/>
    <x v="2845"/>
    <s v="Color"/>
    <x v="8"/>
    <s v="English"/>
    <x v="0"/>
    <x v="6"/>
    <s v="Ben Feldman"/>
    <s v="John Erick Dowdle"/>
    <n v="1000"/>
    <n v="1410"/>
    <n v="66"/>
    <n v="14000"/>
    <n v="6.1"/>
    <n v="196"/>
    <n v="93"/>
    <n v="21197315"/>
    <n v="4.2394629999999998"/>
    <n v="5000000"/>
  </r>
  <r>
    <s v="Atlas Shrugged: Who Is John Galt?"/>
    <n v="1"/>
    <x v="2846"/>
    <s v="Color"/>
    <x v="1"/>
    <s v="English"/>
    <x v="0"/>
    <x v="7"/>
    <s v="Joaquim de Almeida"/>
    <s v="James Manera"/>
    <n v="578"/>
    <n v="3382"/>
    <n v="0"/>
    <n v="0"/>
    <n v="4.4000000000000004"/>
    <n v="12"/>
    <n v="99"/>
    <n v="830210"/>
    <n v="0.166042"/>
    <n v="5000000"/>
  </r>
  <r>
    <s v="Before I Go to Sleep"/>
    <n v="1"/>
    <x v="2847"/>
    <s v="Color"/>
    <x v="1"/>
    <s v="English"/>
    <x v="3"/>
    <x v="6"/>
    <s v="Colin Firth"/>
    <s v="Rowan Joffe"/>
    <n v="14000"/>
    <n v="14617"/>
    <n v="17"/>
    <n v="11000"/>
    <n v="6.3"/>
    <n v="149"/>
    <n v="92"/>
    <n v="2963012"/>
    <n v="0.13468236363636363"/>
    <n v="22000000"/>
  </r>
  <r>
    <s v="Beyond the Lights"/>
    <n v="1"/>
    <x v="2848"/>
    <s v="Color"/>
    <x v="1"/>
    <s v="English"/>
    <x v="0"/>
    <x v="7"/>
    <s v="Minnie Driver"/>
    <s v="Gina Prince-Bythewood"/>
    <n v="893"/>
    <n v="3110"/>
    <n v="107"/>
    <n v="0"/>
    <n v="6.9"/>
    <n v="71"/>
    <n v="116"/>
    <n v="14612840"/>
    <n v="2.0875485714285715"/>
    <n v="7000000"/>
  </r>
  <r>
    <s v="Big Eyes"/>
    <n v="1"/>
    <x v="2849"/>
    <s v="Color"/>
    <x v="6"/>
    <s v="English"/>
    <x v="0"/>
    <x v="7"/>
    <s v="Christoph Waltz"/>
    <s v="Tim Burton"/>
    <n v="11000"/>
    <n v="12418"/>
    <n v="13000"/>
    <n v="20000"/>
    <n v="7"/>
    <n v="325"/>
    <n v="106"/>
    <n v="14479776"/>
    <n v="1.4479776"/>
    <n v="10000000"/>
  </r>
  <r>
    <s v="Big Hero 6"/>
    <n v="1"/>
    <x v="2850"/>
    <s v="Color"/>
    <x v="7"/>
    <s v="English"/>
    <x v="0"/>
    <x v="5"/>
    <s v="Damon Wayans Jr."/>
    <s v="Don Hall"/>
    <n v="756"/>
    <n v="2963"/>
    <n v="38"/>
    <n v="41000"/>
    <n v="7.9"/>
    <n v="384"/>
    <n v="102"/>
    <n v="222487711"/>
    <n v="1.3484103696969696"/>
    <n v="165000000"/>
  </r>
  <r>
    <s v="Birdman or (The Unexpected Virtue of Ignorance)"/>
    <n v="1"/>
    <x v="2851"/>
    <s v="Color"/>
    <x v="3"/>
    <s v="English"/>
    <x v="0"/>
    <x v="6"/>
    <s v="Emma Stone"/>
    <s v="Alejandro G. IÃ±Ã¡rritu"/>
    <n v="15000"/>
    <n v="21668"/>
    <n v="0"/>
    <n v="114000"/>
    <n v="7.8"/>
    <n v="588"/>
    <n v="119"/>
    <n v="42335698"/>
    <n v="2.3519832222222221"/>
    <n v="18000000"/>
  </r>
  <r>
    <s v="Black or White"/>
    <n v="1"/>
    <x v="2852"/>
    <s v="Color"/>
    <x v="1"/>
    <s v="English"/>
    <x v="0"/>
    <x v="7"/>
    <s v="Jennifer Ehle"/>
    <s v="Mike Binder"/>
    <n v="1000"/>
    <n v="3745"/>
    <n v="57"/>
    <n v="0"/>
    <n v="6.6"/>
    <n v="91"/>
    <n v="121"/>
    <n v="21569041"/>
    <n v="2.396560111111111"/>
    <n v="9000000"/>
  </r>
  <r>
    <s v="Blended"/>
    <n v="1"/>
    <x v="2853"/>
    <s v="Color"/>
    <x v="3"/>
    <s v="English"/>
    <x v="0"/>
    <x v="7"/>
    <s v="Bella Thorne"/>
    <s v="Frank Coraci"/>
    <n v="35000"/>
    <n v="49743"/>
    <n v="153"/>
    <n v="12000"/>
    <n v="6.5"/>
    <n v="173"/>
    <n v="117"/>
    <n v="46280507"/>
    <n v="1.157012675"/>
    <n v="40000000"/>
  </r>
  <r>
    <s v="Born to Fly: Elizabeth Streb vs. Gravity"/>
    <n v="1"/>
    <x v="2854"/>
    <s v="Color"/>
    <x v="7"/>
    <s v="English"/>
    <x v="0"/>
    <x v="12"/>
    <s v="Elizabeth Streb"/>
    <s v="Catherine Gund"/>
    <n v="0"/>
    <n v="0"/>
    <n v="0"/>
    <n v="44"/>
    <n v="6.8"/>
    <n v="10"/>
    <n v="82"/>
    <n v="21199"/>
    <n v="4.2397999999999998E-2"/>
    <n v="500000"/>
  </r>
  <r>
    <s v="Boyhood"/>
    <n v="1"/>
    <x v="2855"/>
    <s v="Color"/>
    <x v="1"/>
    <s v="English"/>
    <x v="0"/>
    <x v="6"/>
    <s v="Ellar Coltrane"/>
    <s v="Richard Linklater"/>
    <n v="230"/>
    <n v="673"/>
    <n v="0"/>
    <n v="92000"/>
    <n v="8"/>
    <n v="548"/>
    <n v="165"/>
    <n v="25359200"/>
    <n v="6.3398000000000003"/>
    <n v="4000000"/>
  </r>
  <r>
    <s v="Brick Mansions"/>
    <n v="1"/>
    <x v="2852"/>
    <s v="Color"/>
    <x v="7"/>
    <s v="English"/>
    <x v="5"/>
    <x v="7"/>
    <s v="Paul Walker"/>
    <s v="Camille Delamarre"/>
    <n v="23000"/>
    <n v="25387"/>
    <n v="11"/>
    <n v="0"/>
    <n v="5.7"/>
    <n v="177"/>
    <n v="100"/>
    <n v="20285518"/>
    <n v="0.7244827857142857"/>
    <n v="28000000"/>
  </r>
  <r>
    <s v="Captain America: The Winter Soldier"/>
    <n v="1"/>
    <x v="2856"/>
    <s v="Color"/>
    <x v="7"/>
    <s v="English"/>
    <x v="0"/>
    <x v="7"/>
    <s v="Scarlett Johansson"/>
    <s v="Anthony Russo"/>
    <n v="19000"/>
    <n v="36188"/>
    <n v="94"/>
    <n v="55000"/>
    <n v="7.8"/>
    <n v="576"/>
    <n v="136"/>
    <n v="259746958"/>
    <n v="1.5279232823529412"/>
    <n v="170000000"/>
  </r>
  <r>
    <s v="Dawn of the Planet of the Apes"/>
    <n v="1"/>
    <x v="2857"/>
    <s v="Color"/>
    <x v="7"/>
    <s v="English"/>
    <x v="0"/>
    <x v="7"/>
    <s v="Gary Oldman"/>
    <s v="Matt Reeves"/>
    <n v="10000"/>
    <n v="14363"/>
    <n v="198"/>
    <n v="45000"/>
    <n v="7.6"/>
    <n v="521"/>
    <n v="130"/>
    <n v="208543795"/>
    <n v="1.226728205882353"/>
    <n v="170000000"/>
  </r>
  <r>
    <s v="Deliver Us from Evil"/>
    <n v="1"/>
    <x v="2858"/>
    <s v="Color"/>
    <x v="8"/>
    <s v="English"/>
    <x v="0"/>
    <x v="6"/>
    <s v="Olivia Munn"/>
    <s v="Scott Derrickson"/>
    <n v="2000"/>
    <n v="5697"/>
    <n v="301"/>
    <n v="18000"/>
    <n v="6.2"/>
    <n v="242"/>
    <n v="118"/>
    <n v="30523568"/>
    <n v="1.0174522666666668"/>
    <n v="30000000"/>
  </r>
  <r>
    <s v="Desert Dancer"/>
    <n v="1"/>
    <x v="2859"/>
    <s v="Color"/>
    <x v="6"/>
    <s v="English"/>
    <x v="3"/>
    <x v="7"/>
    <s v="Tom Cullen"/>
    <s v="Richard Raymond"/>
    <n v="507"/>
    <n v="1281"/>
    <n v="10"/>
    <n v="0"/>
    <n v="6"/>
    <n v="31"/>
    <n v="104"/>
    <n v="143653"/>
    <n v="3.5913250000000001E-2"/>
    <n v="4000000"/>
  </r>
  <r>
    <s v="Devil's Due"/>
    <n v="1"/>
    <x v="2860"/>
    <s v="Color"/>
    <x v="8"/>
    <s v="English"/>
    <x v="0"/>
    <x v="6"/>
    <s v="Zach Gilford"/>
    <s v="Matt Bettinelli-Olpin"/>
    <n v="971"/>
    <n v="2517"/>
    <n v="14"/>
    <n v="0"/>
    <n v="4"/>
    <n v="137"/>
    <n v="89"/>
    <n v="15818967"/>
    <n v="2.2598524285714285"/>
    <n v="7000000"/>
  </r>
  <r>
    <s v="Divergent"/>
    <n v="1"/>
    <x v="2861"/>
    <s v="Color"/>
    <x v="5"/>
    <s v="English"/>
    <x v="0"/>
    <x v="7"/>
    <s v="Kate Winslet"/>
    <s v="Neil Burger"/>
    <n v="14000"/>
    <n v="22226"/>
    <n v="168"/>
    <n v="49000"/>
    <n v="6.7"/>
    <n v="459"/>
    <n v="139"/>
    <n v="150832203"/>
    <n v="1.774496505882353"/>
    <n v="85000000"/>
  </r>
  <r>
    <s v="Dolphin Tale 2"/>
    <n v="1"/>
    <x v="2862"/>
    <s v="Color"/>
    <x v="1"/>
    <s v="English"/>
    <x v="0"/>
    <x v="5"/>
    <s v="Morgan Freeman"/>
    <s v="Charles Martin Smith"/>
    <n v="11000"/>
    <n v="13904"/>
    <n v="188"/>
    <n v="0"/>
    <n v="6.4"/>
    <n v="54"/>
    <n v="107"/>
    <n v="42019483"/>
    <n v="1.1672078611111112"/>
    <n v="36000000"/>
  </r>
  <r>
    <s v="Dracula Untold"/>
    <n v="1"/>
    <x v="2840"/>
    <s v="Color"/>
    <x v="7"/>
    <s v="English"/>
    <x v="0"/>
    <x v="7"/>
    <s v="Dominic Cooper"/>
    <s v="Gary Shore"/>
    <n v="3000"/>
    <n v="5178"/>
    <n v="28"/>
    <n v="37000"/>
    <n v="6.3"/>
    <n v="261"/>
    <n v="92"/>
    <n v="55942830"/>
    <n v="0.79918328571428576"/>
    <n v="70000000"/>
  </r>
  <r>
    <s v="Draft Day"/>
    <n v="1"/>
    <x v="2863"/>
    <s v="Color"/>
    <x v="1"/>
    <s v="English"/>
    <x v="0"/>
    <x v="6"/>
    <s v="Jennifer Garner"/>
    <s v="Ivan Reitman"/>
    <n v="3000"/>
    <n v="3757"/>
    <n v="425"/>
    <n v="14000"/>
    <n v="6.8"/>
    <n v="159"/>
    <n v="110"/>
    <n v="28831145"/>
    <n v="1.1532458000000001"/>
    <n v="25000000"/>
  </r>
  <r>
    <s v="Dumb and Dumber To"/>
    <n v="1"/>
    <x v="2864"/>
    <s v="Color"/>
    <x v="3"/>
    <s v="English"/>
    <x v="0"/>
    <x v="7"/>
    <s v="Bill Murray"/>
    <s v="Bobby Farrelly"/>
    <n v="13000"/>
    <n v="16179"/>
    <n v="101"/>
    <n v="55000"/>
    <n v="5.7"/>
    <n v="218"/>
    <n v="109"/>
    <n v="86208010"/>
    <n v="2.4630860000000001"/>
    <n v="35000000"/>
  </r>
  <r>
    <s v="Earth to Echo"/>
    <n v="1"/>
    <x v="2865"/>
    <s v="Color"/>
    <x v="5"/>
    <s v="English"/>
    <x v="0"/>
    <x v="5"/>
    <s v="Teo Halm"/>
    <s v="Dave Green"/>
    <n v="803"/>
    <n v="1921"/>
    <n v="13"/>
    <n v="0"/>
    <n v="5.8"/>
    <n v="112"/>
    <n v="91"/>
    <n v="38916903"/>
    <n v="2.9936079230769232"/>
    <n v="13000000"/>
  </r>
  <r>
    <s v="Edge of Tomorrow"/>
    <n v="1"/>
    <x v="2866"/>
    <s v="Color"/>
    <x v="7"/>
    <s v="English"/>
    <x v="0"/>
    <x v="7"/>
    <s v="Tom Cruise"/>
    <s v="Doug Liman"/>
    <n v="10000"/>
    <n v="12652"/>
    <n v="218"/>
    <n v="77000"/>
    <n v="7.9"/>
    <n v="585"/>
    <n v="113"/>
    <n v="100189501"/>
    <n v="0.56286236516853938"/>
    <n v="178000000"/>
  </r>
  <r>
    <s v="Endless Love"/>
    <n v="1"/>
    <x v="2831"/>
    <s v="Color"/>
    <x v="1"/>
    <s v="English"/>
    <x v="0"/>
    <x v="7"/>
    <s v="Alex Pettyfer"/>
    <s v="Shana Feste"/>
    <n v="15000"/>
    <n v="18760"/>
    <n v="19"/>
    <n v="0"/>
    <n v="6.3"/>
    <n v="98"/>
    <n v="104"/>
    <n v="23393765"/>
    <n v="1.1696882500000001"/>
    <n v="20000000"/>
  </r>
  <r>
    <s v="Escobar: Paradise Lost"/>
    <n v="1"/>
    <x v="2845"/>
    <s v="Color"/>
    <x v="0"/>
    <s v="English"/>
    <x v="5"/>
    <x v="6"/>
    <s v="Josh Hutcherson"/>
    <s v="Andrea Di Stefano"/>
    <n v="14000"/>
    <n v="14492"/>
    <n v="30"/>
    <n v="0"/>
    <n v="6.6"/>
    <n v="106"/>
    <n v="120"/>
    <n v="106869"/>
    <n v="6.2864117647058824E-3"/>
    <n v="17000000"/>
  </r>
  <r>
    <s v="Exodus: Gods and Kings"/>
    <n v="1"/>
    <x v="2867"/>
    <s v="Color"/>
    <x v="7"/>
    <s v="English"/>
    <x v="3"/>
    <x v="7"/>
    <s v="Christian Bale"/>
    <s v="Ridley Scott"/>
    <n v="23000"/>
    <n v="26490"/>
    <n v="0"/>
    <n v="51000"/>
    <n v="6.1"/>
    <n v="314"/>
    <n v="150"/>
    <n v="65007045"/>
    <n v="0.46433603571428572"/>
    <n v="140000000"/>
  </r>
  <r>
    <s v="Falcon Rising"/>
    <n v="1"/>
    <x v="2868"/>
    <s v="Color"/>
    <x v="7"/>
    <s v="English"/>
    <x v="0"/>
    <x v="6"/>
    <s v="Michael Jai White"/>
    <s v="Ernie Barbarash"/>
    <n v="2000"/>
    <n v="3089"/>
    <n v="249"/>
    <n v="0"/>
    <n v="5.8"/>
    <n v="29"/>
    <n v="103"/>
    <n v="8691"/>
    <n v="1.9313333333333333E-3"/>
    <n v="4500000"/>
  </r>
  <r>
    <s v="Fury"/>
    <n v="1"/>
    <x v="2869"/>
    <s v="Color"/>
    <x v="7"/>
    <s v="English"/>
    <x v="0"/>
    <x v="6"/>
    <s v="Brad Pitt"/>
    <s v="David Ayer"/>
    <n v="11000"/>
    <n v="20411"/>
    <n v="452"/>
    <n v="82000"/>
    <n v="7.6"/>
    <n v="406"/>
    <n v="134"/>
    <n v="85707116"/>
    <n v="1.2603987647058823"/>
    <n v="68000000"/>
  </r>
  <r>
    <s v="Futuro Beach"/>
    <n v="1"/>
    <x v="2870"/>
    <s v="Color"/>
    <x v="1"/>
    <s v="Portuguese"/>
    <x v="16"/>
    <x v="2"/>
    <s v="Wagner Moura"/>
    <s v="Karim AÃ¯nouz"/>
    <n v="585"/>
    <n v="629"/>
    <n v="19"/>
    <n v="278"/>
    <n v="6.1"/>
    <n v="70"/>
    <n v="106"/>
    <n v="20262"/>
    <n v="5.0654999999999997E-3"/>
    <n v="4000000"/>
  </r>
  <r>
    <s v="Get on Up"/>
    <n v="1"/>
    <x v="2871"/>
    <s v="Color"/>
    <x v="6"/>
    <s v="English"/>
    <x v="0"/>
    <x v="7"/>
    <s v="Tika Sumpter"/>
    <s v="Tate Taylor"/>
    <n v="521"/>
    <n v="2060"/>
    <n v="150"/>
    <n v="11000"/>
    <n v="6.9"/>
    <n v="165"/>
    <n v="139"/>
    <n v="30513940"/>
    <n v="1.0171313333333334"/>
    <n v="30000000"/>
  </r>
  <r>
    <s v="Gone Girl"/>
    <n v="1"/>
    <x v="2872"/>
    <s v="Color"/>
    <x v="0"/>
    <s v="English"/>
    <x v="0"/>
    <x v="6"/>
    <s v="Patrick Fugit"/>
    <s v="David Fincher"/>
    <n v="835"/>
    <n v="4348"/>
    <n v="21000"/>
    <n v="146000"/>
    <n v="8.1"/>
    <n v="568"/>
    <n v="149"/>
    <n v="167735396"/>
    <n v="2.7497605901639344"/>
    <n v="61000000"/>
  </r>
  <r>
    <s v="Guardians of the Galaxy"/>
    <n v="1"/>
    <x v="2873"/>
    <s v="Color"/>
    <x v="7"/>
    <s v="English"/>
    <x v="0"/>
    <x v="7"/>
    <s v="Bradley Cooper"/>
    <s v="James Gunn"/>
    <n v="14000"/>
    <n v="32438"/>
    <n v="571"/>
    <n v="96000"/>
    <n v="8.1"/>
    <n v="653"/>
    <n v="121"/>
    <n v="333130696"/>
    <n v="1.9595923294117648"/>
    <n v="170000000"/>
  </r>
  <r>
    <s v="Happy Christmas"/>
    <n v="1"/>
    <x v="2874"/>
    <s v="Color"/>
    <x v="3"/>
    <s v="English"/>
    <x v="0"/>
    <x v="6"/>
    <s v="Anna Kendrick"/>
    <s v="Joe Swanberg"/>
    <n v="10000"/>
    <n v="11642"/>
    <n v="217"/>
    <n v="812"/>
    <n v="5.6"/>
    <n v="65"/>
    <n v="82"/>
    <n v="30084"/>
    <n v="0.42977142857142858"/>
    <n v="70000"/>
  </r>
  <r>
    <s v="Heaven Is for Real"/>
    <n v="1"/>
    <x v="2875"/>
    <s v="Color"/>
    <x v="6"/>
    <s v="English"/>
    <x v="0"/>
    <x v="5"/>
    <s v="Jacob Vargas"/>
    <s v="Randall Wallace"/>
    <n v="399"/>
    <n v="663"/>
    <n v="130"/>
    <n v="23000"/>
    <n v="5.8"/>
    <n v="82"/>
    <n v="99"/>
    <n v="91443253"/>
    <n v="7.6202710833333329"/>
    <n v="12000000"/>
  </r>
  <r>
    <s v="Hercules"/>
    <n v="1"/>
    <x v="2829"/>
    <s v="Color"/>
    <x v="7"/>
    <s v="English"/>
    <x v="0"/>
    <x v="7"/>
    <s v="Dwayne Johnson"/>
    <s v="Brett Ratner"/>
    <n v="12000"/>
    <n v="16235"/>
    <n v="420"/>
    <n v="21000"/>
    <n v="6"/>
    <n v="245"/>
    <n v="101"/>
    <n v="72660029"/>
    <n v="0.72660029000000004"/>
    <n v="100000000"/>
  </r>
  <r>
    <s v="Horrible Bosses 2"/>
    <n v="1"/>
    <x v="2876"/>
    <s v="Color"/>
    <x v="3"/>
    <s v="English"/>
    <x v="0"/>
    <x v="6"/>
    <s v="Kevin Spacey"/>
    <s v="Sean Anders"/>
    <n v="18000"/>
    <n v="30571"/>
    <n v="51"/>
    <n v="12000"/>
    <n v="6.3"/>
    <n v="196"/>
    <n v="116"/>
    <n v="54414716"/>
    <n v="1.2955884761904761"/>
    <n v="42000000"/>
  </r>
  <r>
    <s v="How to Train Your Dragon 2"/>
    <n v="1"/>
    <x v="2877"/>
    <s v="Color"/>
    <x v="7"/>
    <s v="English"/>
    <x v="0"/>
    <x v="5"/>
    <s v="Gerard Butler"/>
    <s v="Dean DeBlois"/>
    <n v="18000"/>
    <n v="23378"/>
    <n v="255"/>
    <n v="46000"/>
    <n v="7.9"/>
    <n v="292"/>
    <n v="102"/>
    <n v="176997107"/>
    <n v="1.2206697034482759"/>
    <n v="145000000"/>
  </r>
  <r>
    <s v="I, Frankenstein"/>
    <n v="1"/>
    <x v="2878"/>
    <s v="Color"/>
    <x v="7"/>
    <s v="English"/>
    <x v="8"/>
    <x v="7"/>
    <s v="Caitlin Stasey"/>
    <s v="Stuart Beattie"/>
    <n v="623"/>
    <n v="3165"/>
    <n v="72"/>
    <n v="15000"/>
    <n v="5.0999999999999996"/>
    <n v="308"/>
    <n v="92"/>
    <n v="19059018"/>
    <n v="0.29321566153846151"/>
    <n v="65000000"/>
  </r>
  <r>
    <s v="If I Stay"/>
    <n v="1"/>
    <x v="2849"/>
    <s v="Color"/>
    <x v="1"/>
    <s v="English"/>
    <x v="0"/>
    <x v="7"/>
    <s v="ChloÃ« Grace Moretz"/>
    <s v="R.J. Cutler"/>
    <n v="17000"/>
    <n v="20466"/>
    <n v="15"/>
    <n v="15000"/>
    <n v="6.8"/>
    <n v="141"/>
    <n v="107"/>
    <n v="50461335"/>
    <n v="4.5873940909090907"/>
    <n v="11000000"/>
  </r>
  <r>
    <s v="Inherent Vice"/>
    <n v="1"/>
    <x v="2879"/>
    <s v="Color"/>
    <x v="3"/>
    <s v="English"/>
    <x v="0"/>
    <x v="6"/>
    <s v="Martin Dew"/>
    <s v="Paul Thomas Anderson"/>
    <n v="204"/>
    <n v="707"/>
    <n v="0"/>
    <n v="18000"/>
    <n v="6.7"/>
    <n v="401"/>
    <n v="148"/>
    <n v="8093318"/>
    <n v="0.40466590000000002"/>
    <n v="20000000"/>
  </r>
  <r>
    <s v="Interstellar"/>
    <n v="1"/>
    <x v="2880"/>
    <s v="Color"/>
    <x v="5"/>
    <s v="English"/>
    <x v="0"/>
    <x v="7"/>
    <s v="Matthew McConaughey"/>
    <s v="Christopher Nolan"/>
    <n v="11000"/>
    <n v="31488"/>
    <n v="22000"/>
    <n v="349000"/>
    <n v="8.6"/>
    <n v="712"/>
    <n v="169"/>
    <n v="187991439"/>
    <n v="1.1393420545454545"/>
    <n v="165000000"/>
  </r>
  <r>
    <s v="Into the Storm"/>
    <n v="1"/>
    <x v="2881"/>
    <s v="Color"/>
    <x v="7"/>
    <s v="English"/>
    <x v="0"/>
    <x v="7"/>
    <s v="Matt Walsh"/>
    <s v="Steven Quale"/>
    <n v="490"/>
    <n v="1367"/>
    <n v="77"/>
    <n v="15000"/>
    <n v="5.8"/>
    <n v="228"/>
    <n v="89"/>
    <n v="47553512"/>
    <n v="0.95107023999999996"/>
    <n v="50000000"/>
  </r>
  <r>
    <s v="Into the Woods"/>
    <n v="1"/>
    <x v="2882"/>
    <s v="Color"/>
    <x v="5"/>
    <s v="English"/>
    <x v="0"/>
    <x v="5"/>
    <s v="Johnny Depp"/>
    <s v="Rob Marshall"/>
    <n v="40000"/>
    <n v="62837"/>
    <n v="252"/>
    <n v="90000"/>
    <n v="6"/>
    <n v="321"/>
    <n v="125"/>
    <n v="127997349"/>
    <n v="2.5599469799999999"/>
    <n v="50000000"/>
  </r>
  <r>
    <s v="It Follows"/>
    <n v="1"/>
    <x v="2860"/>
    <s v="Color"/>
    <x v="8"/>
    <s v="English"/>
    <x v="0"/>
    <x v="6"/>
    <s v="Maika Monroe"/>
    <s v="David Robert Mitchell"/>
    <n v="314"/>
    <n v="1062"/>
    <n v="421"/>
    <n v="45000"/>
    <n v="6.9"/>
    <n v="533"/>
    <n v="100"/>
    <n v="14673301"/>
    <n v="7.3366505000000002"/>
    <n v="2000000"/>
  </r>
  <r>
    <s v="Jack Ryan: Shadow Recruit"/>
    <n v="1"/>
    <x v="2883"/>
    <s v="Color"/>
    <x v="7"/>
    <s v="English"/>
    <x v="0"/>
    <x v="7"/>
    <s v="Colm Feore"/>
    <s v="Kenneth Branagh"/>
    <n v="539"/>
    <n v="1411"/>
    <n v="0"/>
    <n v="17000"/>
    <n v="6.2"/>
    <n v="313"/>
    <n v="105"/>
    <n v="50549107"/>
    <n v="0.8424851166666667"/>
    <n v="60000000"/>
  </r>
  <r>
    <s v="Jersey Boys"/>
    <n v="1"/>
    <x v="2884"/>
    <s v="Color"/>
    <x v="6"/>
    <s v="English"/>
    <x v="0"/>
    <x v="6"/>
    <s v="Johnny Cannizzaro"/>
    <s v="Clint Eastwood"/>
    <n v="880"/>
    <n v="2281"/>
    <n v="16000"/>
    <n v="16000"/>
    <n v="6.9"/>
    <n v="249"/>
    <n v="134"/>
    <n v="47034272"/>
    <n v="1.1758568"/>
    <n v="40000000"/>
  </r>
  <r>
    <s v="Kill the Messenger"/>
    <n v="1"/>
    <x v="2885"/>
    <s v="Color"/>
    <x v="6"/>
    <s v="English"/>
    <x v="0"/>
    <x v="6"/>
    <s v="Jeremy Renner"/>
    <s v="Michael Cuesta"/>
    <n v="10000"/>
    <n v="12897"/>
    <n v="52"/>
    <n v="13000"/>
    <n v="7"/>
    <n v="163"/>
    <n v="112"/>
    <n v="2445646"/>
    <n v="0.48912919999999999"/>
    <n v="5000000"/>
  </r>
  <r>
    <s v="Kung Fu Killer"/>
    <n v="1"/>
    <x v="2886"/>
    <s v="Color"/>
    <x v="7"/>
    <s v="Cantonese"/>
    <x v="10"/>
    <x v="12"/>
    <s v="Siu-Wong Fan"/>
    <s v="Teddy Chan"/>
    <n v="79"/>
    <n v="285"/>
    <n v="3"/>
    <n v="0"/>
    <n v="6.5"/>
    <n v="65"/>
    <n v="100"/>
    <n v="129115"/>
    <n v="5.1646000000000001E-3"/>
    <n v="25000000"/>
  </r>
  <r>
    <s v="Left Behind"/>
    <n v="1"/>
    <x v="2887"/>
    <s v="Color"/>
    <x v="7"/>
    <s v="English"/>
    <x v="0"/>
    <x v="7"/>
    <s v="Nicolas Cage"/>
    <s v="Vic Armstrong"/>
    <n v="12000"/>
    <n v="15044"/>
    <n v="179"/>
    <n v="31000"/>
    <n v="3.1"/>
    <n v="169"/>
    <n v="110"/>
    <n v="13998282"/>
    <n v="0.87489262499999998"/>
    <n v="16000000"/>
  </r>
  <r>
    <s v="Let's Be Cops"/>
    <n v="1"/>
    <x v="2888"/>
    <s v="Color"/>
    <x v="3"/>
    <s v="English"/>
    <x v="0"/>
    <x v="6"/>
    <s v="Rob Riggle"/>
    <s v="Luke Greenfield"/>
    <n v="839"/>
    <n v="3627"/>
    <n v="42"/>
    <n v="14000"/>
    <n v="6.5"/>
    <n v="129"/>
    <n v="104"/>
    <n v="82389560"/>
    <n v="4.8464447058823525"/>
    <n v="17000000"/>
  </r>
  <r>
    <s v="Locker 13"/>
    <n v="1"/>
    <x v="2889"/>
    <s v="Color"/>
    <x v="15"/>
    <s v="English"/>
    <x v="0"/>
    <x v="6"/>
    <s v="Tatyana Ali"/>
    <s v="Bruce Dellis"/>
    <n v="685"/>
    <n v="2048"/>
    <n v="0"/>
    <n v="261"/>
    <n v="4.8"/>
    <n v="10"/>
    <n v="95"/>
    <n v="2468"/>
    <n v="8.2266666666666668E-3"/>
    <n v="300000"/>
  </r>
  <r>
    <s v="Lucy"/>
    <n v="1"/>
    <x v="2890"/>
    <s v="Color"/>
    <x v="7"/>
    <s v="English"/>
    <x v="5"/>
    <x v="6"/>
    <s v="Scarlett Johansson"/>
    <s v="Luc Besson"/>
    <n v="19000"/>
    <n v="32325"/>
    <n v="0"/>
    <n v="83000"/>
    <n v="6.4"/>
    <n v="433"/>
    <n v="89"/>
    <n v="126546825"/>
    <n v="3.163670625"/>
    <n v="40000000"/>
  </r>
  <r>
    <s v="Maleficent"/>
    <n v="1"/>
    <x v="2891"/>
    <s v="Color"/>
    <x v="7"/>
    <s v="English"/>
    <x v="0"/>
    <x v="5"/>
    <s v="Angelina Jolie Pitt"/>
    <s v="Robert Stromberg"/>
    <n v="11000"/>
    <n v="15516"/>
    <n v="171"/>
    <n v="89000"/>
    <n v="7"/>
    <n v="401"/>
    <n v="97"/>
    <n v="241407328"/>
    <n v="1.3411518222222223"/>
    <n v="180000000"/>
  </r>
  <r>
    <s v="Million Dollar Arm"/>
    <n v="1"/>
    <x v="2870"/>
    <s v="Color"/>
    <x v="6"/>
    <s v="English"/>
    <x v="0"/>
    <x v="5"/>
    <s v="Jon Hamm"/>
    <s v="Craig Gillespie"/>
    <n v="4000"/>
    <n v="6393"/>
    <n v="44"/>
    <n v="10000"/>
    <n v="7"/>
    <n v="151"/>
    <n v="124"/>
    <n v="36447959"/>
    <n v="1.4579183600000001"/>
    <n v="25000000"/>
  </r>
  <r>
    <s v="Moms' Night Out"/>
    <n v="1"/>
    <x v="2892"/>
    <s v="Color"/>
    <x v="3"/>
    <s v="English"/>
    <x v="0"/>
    <x v="5"/>
    <s v="Alex Kendrick"/>
    <s v="Andrew Erwin"/>
    <n v="589"/>
    <n v="2705"/>
    <n v="10"/>
    <n v="0"/>
    <n v="5.4"/>
    <n v="49"/>
    <n v="98"/>
    <n v="10429707"/>
    <n v="2.0859413999999998"/>
    <n v="5000000"/>
  </r>
  <r>
    <s v="Mr. Peabody &amp; Sherman"/>
    <n v="1"/>
    <x v="2893"/>
    <s v="Color"/>
    <x v="5"/>
    <s v="English"/>
    <x v="0"/>
    <x v="5"/>
    <s v="Ty Burrell"/>
    <s v="Rob Minkoff"/>
    <n v="3000"/>
    <n v="5810"/>
    <n v="50"/>
    <n v="11000"/>
    <n v="6.9"/>
    <n v="196"/>
    <n v="92"/>
    <n v="111505642"/>
    <n v="0.76900442758620691"/>
    <n v="145000000"/>
  </r>
  <r>
    <s v="Mr. Turner"/>
    <n v="1"/>
    <x v="2894"/>
    <s v="Color"/>
    <x v="6"/>
    <s v="English"/>
    <x v="3"/>
    <x v="6"/>
    <s v="Lesley Manville"/>
    <s v="Mike Leigh"/>
    <n v="149"/>
    <n v="390"/>
    <n v="608"/>
    <n v="0"/>
    <n v="6.8"/>
    <n v="262"/>
    <n v="150"/>
    <n v="3958500"/>
    <n v="0.48274390243902437"/>
    <n v="8200000"/>
  </r>
  <r>
    <s v="Muppets Most Wanted"/>
    <n v="1"/>
    <x v="2895"/>
    <s v="Color"/>
    <x v="5"/>
    <s v="English"/>
    <x v="0"/>
    <x v="5"/>
    <s v="Ty Burrell"/>
    <s v="James Bobin"/>
    <n v="3000"/>
    <n v="6089"/>
    <n v="33"/>
    <n v="10000"/>
    <n v="6.4"/>
    <n v="277"/>
    <n v="119"/>
    <n v="51178893"/>
    <n v="1.0235778600000001"/>
    <n v="50000000"/>
  </r>
  <r>
    <s v="Need for Speed"/>
    <n v="1"/>
    <x v="2896"/>
    <s v="Color"/>
    <x v="7"/>
    <s v="English"/>
    <x v="0"/>
    <x v="7"/>
    <s v="Rami Malek"/>
    <s v="Scott Waugh"/>
    <n v="3000"/>
    <n v="7081"/>
    <n v="76"/>
    <n v="32000"/>
    <n v="6.5"/>
    <n v="327"/>
    <n v="132"/>
    <n v="43568507"/>
    <n v="0.66012889393939389"/>
    <n v="66000000"/>
  </r>
  <r>
    <s v="Neighbors"/>
    <n v="1"/>
    <x v="2897"/>
    <s v="Color"/>
    <x v="3"/>
    <s v="English"/>
    <x v="0"/>
    <x v="6"/>
    <s v="Craig Roberts"/>
    <s v="Nicholas Stoller"/>
    <n v="920"/>
    <n v="2771"/>
    <n v="89"/>
    <n v="21000"/>
    <n v="6.4"/>
    <n v="351"/>
    <n v="97"/>
    <n v="150056505"/>
    <n v="8.3364724999999993"/>
    <n v="18000000"/>
  </r>
  <r>
    <s v="Night at the Museum: Secret of the Tomb"/>
    <n v="1"/>
    <x v="2898"/>
    <s v="Color"/>
    <x v="5"/>
    <s v="English"/>
    <x v="0"/>
    <x v="5"/>
    <s v="Robin Williams"/>
    <s v="Shawn Levy"/>
    <n v="49000"/>
    <n v="53587"/>
    <n v="189"/>
    <n v="11000"/>
    <n v="6.2"/>
    <n v="154"/>
    <n v="98"/>
    <n v="113733726"/>
    <n v="0.89554114960629916"/>
    <n v="127000000"/>
  </r>
  <r>
    <s v="Nightcrawler"/>
    <n v="1"/>
    <x v="2860"/>
    <s v="Color"/>
    <x v="0"/>
    <s v="English"/>
    <x v="0"/>
    <x v="6"/>
    <s v="Jake Gyllenhaal"/>
    <s v="Dan Gilroy"/>
    <n v="15000"/>
    <n v="15554"/>
    <n v="66"/>
    <n v="65000"/>
    <n v="7.9"/>
    <n v="534"/>
    <n v="117"/>
    <n v="32279955"/>
    <n v="3.7976417647058822"/>
    <n v="8500000"/>
  </r>
  <r>
    <s v="No Good Deed"/>
    <n v="1"/>
    <x v="2899"/>
    <s v="Color"/>
    <x v="0"/>
    <s v="English"/>
    <x v="0"/>
    <x v="7"/>
    <s v="Leslie Bibb"/>
    <s v="Sam Miller"/>
    <n v="1000"/>
    <n v="2297"/>
    <n v="12"/>
    <n v="0"/>
    <n v="5.6"/>
    <n v="58"/>
    <n v="84"/>
    <n v="52543632"/>
    <n v="3.9805781818181818"/>
    <n v="13200000"/>
  </r>
  <r>
    <s v="Noah"/>
    <n v="1"/>
    <x v="2844"/>
    <s v="Color"/>
    <x v="7"/>
    <s v="English"/>
    <x v="0"/>
    <x v="7"/>
    <s v="Anthony Hopkins"/>
    <s v="Darren Aronofsky"/>
    <n v="12000"/>
    <n v="32355"/>
    <n v="0"/>
    <n v="71000"/>
    <n v="5.8"/>
    <n v="434"/>
    <n v="138"/>
    <n v="101160529"/>
    <n v="0.80928423199999999"/>
    <n v="125000000"/>
  </r>
  <r>
    <s v="Non-Stop"/>
    <n v="1"/>
    <x v="2900"/>
    <s v="Color"/>
    <x v="7"/>
    <s v="English"/>
    <x v="3"/>
    <x v="7"/>
    <s v="Liam Neeson"/>
    <s v="Jaume Collet-Serra"/>
    <n v="14000"/>
    <n v="16967"/>
    <n v="174"/>
    <n v="24000"/>
    <n v="7"/>
    <n v="359"/>
    <n v="106"/>
    <n v="91439400"/>
    <n v="1.8287880000000001"/>
    <n v="50000000"/>
  </r>
  <r>
    <s v="Not Cool"/>
    <n v="1"/>
    <x v="2901"/>
    <s v="Color"/>
    <x v="3"/>
    <s v="English"/>
    <x v="0"/>
    <x v="0"/>
    <s v="Shane Dawson"/>
    <s v="Shane Dawson"/>
    <n v="247"/>
    <n v="954"/>
    <n v="247"/>
    <n v="0"/>
    <n v="5.0999999999999996"/>
    <n v="6"/>
    <n v="93"/>
    <n v="35688"/>
    <n v="5.9479999999999998E-2"/>
    <n v="600000"/>
  </r>
  <r>
    <s v="Ouija"/>
    <n v="1"/>
    <x v="2902"/>
    <s v="Color"/>
    <x v="12"/>
    <s v="English"/>
    <x v="0"/>
    <x v="7"/>
    <s v="Lin Shaye"/>
    <s v="Stiles White"/>
    <n v="852"/>
    <n v="5056"/>
    <n v="10"/>
    <n v="18000"/>
    <n v="4.4000000000000004"/>
    <n v="183"/>
    <n v="89"/>
    <n v="50820940"/>
    <n v="10.164187999999999"/>
    <n v="5000000"/>
  </r>
  <r>
    <s v="Paddington"/>
    <n v="1"/>
    <x v="2893"/>
    <s v="Color"/>
    <x v="4"/>
    <s v="English"/>
    <x v="3"/>
    <x v="5"/>
    <s v="Julie Walters"/>
    <s v="Paul King"/>
    <n v="838"/>
    <n v="3697"/>
    <n v="17"/>
    <n v="30000"/>
    <n v="7.2"/>
    <n v="224"/>
    <n v="95"/>
    <n v="76137505"/>
    <n v="1.3843182727272727"/>
    <n v="55000000"/>
  </r>
  <r>
    <s v="Paranormal Activity: The Marked Ones"/>
    <n v="1"/>
    <x v="2903"/>
    <s v="Color"/>
    <x v="12"/>
    <s v="English"/>
    <x v="0"/>
    <x v="6"/>
    <s v="Richard Cabral"/>
    <s v="Christopher Landon"/>
    <n v="510"/>
    <n v="2161"/>
    <n v="52"/>
    <n v="10000"/>
    <n v="5"/>
    <n v="220"/>
    <n v="101"/>
    <n v="32453345"/>
    <n v="6.4906689999999996"/>
    <n v="5000000"/>
  </r>
  <r>
    <s v="Penguins of Madagascar"/>
    <n v="1"/>
    <x v="2904"/>
    <s v="Color"/>
    <x v="5"/>
    <s v="English"/>
    <x v="0"/>
    <x v="5"/>
    <s v="Benedict Cumberbatch"/>
    <s v="Eric Darnell"/>
    <n v="19000"/>
    <n v="19963"/>
    <n v="35"/>
    <n v="11000"/>
    <n v="6.7"/>
    <n v="153"/>
    <n v="92"/>
    <n v="83348920"/>
    <n v="0.63143121212121212"/>
    <n v="132000000"/>
  </r>
  <r>
    <s v="Pompeii"/>
    <n v="1"/>
    <x v="2894"/>
    <s v="Color"/>
    <x v="7"/>
    <s v="English"/>
    <x v="9"/>
    <x v="7"/>
    <s v="Sasha Roiz"/>
    <s v="Paul W.S. Anderson"/>
    <n v="795"/>
    <n v="1099"/>
    <n v="545"/>
    <n v="20000"/>
    <n v="5.6"/>
    <n v="272"/>
    <n v="105"/>
    <n v="23219748"/>
    <n v="0.29024685"/>
    <n v="80000000"/>
  </r>
  <r>
    <s v="Ride Along"/>
    <n v="1"/>
    <x v="2905"/>
    <s v="Color"/>
    <x v="7"/>
    <s v="English"/>
    <x v="0"/>
    <x v="7"/>
    <s v="Bruce McGill"/>
    <s v="Tim Story"/>
    <n v="655"/>
    <n v="2394"/>
    <n v="167"/>
    <n v="0"/>
    <n v="6.2"/>
    <n v="146"/>
    <n v="99"/>
    <n v="134141530"/>
    <n v="5.3656611999999999"/>
    <n v="25000000"/>
  </r>
  <r>
    <s v="Rio 2"/>
    <n v="1"/>
    <x v="2842"/>
    <s v="Color"/>
    <x v="5"/>
    <s v="English"/>
    <x v="0"/>
    <x v="4"/>
    <s v="Miguel Ferrer"/>
    <s v="Carlos Saldanha"/>
    <n v="688"/>
    <n v="1031"/>
    <n v="107"/>
    <n v="0"/>
    <n v="6.4"/>
    <n v="159"/>
    <n v="101"/>
    <n v="131536019"/>
    <n v="1.2770487281553398"/>
    <n v="103000000"/>
  </r>
  <r>
    <s v="RoboCop"/>
    <n v="1"/>
    <x v="2906"/>
    <s v="Color"/>
    <x v="7"/>
    <s v="English"/>
    <x v="0"/>
    <x v="7"/>
    <s v="Gary Oldman"/>
    <s v="JosÃ© Padilha"/>
    <n v="10000"/>
    <n v="14161"/>
    <n v="294"/>
    <n v="60000"/>
    <n v="6.2"/>
    <n v="492"/>
    <n v="117"/>
    <n v="58607007"/>
    <n v="0.58607007"/>
    <n v="100000000"/>
  </r>
  <r>
    <s v="Rosewater"/>
    <n v="1"/>
    <x v="2876"/>
    <s v="Color"/>
    <x v="6"/>
    <s v="English"/>
    <x v="0"/>
    <x v="6"/>
    <s v="Numan Acar"/>
    <s v="Jon Stewart"/>
    <n v="374"/>
    <n v="1283"/>
    <n v="593"/>
    <n v="5000"/>
    <n v="6.6"/>
    <n v="129"/>
    <n v="103"/>
    <n v="3093491"/>
    <n v="0.61869819999999998"/>
    <n v="5000000"/>
  </r>
  <r>
    <s v="Rudderless"/>
    <n v="1"/>
    <x v="2836"/>
    <s v="Color"/>
    <x v="3"/>
    <s v="English"/>
    <x v="0"/>
    <x v="6"/>
    <s v="Billy Crudup"/>
    <s v="William H. Macy"/>
    <n v="745"/>
    <n v="1986"/>
    <n v="0"/>
    <n v="0"/>
    <n v="7.5"/>
    <n v="44"/>
    <n v="105"/>
    <n v="37440"/>
    <n v="7.4879999999999999E-3"/>
    <n v="5000000"/>
  </r>
  <r>
    <s v="Sabotage"/>
    <n v="1"/>
    <x v="2907"/>
    <s v="Color"/>
    <x v="7"/>
    <s v="English"/>
    <x v="0"/>
    <x v="6"/>
    <s v="Mireille Enos"/>
    <s v="David Ayer"/>
    <n v="1000"/>
    <n v="1458"/>
    <n v="453"/>
    <n v="10000"/>
    <n v="5.7"/>
    <n v="233"/>
    <n v="109"/>
    <n v="10499968"/>
    <n v="0.29999908571428574"/>
    <n v="35000000"/>
  </r>
  <r>
    <s v="Selma"/>
    <n v="1"/>
    <x v="2908"/>
    <s v="Color"/>
    <x v="6"/>
    <s v="English"/>
    <x v="3"/>
    <x v="7"/>
    <s v="David Oyelowo"/>
    <s v="Ava DuVernay"/>
    <n v="1000"/>
    <n v="3869"/>
    <n v="151"/>
    <n v="22000"/>
    <n v="7.5"/>
    <n v="364"/>
    <n v="128"/>
    <n v="52066000"/>
    <n v="2.6032999999999999"/>
    <n v="20000000"/>
  </r>
  <r>
    <s v="Seventh Son"/>
    <n v="1"/>
    <x v="2909"/>
    <s v="Color"/>
    <x v="7"/>
    <s v="English"/>
    <x v="0"/>
    <x v="7"/>
    <s v="Jeff Bridges"/>
    <s v="Sergey Bodrov"/>
    <n v="12000"/>
    <n v="17098"/>
    <n v="44"/>
    <n v="16000"/>
    <n v="5.5"/>
    <n v="175"/>
    <n v="102"/>
    <n v="17176900"/>
    <n v="0.18080947368421052"/>
    <n v="95000000"/>
  </r>
  <r>
    <s v="Sex Tape"/>
    <n v="1"/>
    <x v="2910"/>
    <s v="Color"/>
    <x v="3"/>
    <s v="English"/>
    <x v="0"/>
    <x v="6"/>
    <s v="James Wilcox"/>
    <s v="Jake Kasdan"/>
    <n v="683"/>
    <n v="1488"/>
    <n v="52"/>
    <n v="0"/>
    <n v="5.0999999999999996"/>
    <n v="201"/>
    <n v="94"/>
    <n v="38543473"/>
    <n v="0.96358682500000004"/>
    <n v="40000000"/>
  </r>
  <r>
    <s v="Sin City: A Dame to Kill For"/>
    <n v="1"/>
    <x v="2911"/>
    <s v="Black and White"/>
    <x v="7"/>
    <s v="English"/>
    <x v="0"/>
    <x v="6"/>
    <s v="Joseph Gordon-Levitt"/>
    <s v="Frank Miller"/>
    <n v="23000"/>
    <n v="49433"/>
    <n v="436"/>
    <n v="32000"/>
    <n v="6.5"/>
    <n v="339"/>
    <n v="102"/>
    <n v="13750556"/>
    <n v="0.21154701538461537"/>
    <n v="65000000"/>
  </r>
  <r>
    <s v="Skin Trade"/>
    <n v="1"/>
    <x v="2912"/>
    <s v="Color"/>
    <x v="7"/>
    <s v="English"/>
    <x v="25"/>
    <x v="6"/>
    <s v="Michael Jai White"/>
    <s v="Ekachai Uekrongtham"/>
    <n v="2000"/>
    <n v="2802"/>
    <n v="3"/>
    <n v="0"/>
    <n v="5.7"/>
    <n v="66"/>
    <n v="96"/>
    <n v="162"/>
    <n v="1.8E-5"/>
    <n v="9000000"/>
  </r>
  <r>
    <s v="Son of God"/>
    <n v="1"/>
    <x v="2829"/>
    <s v="Color"/>
    <x v="6"/>
    <s v="English"/>
    <x v="0"/>
    <x v="7"/>
    <s v="Roma Downey"/>
    <s v="Christopher Spencer"/>
    <n v="329"/>
    <n v="775"/>
    <n v="25"/>
    <n v="15000"/>
    <n v="5.6"/>
    <n v="61"/>
    <n v="170"/>
    <n v="59696176"/>
    <n v="2.7134625454545453"/>
    <n v="22000000"/>
  </r>
  <r>
    <s v="Song One"/>
    <n v="1"/>
    <x v="2913"/>
    <s v="Color"/>
    <x v="1"/>
    <s v="English"/>
    <x v="0"/>
    <x v="7"/>
    <s v="Anne Hathaway"/>
    <s v="Kate Barker-Froyland"/>
    <n v="11000"/>
    <n v="12772"/>
    <n v="4"/>
    <n v="0"/>
    <n v="5.8"/>
    <n v="43"/>
    <n v="86"/>
    <n v="20200"/>
    <n v="3.3666666666666667E-3"/>
    <n v="6000000"/>
  </r>
  <r>
    <s v="St. Vincent"/>
    <n v="1"/>
    <x v="2894"/>
    <s v="Color"/>
    <x v="3"/>
    <s v="English"/>
    <x v="0"/>
    <x v="7"/>
    <s v="Bill Murray"/>
    <s v="Theodore Melfi"/>
    <n v="13000"/>
    <n v="20330"/>
    <n v="51"/>
    <n v="33000"/>
    <n v="7.3"/>
    <n v="275"/>
    <n v="102"/>
    <n v="44134898"/>
    <n v="3.3949921538461538"/>
    <n v="13000000"/>
  </r>
  <r>
    <s v="Still Alice"/>
    <n v="1"/>
    <x v="2914"/>
    <s v="Color"/>
    <x v="1"/>
    <s v="English"/>
    <x v="0"/>
    <x v="7"/>
    <s v="Kristen Stewart"/>
    <s v="Richard Glatzer"/>
    <n v="17000"/>
    <n v="19673"/>
    <n v="25"/>
    <n v="45000"/>
    <n v="7.5"/>
    <n v="309"/>
    <n v="101"/>
    <n v="18656400"/>
    <n v="3.7312799999999999"/>
    <n v="5000000"/>
  </r>
  <r>
    <s v="Taken 3"/>
    <n v="1"/>
    <x v="2915"/>
    <s v="Color"/>
    <x v="7"/>
    <s v="English"/>
    <x v="5"/>
    <x v="7"/>
    <s v="Liam Neeson"/>
    <s v="Olivier Megaton"/>
    <n v="14000"/>
    <n v="16967"/>
    <n v="118"/>
    <n v="38000"/>
    <n v="6"/>
    <n v="222"/>
    <n v="115"/>
    <n v="89253340"/>
    <n v="1.8594445833333333"/>
    <n v="48000000"/>
  </r>
  <r>
    <s v="Tammy"/>
    <n v="1"/>
    <x v="2916"/>
    <s v="Color"/>
    <x v="3"/>
    <s v="English"/>
    <x v="0"/>
    <x v="6"/>
    <s v="Gary Cole"/>
    <s v="Ben Falcone"/>
    <n v="989"/>
    <n v="2654"/>
    <n v="265"/>
    <n v="11000"/>
    <n v="4.9000000000000004"/>
    <n v="148"/>
    <n v="100"/>
    <n v="84518155"/>
    <n v="4.2259077500000002"/>
    <n v="20000000"/>
  </r>
  <r>
    <s v="Teenage Mutant Ninja Turtles"/>
    <n v="1"/>
    <x v="2852"/>
    <s v="Color"/>
    <x v="7"/>
    <s v="English"/>
    <x v="0"/>
    <x v="7"/>
    <s v="Noel Fisher"/>
    <s v="Jonathan Liebesman"/>
    <n v="833"/>
    <n v="2690"/>
    <n v="473"/>
    <n v="62000"/>
    <n v="5.9"/>
    <n v="348"/>
    <n v="101"/>
    <n v="190871240"/>
    <n v="1.52696992"/>
    <n v="125000000"/>
  </r>
  <r>
    <s v="That Awkward Moment"/>
    <n v="1"/>
    <x v="2917"/>
    <s v="Color"/>
    <x v="3"/>
    <s v="English"/>
    <x v="0"/>
    <x v="6"/>
    <s v="Mackenzie Davis"/>
    <s v="Tom Gormican"/>
    <n v="363"/>
    <n v="1024"/>
    <n v="19"/>
    <n v="0"/>
    <n v="6.1"/>
    <n v="164"/>
    <n v="94"/>
    <n v="26049082"/>
    <n v="3.2561352499999998"/>
    <n v="8000000"/>
  </r>
  <r>
    <s v="The Amazing Spider-Man 2"/>
    <n v="1"/>
    <x v="2918"/>
    <s v="Color"/>
    <x v="7"/>
    <s v="English"/>
    <x v="0"/>
    <x v="7"/>
    <s v="Emma Stone"/>
    <s v="Marc Webb"/>
    <n v="15000"/>
    <n v="28631"/>
    <n v="464"/>
    <n v="41000"/>
    <n v="6.7"/>
    <n v="495"/>
    <n v="142"/>
    <n v="202853933"/>
    <n v="1.014269665"/>
    <n v="200000000"/>
  </r>
  <r>
    <s v="The Best of Me"/>
    <n v="1"/>
    <x v="2892"/>
    <s v="Color"/>
    <x v="1"/>
    <s v="English"/>
    <x v="0"/>
    <x v="7"/>
    <s v="Luke Bracey"/>
    <s v="Michael Hoffman"/>
    <n v="775"/>
    <n v="3197"/>
    <n v="97"/>
    <n v="19000"/>
    <n v="6.7"/>
    <n v="85"/>
    <n v="118"/>
    <n v="26761283"/>
    <n v="1.0292801153846154"/>
    <n v="26000000"/>
  </r>
  <r>
    <s v="The Book of Life"/>
    <n v="1"/>
    <x v="2919"/>
    <s v="Color"/>
    <x v="5"/>
    <s v="English"/>
    <x v="0"/>
    <x v="5"/>
    <s v="Channing Tatum"/>
    <s v="Jorge R. GutiÃ©rrez"/>
    <n v="17000"/>
    <n v="19513"/>
    <n v="34"/>
    <n v="18000"/>
    <n v="7.3"/>
    <n v="156"/>
    <n v="95"/>
    <n v="50150619"/>
    <n v="1.0030123799999999"/>
    <n v="50000000"/>
  </r>
  <r>
    <s v="The Boxtrolls"/>
    <n v="1"/>
    <x v="2906"/>
    <s v="Color"/>
    <x v="5"/>
    <s v="English"/>
    <x v="0"/>
    <x v="5"/>
    <s v="Isaac Hempstead Wright"/>
    <s v="Graham Annable"/>
    <n v="874"/>
    <n v="3151"/>
    <n v="7"/>
    <n v="11000"/>
    <n v="6.8"/>
    <n v="219"/>
    <n v="96"/>
    <n v="50807639"/>
    <n v="0.84679398333333333"/>
    <n v="60000000"/>
  </r>
  <r>
    <s v="The Equalizer"/>
    <n v="1"/>
    <x v="2920"/>
    <s v="Color"/>
    <x v="7"/>
    <s v="English"/>
    <x v="0"/>
    <x v="6"/>
    <s v="Denzel Washington"/>
    <s v="Antoine Fuqua"/>
    <n v="18000"/>
    <n v="37605"/>
    <n v="845"/>
    <n v="56000"/>
    <n v="7.2"/>
    <n v="292"/>
    <n v="132"/>
    <n v="101530738"/>
    <n v="1.8460134181818182"/>
    <n v="55000000"/>
  </r>
  <r>
    <s v="The Expendables 3"/>
    <n v="1"/>
    <x v="2921"/>
    <s v="Color"/>
    <x v="7"/>
    <s v="English"/>
    <x v="0"/>
    <x v="7"/>
    <s v="Jason Statham"/>
    <s v="Patrick Hughes"/>
    <n v="26000"/>
    <n v="52610"/>
    <n v="385"/>
    <n v="56000"/>
    <n v="6.1"/>
    <n v="320"/>
    <n v="131"/>
    <n v="39292022"/>
    <n v="0.4365780222222222"/>
    <n v="90000000"/>
  </r>
  <r>
    <s v="The Fault in Our Stars"/>
    <n v="1"/>
    <x v="2922"/>
    <s v="Color"/>
    <x v="1"/>
    <s v="English"/>
    <x v="0"/>
    <x v="7"/>
    <s v="Shailene Woodley"/>
    <s v="Josh Boone"/>
    <n v="8000"/>
    <n v="10565"/>
    <n v="131"/>
    <n v="93000"/>
    <n v="7.8"/>
    <n v="326"/>
    <n v="133"/>
    <n v="124868837"/>
    <n v="10.405736416666667"/>
    <n v="12000000"/>
  </r>
  <r>
    <s v="The Gambler"/>
    <n v="1"/>
    <x v="2923"/>
    <s v="Color"/>
    <x v="0"/>
    <s v="English"/>
    <x v="0"/>
    <x v="6"/>
    <s v="George Kennedy"/>
    <s v="Rupert Wyatt"/>
    <n v="3000"/>
    <n v="3784"/>
    <n v="81"/>
    <n v="0"/>
    <n v="6"/>
    <n v="175"/>
    <n v="111"/>
    <n v="33631221"/>
    <n v="1.34524884"/>
    <n v="25000000"/>
  </r>
  <r>
    <s v="The Giver"/>
    <n v="1"/>
    <x v="2924"/>
    <s v="Black and White"/>
    <x v="1"/>
    <s v="English"/>
    <x v="38"/>
    <x v="7"/>
    <s v="Jeff Bridges"/>
    <s v="Phillip Noyce"/>
    <n v="12000"/>
    <n v="36064"/>
    <n v="176"/>
    <n v="58000"/>
    <n v="6.5"/>
    <n v="198"/>
    <n v="97"/>
    <n v="45089048"/>
    <n v="1.8035619199999999"/>
    <n v="25000000"/>
  </r>
  <r>
    <s v="The Grand Budapest Hotel"/>
    <n v="1"/>
    <x v="2925"/>
    <s v="Color"/>
    <x v="5"/>
    <s v="English"/>
    <x v="0"/>
    <x v="6"/>
    <s v="Bill Murray"/>
    <s v="Wes Anderson"/>
    <n v="13000"/>
    <n v="15082"/>
    <n v="0"/>
    <n v="149000"/>
    <n v="8.1"/>
    <n v="536"/>
    <n v="99"/>
    <n v="59073773"/>
    <n v="2.3629509199999998"/>
    <n v="25000000"/>
  </r>
  <r>
    <s v="The Hobbit: The Battle of the Five Armies"/>
    <n v="1"/>
    <x v="2926"/>
    <s v="Color"/>
    <x v="5"/>
    <s v="English"/>
    <x v="11"/>
    <x v="7"/>
    <s v="Aidan Turner"/>
    <s v="Peter Jackson"/>
    <n v="5000"/>
    <n v="9152"/>
    <n v="0"/>
    <n v="65000"/>
    <n v="7.5"/>
    <n v="422"/>
    <n v="164"/>
    <n v="255108370"/>
    <n v="1.0204334799999999"/>
    <n v="250000000"/>
  </r>
  <r>
    <s v="The Homesman"/>
    <n v="1"/>
    <x v="2927"/>
    <s v="Color"/>
    <x v="1"/>
    <s v="English"/>
    <x v="0"/>
    <x v="6"/>
    <s v="Barry Corbin"/>
    <s v="Tommy Lee Jones"/>
    <n v="883"/>
    <n v="2896"/>
    <n v="0"/>
    <n v="0"/>
    <n v="6.6"/>
    <n v="208"/>
    <n v="122"/>
    <n v="2428883"/>
    <n v="0.15180518749999999"/>
    <n v="16000000"/>
  </r>
  <r>
    <s v="The Hundred-Foot Journey"/>
    <n v="1"/>
    <x v="2885"/>
    <s v="Color"/>
    <x v="3"/>
    <s v="English"/>
    <x v="0"/>
    <x v="5"/>
    <s v="Manish Dayal"/>
    <s v="Lasse HallstrÃ¶m"/>
    <n v="820"/>
    <n v="1484"/>
    <n v="529"/>
    <n v="55000"/>
    <n v="7.3"/>
    <n v="180"/>
    <n v="122"/>
    <n v="54235441"/>
    <n v="2.465247318181818"/>
    <n v="22000000"/>
  </r>
  <r>
    <s v="The Hunger Games: Mockingjay - Part 1"/>
    <n v="1"/>
    <x v="2928"/>
    <s v="Color"/>
    <x v="5"/>
    <s v="English"/>
    <x v="0"/>
    <x v="7"/>
    <s v="Jennifer Lawrence"/>
    <s v="Francis Lawrence"/>
    <n v="34000"/>
    <n v="81385"/>
    <n v="508"/>
    <n v="52000"/>
    <n v="6.7"/>
    <n v="403"/>
    <n v="123"/>
    <n v="337103873"/>
    <n v="2.696830984"/>
    <n v="125000000"/>
  </r>
  <r>
    <s v="The Imitation Game"/>
    <n v="1"/>
    <x v="2929"/>
    <s v="Color"/>
    <x v="6"/>
    <s v="English"/>
    <x v="3"/>
    <x v="7"/>
    <s v="Benedict Cumberbatch"/>
    <s v="Morten Tyldum"/>
    <n v="19000"/>
    <n v="20295"/>
    <n v="77"/>
    <n v="165000"/>
    <n v="8.1"/>
    <n v="454"/>
    <n v="114"/>
    <n v="91121452"/>
    <n v="6.5086751428571432"/>
    <n v="14000000"/>
  </r>
  <r>
    <s v="The Interview"/>
    <n v="1"/>
    <x v="2930"/>
    <s v="Color"/>
    <x v="3"/>
    <s v="English"/>
    <x v="0"/>
    <x v="6"/>
    <s v="James Franco"/>
    <s v="Evan Goldberg"/>
    <n v="11000"/>
    <n v="12239"/>
    <n v="133"/>
    <n v="50000"/>
    <n v="6.6"/>
    <n v="293"/>
    <n v="112"/>
    <n v="6105175"/>
    <n v="0.13875397727272729"/>
    <n v="44000000"/>
  </r>
  <r>
    <s v="The Judge"/>
    <n v="1"/>
    <x v="2931"/>
    <s v="Color"/>
    <x v="0"/>
    <s v="English"/>
    <x v="0"/>
    <x v="6"/>
    <s v="Robert Downey Jr."/>
    <s v="David Dobkin"/>
    <n v="21000"/>
    <n v="30183"/>
    <n v="71"/>
    <n v="47000"/>
    <n v="7.4"/>
    <n v="276"/>
    <n v="141"/>
    <n v="47105085"/>
    <n v="0.94210170000000004"/>
    <n v="50000000"/>
  </r>
  <r>
    <s v="The Legend of Hercules"/>
    <n v="1"/>
    <x v="2932"/>
    <s v="Color"/>
    <x v="7"/>
    <s v="English"/>
    <x v="0"/>
    <x v="7"/>
    <s v="Roxanne McKee"/>
    <s v="Renny Harlin"/>
    <n v="576"/>
    <n v="1520"/>
    <n v="212"/>
    <n v="12000"/>
    <n v="4.2"/>
    <n v="156"/>
    <n v="99"/>
    <n v="18821279"/>
    <n v="0.26887541428571426"/>
    <n v="70000000"/>
  </r>
  <r>
    <s v="The Lego Movie"/>
    <n v="1"/>
    <x v="2875"/>
    <s v="Color"/>
    <x v="7"/>
    <s v="English"/>
    <x v="8"/>
    <x v="5"/>
    <s v="Morgan Freeman"/>
    <s v="Phil Lord"/>
    <n v="11000"/>
    <n v="22128"/>
    <n v="97"/>
    <n v="64000"/>
    <n v="7.8"/>
    <n v="435"/>
    <n v="100"/>
    <n v="257756197"/>
    <n v="4.2959366166666664"/>
    <n v="60000000"/>
  </r>
  <r>
    <s v="The Maze Runner"/>
    <n v="1"/>
    <x v="2933"/>
    <s v="Color"/>
    <x v="7"/>
    <s v="English"/>
    <x v="0"/>
    <x v="7"/>
    <s v="Ki Hong Lee"/>
    <s v="Wes Ball"/>
    <n v="988"/>
    <n v="1783"/>
    <n v="47"/>
    <n v="38000"/>
    <n v="6.8"/>
    <n v="297"/>
    <n v="113"/>
    <n v="102413606"/>
    <n v="3.0121648823529412"/>
    <n v="34000000"/>
  </r>
  <r>
    <s v="The Monuments Men"/>
    <n v="1"/>
    <x v="2934"/>
    <s v="Color"/>
    <x v="1"/>
    <s v="English"/>
    <x v="0"/>
    <x v="7"/>
    <s v="Bill Murray"/>
    <s v="George Clooney"/>
    <n v="13000"/>
    <n v="27674"/>
    <n v="0"/>
    <n v="34000"/>
    <n v="6.1"/>
    <n v="371"/>
    <n v="118"/>
    <n v="78031620"/>
    <n v="1.1147374285714287"/>
    <n v="70000000"/>
  </r>
  <r>
    <s v="The November Man"/>
    <n v="1"/>
    <x v="2841"/>
    <s v="Color"/>
    <x v="7"/>
    <s v="English"/>
    <x v="0"/>
    <x v="6"/>
    <s v="Luke Bracey"/>
    <s v="Roger Donaldson"/>
    <n v="775"/>
    <n v="3033"/>
    <n v="79"/>
    <n v="0"/>
    <n v="6.3"/>
    <n v="172"/>
    <n v="108"/>
    <n v="24984868"/>
    <n v="1.6656578666666666"/>
    <n v="15000000"/>
  </r>
  <r>
    <s v="The Nut Job"/>
    <n v="1"/>
    <x v="2888"/>
    <s v="Color"/>
    <x v="5"/>
    <s v="English"/>
    <x v="9"/>
    <x v="5"/>
    <s v="Liam Neeson"/>
    <s v="Peter Lepeniotis"/>
    <n v="14000"/>
    <n v="18795"/>
    <n v="7"/>
    <n v="0"/>
    <n v="5.8"/>
    <n v="121"/>
    <n v="85"/>
    <n v="64238770"/>
    <n v="1.5294945238095239"/>
    <n v="42000000"/>
  </r>
  <r>
    <s v="The Other Woman"/>
    <n v="1"/>
    <x v="2935"/>
    <s v="Color"/>
    <x v="3"/>
    <s v="English"/>
    <x v="0"/>
    <x v="7"/>
    <s v="Don Johnson"/>
    <s v="Nick Cassavetes"/>
    <n v="982"/>
    <n v="2357"/>
    <n v="415"/>
    <n v="16000"/>
    <n v="6"/>
    <n v="191"/>
    <n v="109"/>
    <n v="83906114"/>
    <n v="2.0976528499999998"/>
    <n v="40000000"/>
  </r>
  <r>
    <s v="The Purge: Anarchy"/>
    <n v="1"/>
    <x v="2936"/>
    <s v="Color"/>
    <x v="7"/>
    <s v="English"/>
    <x v="0"/>
    <x v="6"/>
    <s v="Noel Gugliemi"/>
    <s v="James DeMonaco"/>
    <n v="2000"/>
    <n v="6807"/>
    <n v="65"/>
    <n v="15000"/>
    <n v="6.5"/>
    <n v="285"/>
    <n v="103"/>
    <n v="71519230"/>
    <n v="7.9465811111111115"/>
    <n v="9000000"/>
  </r>
  <r>
    <s v="The Theory of Everything"/>
    <n v="1"/>
    <x v="2937"/>
    <s v="Color"/>
    <x v="6"/>
    <s v="English"/>
    <x v="3"/>
    <x v="7"/>
    <s v="Eddie Redmayne"/>
    <s v="James Marsh"/>
    <n v="13000"/>
    <n v="14100"/>
    <n v="120"/>
    <n v="90000"/>
    <n v="7.7"/>
    <n v="419"/>
    <n v="123"/>
    <n v="35887263"/>
    <n v="2.3924842000000002"/>
    <n v="15000000"/>
  </r>
  <r>
    <s v="The Water Diviner"/>
    <n v="1"/>
    <x v="2938"/>
    <s v="Color"/>
    <x v="1"/>
    <s v="English"/>
    <x v="8"/>
    <x v="6"/>
    <s v="Cem Yilmaz"/>
    <s v="Russell Crowe"/>
    <n v="523"/>
    <n v="1795"/>
    <n v="0"/>
    <n v="18000"/>
    <n v="7.1"/>
    <n v="183"/>
    <n v="111"/>
    <n v="4190530"/>
    <n v="0.18624577777777779"/>
    <n v="22500000"/>
  </r>
  <r>
    <s v="Think Like a Man Too"/>
    <n v="1"/>
    <x v="2909"/>
    <s v="Color"/>
    <x v="3"/>
    <s v="English"/>
    <x v="0"/>
    <x v="7"/>
    <s v="Romany Malco"/>
    <s v="Tim Story"/>
    <n v="966"/>
    <n v="4830"/>
    <n v="167"/>
    <n v="3000"/>
    <n v="5.7"/>
    <n v="52"/>
    <n v="106"/>
    <n v="65182182"/>
    <n v="2.71592425"/>
    <n v="24000000"/>
  </r>
  <r>
    <s v="This Is Where I Leave You"/>
    <n v="1"/>
    <x v="2939"/>
    <s v="Color"/>
    <x v="3"/>
    <s v="English"/>
    <x v="0"/>
    <x v="6"/>
    <s v="Tina Fey"/>
    <s v="Shawn Levy"/>
    <n v="2000"/>
    <n v="4662"/>
    <n v="189"/>
    <n v="14000"/>
    <n v="6.6"/>
    <n v="156"/>
    <n v="103"/>
    <n v="34290142"/>
    <n v="1.7318253535353536"/>
    <n v="19800000"/>
  </r>
  <r>
    <s v="Top Five"/>
    <n v="1"/>
    <x v="2940"/>
    <s v="Color"/>
    <x v="3"/>
    <s v="English"/>
    <x v="0"/>
    <x v="6"/>
    <s v="Rosario Dawson"/>
    <s v="Chris Rock"/>
    <n v="3000"/>
    <n v="5592"/>
    <n v="0"/>
    <n v="0"/>
    <n v="6.5"/>
    <n v="161"/>
    <n v="102"/>
    <n v="25277561"/>
    <n v="2.1064634166666667"/>
    <n v="12000000"/>
  </r>
  <r>
    <s v="Top Spin"/>
    <n v="1"/>
    <x v="2837"/>
    <s v="Color"/>
    <x v="10"/>
    <s v="English"/>
    <x v="0"/>
    <x v="12"/>
    <s v="Ariel Hsing"/>
    <s v="Sara Newens"/>
    <n v="0"/>
    <n v="0"/>
    <n v="0"/>
    <n v="116"/>
    <n v="7.1"/>
    <n v="18"/>
    <n v="80"/>
    <n v="5858"/>
    <n v="3.9053333333333336E-2"/>
    <n v="150000"/>
  </r>
  <r>
    <s v="Transcendence"/>
    <n v="1"/>
    <x v="2941"/>
    <s v="Color"/>
    <x v="1"/>
    <s v="English"/>
    <x v="3"/>
    <x v="7"/>
    <s v="Johnny Depp"/>
    <s v="Wally Pfister"/>
    <n v="40000"/>
    <n v="54031"/>
    <n v="0"/>
    <n v="37000"/>
    <n v="6.3"/>
    <n v="355"/>
    <n v="119"/>
    <n v="23014504"/>
    <n v="0.23014504"/>
    <n v="100000000"/>
  </r>
  <r>
    <s v="Transformers: Age of Extinction"/>
    <n v="1"/>
    <x v="2942"/>
    <s v="Color"/>
    <x v="7"/>
    <s v="English"/>
    <x v="0"/>
    <x v="7"/>
    <s v="Bingbing Li"/>
    <s v="Michael Bay"/>
    <n v="974"/>
    <n v="3988"/>
    <n v="0"/>
    <n v="56000"/>
    <n v="5.7"/>
    <n v="378"/>
    <n v="165"/>
    <n v="245428137"/>
    <n v="1.1687054142857143"/>
    <n v="210000000"/>
  </r>
  <r>
    <s v="Tusk"/>
    <n v="1"/>
    <x v="2851"/>
    <s v="Color"/>
    <x v="3"/>
    <s v="English"/>
    <x v="0"/>
    <x v="6"/>
    <s v="Johnny Depp"/>
    <s v="Kevin Smith"/>
    <n v="40000"/>
    <n v="43810"/>
    <n v="0"/>
    <n v="20000"/>
    <n v="5.4"/>
    <n v="254"/>
    <n v="102"/>
    <n v="1821983"/>
    <n v="0.60732766666666671"/>
    <n v="3000000"/>
  </r>
  <r>
    <s v="Unbroken"/>
    <n v="1"/>
    <x v="2857"/>
    <s v="Color"/>
    <x v="6"/>
    <s v="English"/>
    <x v="0"/>
    <x v="7"/>
    <s v="Finn Wittrock"/>
    <s v="Angelina Jolie Pitt"/>
    <n v="769"/>
    <n v="2938"/>
    <n v="11000"/>
    <n v="35000"/>
    <n v="7.2"/>
    <n v="322"/>
    <n v="137"/>
    <n v="115603980"/>
    <n v="1.7785227692307692"/>
    <n v="65000000"/>
  </r>
  <r>
    <s v="Unfriended"/>
    <n v="1"/>
    <x v="2855"/>
    <s v="Color"/>
    <x v="8"/>
    <s v="English"/>
    <x v="0"/>
    <x v="6"/>
    <s v="Shelley Hennig"/>
    <s v="Levan Gabriadze"/>
    <n v="707"/>
    <n v="1565"/>
    <n v="6"/>
    <n v="13000"/>
    <n v="5.7"/>
    <n v="270"/>
    <n v="83"/>
    <n v="31537320"/>
    <n v="31.537320000000001"/>
    <n v="1000000"/>
  </r>
  <r>
    <s v="When the Game Stands Tall"/>
    <n v="1"/>
    <x v="2943"/>
    <s v="Color"/>
    <x v="1"/>
    <s v="English"/>
    <x v="0"/>
    <x v="5"/>
    <s v="Jessie T. Usher"/>
    <s v="Thomas Carter"/>
    <n v="116"/>
    <n v="525"/>
    <n v="49"/>
    <n v="0"/>
    <n v="6.7"/>
    <n v="50"/>
    <n v="115"/>
    <n v="30127963"/>
    <n v="2.0085308666666668"/>
    <n v="15000000"/>
  </r>
  <r>
    <s v="While We're Young"/>
    <n v="1"/>
    <x v="2944"/>
    <s v="Color"/>
    <x v="3"/>
    <s v="English"/>
    <x v="0"/>
    <x v="6"/>
    <s v="Naomi Watts"/>
    <s v="Noah Baumbach"/>
    <n v="6000"/>
    <n v="6322"/>
    <n v="387"/>
    <n v="0"/>
    <n v="6.3"/>
    <n v="270"/>
    <n v="97"/>
    <n v="7574066"/>
    <n v="0.75740660000000004"/>
    <n v="10000000"/>
  </r>
  <r>
    <s v="Whiplash"/>
    <n v="1"/>
    <x v="2910"/>
    <s v="Color"/>
    <x v="1"/>
    <s v="English"/>
    <x v="0"/>
    <x v="6"/>
    <s v="J.K. Simmons"/>
    <s v="Damien Chazelle"/>
    <n v="24000"/>
    <n v="26495"/>
    <n v="141"/>
    <n v="129000"/>
    <n v="8.5"/>
    <n v="535"/>
    <n v="107"/>
    <n v="13092000"/>
    <n v="3.9672727272727273"/>
    <n v="3300000"/>
  </r>
  <r>
    <s v="Wild"/>
    <n v="1"/>
    <x v="2846"/>
    <s v="Color"/>
    <x v="5"/>
    <s v="English"/>
    <x v="0"/>
    <x v="6"/>
    <s v="Michiel Huisman"/>
    <s v="Jean-Marc VallÃ©e"/>
    <n v="2000"/>
    <n v="4896"/>
    <n v="212"/>
    <n v="38000"/>
    <n v="7.1"/>
    <n v="349"/>
    <n v="115"/>
    <n v="37877959"/>
    <n v="2.5251972666666669"/>
    <n v="15000000"/>
  </r>
  <r>
    <s v="Winter's Tale"/>
    <n v="1"/>
    <x v="2945"/>
    <s v="Color"/>
    <x v="1"/>
    <s v="English"/>
    <x v="0"/>
    <x v="7"/>
    <s v="Matt Bomer"/>
    <s v="Akiva Goldsman"/>
    <n v="20000"/>
    <n v="22447"/>
    <n v="167"/>
    <n v="17000"/>
    <n v="6.2"/>
    <n v="189"/>
    <n v="118"/>
    <n v="22451"/>
    <n v="3.7418333333333331E-4"/>
    <n v="60000000"/>
  </r>
  <r>
    <s v="Wish I Was Here"/>
    <n v="1"/>
    <x v="2929"/>
    <s v="Color"/>
    <x v="3"/>
    <s v="English"/>
    <x v="0"/>
    <x v="6"/>
    <s v="Jim Parsons"/>
    <s v="Zach Braff"/>
    <n v="17000"/>
    <n v="18947"/>
    <n v="0"/>
    <n v="0"/>
    <n v="6.7"/>
    <n v="149"/>
    <n v="106"/>
    <n v="3588432"/>
    <n v="0.59807200000000005"/>
    <n v="6000000"/>
  </r>
  <r>
    <s v="X-Men: Days of Future Past"/>
    <n v="1"/>
    <x v="2860"/>
    <s v="Color"/>
    <x v="7"/>
    <s v="English"/>
    <x v="0"/>
    <x v="7"/>
    <s v="Jennifer Lawrence"/>
    <s v="Bryan Singer"/>
    <n v="34000"/>
    <n v="91434"/>
    <n v="0"/>
    <n v="82000"/>
    <n v="8"/>
    <n v="539"/>
    <n v="149"/>
    <n v="233914986"/>
    <n v="1.16957493"/>
    <n v="200000000"/>
  </r>
  <r>
    <s v="10 Days in a Madhouse"/>
    <n v="1"/>
    <x v="2946"/>
    <s v="Color"/>
    <x v="1"/>
    <s v="English"/>
    <x v="0"/>
    <x v="6"/>
    <s v="Christopher Lambert"/>
    <s v="Timothy Hines"/>
    <n v="1000"/>
    <n v="2059"/>
    <n v="0"/>
    <n v="26000"/>
    <n v="7.5"/>
    <n v="1"/>
    <n v="111"/>
    <n v="14616"/>
    <n v="1.2179999999999999E-3"/>
    <n v="12000000"/>
  </r>
  <r>
    <s v="90 Minutes in Heaven"/>
    <n v="1"/>
    <x v="2947"/>
    <s v="Color"/>
    <x v="1"/>
    <s v="English"/>
    <x v="0"/>
    <x v="7"/>
    <s v="Hayden Christensen"/>
    <s v="Michael Polish"/>
    <n v="4000"/>
    <n v="6617"/>
    <n v="35"/>
    <n v="0"/>
    <n v="4.5999999999999996"/>
    <n v="12"/>
    <n v="121"/>
    <n v="4700361"/>
    <n v="0.94007220000000002"/>
    <n v="5000000"/>
  </r>
  <r>
    <s v="Aloha"/>
    <n v="1"/>
    <x v="2948"/>
    <s v="Color"/>
    <x v="3"/>
    <s v="English"/>
    <x v="0"/>
    <x v="7"/>
    <s v="Emma Stone"/>
    <s v="Cameron Crowe"/>
    <n v="15000"/>
    <n v="44037"/>
    <n v="488"/>
    <n v="11000"/>
    <n v="5.4"/>
    <n v="138"/>
    <n v="105"/>
    <n v="20991497"/>
    <n v="0.56733775675675679"/>
    <n v="37000000"/>
  </r>
  <r>
    <s v="Alvin and the Chipmunks: The Road Chip"/>
    <n v="1"/>
    <x v="2949"/>
    <s v="Color"/>
    <x v="5"/>
    <s v="English"/>
    <x v="0"/>
    <x v="5"/>
    <s v="Bella Thorne"/>
    <s v="Walt Becker"/>
    <n v="35000"/>
    <n v="38450"/>
    <n v="12"/>
    <n v="0"/>
    <n v="5"/>
    <n v="70"/>
    <n v="92"/>
    <n v="85884815"/>
    <n v="0.95427572222222223"/>
    <n v="90000000"/>
  </r>
  <r>
    <s v="Anomalisa"/>
    <n v="1"/>
    <x v="2950"/>
    <s v="Color"/>
    <x v="4"/>
    <s v="English"/>
    <x v="0"/>
    <x v="6"/>
    <s v="Jennifer Jason Leigh"/>
    <s v="Duke Johnson"/>
    <n v="1000"/>
    <n v="1442"/>
    <n v="26"/>
    <n v="0"/>
    <n v="7.3"/>
    <n v="328"/>
    <n v="90"/>
    <n v="3442820"/>
    <n v="0.43035250000000003"/>
    <n v="8000000"/>
  </r>
  <r>
    <s v="Antarctic Edge: 70Â° South"/>
    <n v="1"/>
    <x v="2951"/>
    <s v="Color"/>
    <x v="5"/>
    <s v="English"/>
    <x v="0"/>
    <x v="12"/>
    <s v="Naderev Sano"/>
    <s v="Dena Seidel"/>
    <n v="0"/>
    <n v="0"/>
    <n v="0"/>
    <n v="215"/>
    <n v="7"/>
    <n v="5"/>
    <n v="72"/>
    <n v="4914"/>
    <n v="3.2759999999999997E-2"/>
    <n v="150000"/>
  </r>
  <r>
    <s v="Ant-Man"/>
    <n v="1"/>
    <x v="2952"/>
    <s v="Color"/>
    <x v="7"/>
    <s v="English"/>
    <x v="0"/>
    <x v="7"/>
    <s v="Judy Greer"/>
    <s v="Peyton Reed"/>
    <n v="2000"/>
    <n v="5730"/>
    <n v="235"/>
    <n v="61000"/>
    <n v="7.4"/>
    <n v="517"/>
    <n v="117"/>
    <n v="180191634"/>
    <n v="1.3860894923076923"/>
    <n v="130000000"/>
  </r>
  <r>
    <s v="Avengers: Age of Ultron"/>
    <n v="1"/>
    <x v="2953"/>
    <s v="Color"/>
    <x v="7"/>
    <s v="English"/>
    <x v="0"/>
    <x v="7"/>
    <s v="Chris Hemsworth"/>
    <s v="Joss Whedon"/>
    <n v="26000"/>
    <n v="92000"/>
    <n v="0"/>
    <n v="118000"/>
    <n v="7.5"/>
    <n v="635"/>
    <n v="141"/>
    <n v="458991599"/>
    <n v="1.8359663959999999"/>
    <n v="250000000"/>
  </r>
  <r>
    <s v="Baahubali: The Beginning"/>
    <n v="1"/>
    <x v="2954"/>
    <s v="Color"/>
    <x v="7"/>
    <s v="Telugu"/>
    <x v="22"/>
    <x v="12"/>
    <s v="Tamannaah Bhatia"/>
    <s v="S.S. Rajamouli"/>
    <n v="218"/>
    <n v="554"/>
    <n v="50"/>
    <n v="21000"/>
    <n v="8.4"/>
    <n v="44"/>
    <n v="159"/>
    <n v="6498000"/>
    <n v="0.3604763480251022"/>
    <n v="18026148"/>
  </r>
  <r>
    <s v="Black Mass"/>
    <n v="1"/>
    <x v="2955"/>
    <s v="Color"/>
    <x v="6"/>
    <s v="English"/>
    <x v="0"/>
    <x v="6"/>
    <s v="Johnny Depp"/>
    <s v="Scott Cooper"/>
    <n v="40000"/>
    <n v="63769"/>
    <n v="108"/>
    <n v="44000"/>
    <n v="7"/>
    <n v="391"/>
    <n v="123"/>
    <n v="62563543"/>
    <n v="1.1804442075471697"/>
    <n v="53000000"/>
  </r>
  <r>
    <s v="Blackhat"/>
    <n v="1"/>
    <x v="2956"/>
    <s v="Color"/>
    <x v="7"/>
    <s v="English"/>
    <x v="0"/>
    <x v="6"/>
    <s v="Chris Hemsworth"/>
    <s v="Michael Mann"/>
    <n v="26000"/>
    <n v="28129"/>
    <n v="0"/>
    <n v="11000"/>
    <n v="5.4"/>
    <n v="261"/>
    <n v="133"/>
    <n v="7097125"/>
    <n v="0.10138750000000001"/>
    <n v="70000000"/>
  </r>
  <r>
    <s v="Bridge of Spies"/>
    <n v="1"/>
    <x v="2957"/>
    <s v="Color"/>
    <x v="1"/>
    <s v="English"/>
    <x v="0"/>
    <x v="7"/>
    <s v="Tom Hanks"/>
    <s v="Steven Spielberg"/>
    <n v="15000"/>
    <n v="16944"/>
    <n v="14000"/>
    <n v="55000"/>
    <n v="7.6"/>
    <n v="459"/>
    <n v="142"/>
    <n v="72306065"/>
    <n v="1.8076516250000001"/>
    <n v="40000000"/>
  </r>
  <r>
    <s v="Brooklyn"/>
    <n v="1"/>
    <x v="2958"/>
    <s v="Color"/>
    <x v="1"/>
    <s v="English"/>
    <x v="3"/>
    <x v="7"/>
    <s v="Julie Walters"/>
    <s v="John Crowley"/>
    <n v="838"/>
    <n v="995"/>
    <n v="34"/>
    <n v="36000"/>
    <n v="7.5"/>
    <n v="351"/>
    <n v="111"/>
    <n v="38317535"/>
    <n v="3.4834122727272727"/>
    <n v="11000000"/>
  </r>
  <r>
    <s v="Brotherly Love"/>
    <n v="1"/>
    <x v="2959"/>
    <s v="Color"/>
    <x v="1"/>
    <s v="English"/>
    <x v="0"/>
    <x v="6"/>
    <s v="Logan Browning"/>
    <s v="Jamal Hill"/>
    <n v="628"/>
    <n v="4249"/>
    <n v="47"/>
    <n v="1000"/>
    <n v="7.2"/>
    <n v="10"/>
    <n v="89"/>
    <n v="444044"/>
    <n v="0.23370736842105264"/>
    <n v="1900000"/>
  </r>
  <r>
    <s v="Burnt"/>
    <n v="1"/>
    <x v="2960"/>
    <s v="Color"/>
    <x v="3"/>
    <s v="English"/>
    <x v="0"/>
    <x v="6"/>
    <s v="Bradley Cooper"/>
    <s v="John Wells"/>
    <n v="14000"/>
    <n v="16926"/>
    <n v="53"/>
    <n v="25000"/>
    <n v="6.6"/>
    <n v="175"/>
    <n v="101"/>
    <n v="13650738"/>
    <n v="0.6825369"/>
    <n v="20000000"/>
  </r>
  <r>
    <s v="By the Sea"/>
    <n v="1"/>
    <x v="2961"/>
    <s v="Color"/>
    <x v="1"/>
    <s v="English"/>
    <x v="0"/>
    <x v="6"/>
    <s v="Brad Pitt"/>
    <s v="Angelina Jolie Pitt"/>
    <n v="11000"/>
    <n v="22319"/>
    <n v="11000"/>
    <n v="0"/>
    <n v="5.3"/>
    <n v="131"/>
    <n v="122"/>
    <n v="531009"/>
    <n v="5.3100899999999999E-2"/>
    <n v="10000000"/>
  </r>
  <r>
    <s v="Captive"/>
    <n v="1"/>
    <x v="2962"/>
    <s v="Color"/>
    <x v="0"/>
    <s v="English"/>
    <x v="0"/>
    <x v="7"/>
    <s v="David Oyelowo"/>
    <s v="Jerry Jameson"/>
    <n v="1000"/>
    <n v="2739"/>
    <n v="5"/>
    <n v="0"/>
    <n v="5.3"/>
    <n v="39"/>
    <n v="97"/>
    <n v="2557668"/>
    <n v="1.278834"/>
    <n v="2000000"/>
  </r>
  <r>
    <s v="Censored Voices"/>
    <n v="1"/>
    <x v="2947"/>
    <s v="Color"/>
    <x v="10"/>
    <s v="Hebrew"/>
    <x v="36"/>
    <x v="12"/>
    <s v="Amos Oz"/>
    <s v="Mor Loushy"/>
    <n v="3"/>
    <n v="3"/>
    <n v="0"/>
    <n v="111"/>
    <n v="7.2"/>
    <n v="23"/>
    <n v="84"/>
    <n v="34151"/>
    <n v="7.5891111111111118E-2"/>
    <n v="450000"/>
  </r>
  <r>
    <s v="Chappie"/>
    <n v="1"/>
    <x v="2963"/>
    <s v="Color"/>
    <x v="7"/>
    <s v="English"/>
    <x v="0"/>
    <x v="6"/>
    <s v="Hugh Jackman"/>
    <s v="Neill Blomkamp"/>
    <n v="20000"/>
    <n v="23051"/>
    <n v="662"/>
    <n v="67000"/>
    <n v="6.9"/>
    <n v="371"/>
    <n v="120"/>
    <n v="31569268"/>
    <n v="0.64427077551020406"/>
    <n v="49000000"/>
  </r>
  <r>
    <s v="Child 44"/>
    <n v="1"/>
    <x v="2964"/>
    <s v="Color"/>
    <x v="0"/>
    <s v="English"/>
    <x v="20"/>
    <x v="6"/>
    <s v="Tom Hardy"/>
    <s v="Daniel Espinosa"/>
    <n v="27000"/>
    <n v="27666"/>
    <n v="79"/>
    <n v="18000"/>
    <n v="6.4"/>
    <n v="172"/>
    <n v="137"/>
    <n v="1206135"/>
    <n v="2.41227E-2"/>
    <n v="50000000"/>
  </r>
  <r>
    <s v="Cinderella"/>
    <n v="1"/>
    <x v="2965"/>
    <s v="Color"/>
    <x v="1"/>
    <s v="English"/>
    <x v="0"/>
    <x v="5"/>
    <s v="Hayley Atwell"/>
    <s v="Kenneth Branagh"/>
    <n v="2000"/>
    <n v="4671"/>
    <n v="0"/>
    <n v="56000"/>
    <n v="7"/>
    <n v="343"/>
    <n v="105"/>
    <n v="201148159"/>
    <n v="2.1173490421052632"/>
    <n v="95000000"/>
  </r>
  <r>
    <s v="Concussion"/>
    <n v="1"/>
    <x v="2966"/>
    <s v="Color"/>
    <x v="6"/>
    <s v="English"/>
    <x v="3"/>
    <x v="7"/>
    <s v="Will Smith"/>
    <s v="Peter Landesman"/>
    <n v="10000"/>
    <n v="13371"/>
    <n v="15"/>
    <n v="23000"/>
    <n v="7.1"/>
    <n v="219"/>
    <n v="123"/>
    <n v="34531832"/>
    <n v="0.98662377142857138"/>
    <n v="35000000"/>
  </r>
  <r>
    <s v="Courage"/>
    <n v="1"/>
    <x v="2967"/>
    <s v="Color"/>
    <x v="6"/>
    <s v="English"/>
    <x v="0"/>
    <x v="5"/>
    <s v="Donny Boaz"/>
    <s v="Angelo Pizzo"/>
    <n v="2000"/>
    <n v="3384"/>
    <n v="14"/>
    <n v="0"/>
    <n v="7"/>
    <n v="27"/>
    <n v="118"/>
    <n v="2246000"/>
    <n v="0.1123"/>
    <n v="20000000"/>
  </r>
  <r>
    <s v="Creative Control"/>
    <n v="1"/>
    <x v="2968"/>
    <s v="Color"/>
    <x v="1"/>
    <s v="English"/>
    <x v="0"/>
    <x v="6"/>
    <s v="Nora Zehetner"/>
    <s v="Benjamin Dickinson"/>
    <n v="446"/>
    <n v="928"/>
    <n v="4"/>
    <n v="793"/>
    <n v="5.5"/>
    <n v="36"/>
    <n v="97"/>
    <n v="62480"/>
    <n v="6.2480000000000001E-2"/>
    <n v="1000000"/>
  </r>
  <r>
    <s v="Creed"/>
    <n v="1"/>
    <x v="2969"/>
    <s v="Color"/>
    <x v="1"/>
    <s v="English"/>
    <x v="0"/>
    <x v="7"/>
    <s v="Sylvester Stallone"/>
    <s v="Ryan Coogler"/>
    <n v="13000"/>
    <n v="15106"/>
    <n v="0"/>
    <n v="70000"/>
    <n v="7.7"/>
    <n v="437"/>
    <n v="133"/>
    <n v="109712885"/>
    <n v="3.1346538571428573"/>
    <n v="35000000"/>
  </r>
  <r>
    <s v="Daddy's Home"/>
    <n v="1"/>
    <x v="2970"/>
    <s v="Color"/>
    <x v="3"/>
    <s v="English"/>
    <x v="0"/>
    <x v="7"/>
    <s v="Will Ferrell"/>
    <s v="Sean Anders"/>
    <n v="8000"/>
    <n v="10886"/>
    <n v="51"/>
    <n v="13000"/>
    <n v="6.1"/>
    <n v="145"/>
    <n v="96"/>
    <n v="150315155"/>
    <n v="3.0063030999999998"/>
    <n v="50000000"/>
  </r>
  <r>
    <s v="Danny Collins"/>
    <n v="1"/>
    <x v="2971"/>
    <s v="Color"/>
    <x v="3"/>
    <s v="English"/>
    <x v="0"/>
    <x v="6"/>
    <s v="Al Pacino"/>
    <s v="Dan Fogelman"/>
    <n v="14000"/>
    <n v="18712"/>
    <n v="102"/>
    <n v="0"/>
    <n v="7.1"/>
    <n v="139"/>
    <n v="106"/>
    <n v="5348317"/>
    <n v="0.53483170000000002"/>
    <n v="10000000"/>
  </r>
  <r>
    <s v="Do You Believe?"/>
    <n v="1"/>
    <x v="2972"/>
    <s v="Color"/>
    <x v="1"/>
    <s v="English"/>
    <x v="0"/>
    <x v="7"/>
    <s v="Alexa PenaVega"/>
    <s v="Jon Gunn"/>
    <n v="2000"/>
    <n v="6752"/>
    <n v="16"/>
    <n v="13000"/>
    <n v="5.9"/>
    <n v="11"/>
    <n v="120"/>
    <n v="12985267"/>
    <n v="5.6457682608695654"/>
    <n v="2300000"/>
  </r>
  <r>
    <s v="Dope"/>
    <n v="1"/>
    <x v="2973"/>
    <s v="Color"/>
    <x v="3"/>
    <s v="English"/>
    <x v="0"/>
    <x v="6"/>
    <s v="Kimberly Elise"/>
    <s v="Rick Famuyiwa"/>
    <n v="637"/>
    <n v="1342"/>
    <n v="44"/>
    <n v="23000"/>
    <n v="7.3"/>
    <n v="180"/>
    <n v="103"/>
    <n v="17474107"/>
    <n v="2.4963009999999999"/>
    <n v="7000000"/>
  </r>
  <r>
    <s v="Dragon Blade"/>
    <n v="1"/>
    <x v="2974"/>
    <s v="Color"/>
    <x v="7"/>
    <s v="Mandarin"/>
    <x v="10"/>
    <x v="6"/>
    <s v="Si Won Choi"/>
    <s v="Daniel Lee"/>
    <n v="21"/>
    <n v="58"/>
    <n v="10"/>
    <n v="0"/>
    <n v="6.1"/>
    <n v="68"/>
    <n v="103"/>
    <n v="72413"/>
    <n v="1.1140461538461537E-3"/>
    <n v="65000000"/>
  </r>
  <r>
    <s v="Everest"/>
    <n v="1"/>
    <x v="2975"/>
    <s v="Color"/>
    <x v="5"/>
    <s v="English"/>
    <x v="3"/>
    <x v="7"/>
    <s v="Michael Kelly"/>
    <s v="Baltasar KormÃ¡kur"/>
    <n v="963"/>
    <n v="2131"/>
    <n v="175"/>
    <n v="40000"/>
    <n v="7.1"/>
    <n v="361"/>
    <n v="121"/>
    <n v="43247140"/>
    <n v="0.78631163636363632"/>
    <n v="55000000"/>
  </r>
  <r>
    <s v="Ex Machina"/>
    <n v="1"/>
    <x v="2976"/>
    <s v="Black and White"/>
    <x v="1"/>
    <s v="English"/>
    <x v="3"/>
    <x v="6"/>
    <s v="Elina Alminas"/>
    <s v="Alex Garland"/>
    <n v="149"/>
    <n v="430"/>
    <n v="232"/>
    <n v="109000"/>
    <n v="7.7"/>
    <n v="489"/>
    <n v="108"/>
    <n v="25440971"/>
    <n v="1.6960647333333334"/>
    <n v="15000000"/>
  </r>
  <r>
    <s v="Fantastic Four"/>
    <n v="1"/>
    <x v="2977"/>
    <s v="Color"/>
    <x v="7"/>
    <s v="English"/>
    <x v="0"/>
    <x v="7"/>
    <s v="Tim Blake Nelson"/>
    <s v="Josh Trank"/>
    <n v="596"/>
    <n v="1261"/>
    <n v="128"/>
    <n v="41000"/>
    <n v="4.3"/>
    <n v="369"/>
    <n v="100"/>
    <n v="56114221"/>
    <n v="0.46761850833333335"/>
    <n v="120000000"/>
  </r>
  <r>
    <s v="Fifty Shades of Grey"/>
    <n v="1"/>
    <x v="2978"/>
    <s v="Color"/>
    <x v="1"/>
    <s v="English"/>
    <x v="0"/>
    <x v="6"/>
    <s v="Jennifer Ehle"/>
    <s v="Sam Taylor-Johnson"/>
    <n v="1000"/>
    <n v="4585"/>
    <n v="456"/>
    <n v="101000"/>
    <n v="4.0999999999999996"/>
    <n v="362"/>
    <n v="129"/>
    <n v="166147885"/>
    <n v="4.1536971249999999"/>
    <n v="40000000"/>
  </r>
  <r>
    <s v="Focus"/>
    <n v="1"/>
    <x v="2979"/>
    <s v="Color"/>
    <x v="3"/>
    <s v="English"/>
    <x v="0"/>
    <x v="6"/>
    <s v="Will Smith"/>
    <s v="Glenn Ficarra"/>
    <n v="10000"/>
    <n v="11943"/>
    <n v="43"/>
    <n v="23000"/>
    <n v="6.6"/>
    <n v="279"/>
    <n v="105"/>
    <n v="53846915"/>
    <n v="1.0747887225548902"/>
    <n v="50100000"/>
  </r>
  <r>
    <s v="Freeheld"/>
    <n v="1"/>
    <x v="2980"/>
    <s v="Color"/>
    <x v="6"/>
    <s v="English"/>
    <x v="0"/>
    <x v="7"/>
    <s v="Steve Carell"/>
    <s v="Peter Sollett"/>
    <n v="7000"/>
    <n v="9660"/>
    <n v="6"/>
    <n v="0"/>
    <n v="6.5"/>
    <n v="133"/>
    <n v="103"/>
    <n v="532988"/>
    <n v="7.6141142857142852E-2"/>
    <n v="7000000"/>
  </r>
  <r>
    <s v="Furious 7"/>
    <n v="1"/>
    <x v="2965"/>
    <s v="Color"/>
    <x v="7"/>
    <s v="English"/>
    <x v="0"/>
    <x v="7"/>
    <s v="Jason Statham"/>
    <s v="James Wan"/>
    <n v="26000"/>
    <n v="79150"/>
    <n v="0"/>
    <n v="94000"/>
    <n v="7.2"/>
    <n v="424"/>
    <n v="140"/>
    <n v="350034110"/>
    <n v="1.8422847894736842"/>
    <n v="190000000"/>
  </r>
  <r>
    <s v="Get Hard"/>
    <n v="1"/>
    <x v="2961"/>
    <s v="Color"/>
    <x v="3"/>
    <s v="English"/>
    <x v="0"/>
    <x v="6"/>
    <s v="Will Ferrell"/>
    <s v="Etan Cohen"/>
    <n v="8000"/>
    <n v="12556"/>
    <n v="164"/>
    <n v="14000"/>
    <n v="6"/>
    <n v="173"/>
    <n v="107"/>
    <n v="90353764"/>
    <n v="2.2588441000000001"/>
    <n v="40000000"/>
  </r>
  <r>
    <s v="Goosebumps"/>
    <n v="1"/>
    <x v="2981"/>
    <s v="Color"/>
    <x v="5"/>
    <s v="English"/>
    <x v="0"/>
    <x v="5"/>
    <s v="Odeya Rush"/>
    <s v="Rob Letterman"/>
    <n v="2000"/>
    <n v="5497"/>
    <n v="11"/>
    <n v="35000"/>
    <n v="6.4"/>
    <n v="218"/>
    <n v="103"/>
    <n v="80021740"/>
    <n v="1.3796851724137931"/>
    <n v="58000000"/>
  </r>
  <r>
    <s v="Green Room"/>
    <n v="1"/>
    <x v="2982"/>
    <s v="Color"/>
    <x v="0"/>
    <s v="English"/>
    <x v="0"/>
    <x v="6"/>
    <s v="Alia Shawkat"/>
    <s v="Jeremy Saulnier"/>
    <n v="727"/>
    <n v="1836"/>
    <n v="57"/>
    <n v="10000"/>
    <n v="7.1"/>
    <n v="322"/>
    <n v="95"/>
    <n v="3219029"/>
    <n v="0.64380579999999998"/>
    <n v="5000000"/>
  </r>
  <r>
    <s v="Home"/>
    <n v="1"/>
    <x v="2983"/>
    <s v="Color"/>
    <x v="5"/>
    <s v="English"/>
    <x v="0"/>
    <x v="5"/>
    <s v="Jim Parsons"/>
    <s v="Tim Johnson"/>
    <n v="17000"/>
    <n v="17883"/>
    <n v="12"/>
    <n v="26000"/>
    <n v="6.7"/>
    <n v="165"/>
    <n v="94"/>
    <n v="177343675"/>
    <n v="1.3136568518518519"/>
    <n v="135000000"/>
  </r>
  <r>
    <s v="Hot Pursuit"/>
    <n v="1"/>
    <x v="2984"/>
    <s v="Color"/>
    <x v="7"/>
    <s v="English"/>
    <x v="0"/>
    <x v="7"/>
    <s v="Jim Gaffigan"/>
    <s v="Anne Fletcher"/>
    <n v="472"/>
    <n v="1679"/>
    <n v="98"/>
    <n v="0"/>
    <n v="5.0999999999999996"/>
    <n v="155"/>
    <n v="87"/>
    <n v="34507079"/>
    <n v="0.98591654285714281"/>
    <n v="35000000"/>
  </r>
  <r>
    <s v="Hot Tub Time Machine 2"/>
    <n v="1"/>
    <x v="2985"/>
    <s v="Color"/>
    <x v="3"/>
    <s v="English"/>
    <x v="0"/>
    <x v="6"/>
    <s v="Adam Scott"/>
    <s v="Steve Pink"/>
    <n v="3000"/>
    <n v="4702"/>
    <n v="38"/>
    <n v="0"/>
    <n v="5.0999999999999996"/>
    <n v="107"/>
    <n v="99"/>
    <n v="12282677"/>
    <n v="0.87733407142857145"/>
    <n v="14000000"/>
  </r>
  <r>
    <s v="Hotel Transylvania 2"/>
    <n v="1"/>
    <x v="2986"/>
    <s v="Color"/>
    <x v="4"/>
    <s v="English"/>
    <x v="0"/>
    <x v="5"/>
    <s v="Steve Buscemi"/>
    <s v="Genndy Tartakovsky"/>
    <n v="12000"/>
    <n v="26839"/>
    <n v="266"/>
    <n v="16000"/>
    <n v="6.7"/>
    <n v="152"/>
    <n v="89"/>
    <n v="169692572"/>
    <n v="2.1211571500000002"/>
    <n v="80000000"/>
  </r>
  <r>
    <s v="In the Heart of the Sea"/>
    <n v="1"/>
    <x v="2987"/>
    <s v="Color"/>
    <x v="7"/>
    <s v="English"/>
    <x v="0"/>
    <x v="7"/>
    <s v="Chris Hemsworth"/>
    <s v="Ron Howard"/>
    <n v="26000"/>
    <n v="28328"/>
    <n v="2000"/>
    <n v="27000"/>
    <n v="7"/>
    <n v="289"/>
    <n v="122"/>
    <n v="24985612"/>
    <n v="0.24985611999999999"/>
    <n v="100000000"/>
  </r>
  <r>
    <s v="Inside Out"/>
    <n v="1"/>
    <x v="2988"/>
    <s v="Color"/>
    <x v="5"/>
    <s v="English"/>
    <x v="0"/>
    <x v="5"/>
    <s v="Amy Poehler"/>
    <s v="Pete Docter"/>
    <n v="1000"/>
    <n v="2944"/>
    <n v="0"/>
    <n v="118000"/>
    <n v="8.3000000000000007"/>
    <n v="536"/>
    <n v="95"/>
    <n v="356454367"/>
    <n v="2.0368820971428572"/>
    <n v="175000000"/>
  </r>
  <r>
    <s v="Insidious: Chapter 3"/>
    <n v="1"/>
    <x v="2989"/>
    <s v="Color"/>
    <x v="12"/>
    <s v="English"/>
    <x v="9"/>
    <x v="7"/>
    <s v="Lin Shaye"/>
    <s v="Leigh Whannell"/>
    <n v="852"/>
    <n v="2426"/>
    <n v="482"/>
    <n v="29000"/>
    <n v="6.1"/>
    <n v="242"/>
    <n v="97"/>
    <n v="52200504"/>
    <n v="5.2200503999999999"/>
    <n v="10000000"/>
  </r>
  <r>
    <s v="Insurgent"/>
    <n v="1"/>
    <x v="2984"/>
    <s v="Color"/>
    <x v="5"/>
    <s v="English"/>
    <x v="0"/>
    <x v="7"/>
    <s v="Kate Winslet"/>
    <s v="Robert Schwentke"/>
    <n v="14000"/>
    <n v="22622"/>
    <n v="124"/>
    <n v="27000"/>
    <n v="6.3"/>
    <n v="263"/>
    <n v="119"/>
    <n v="129995817"/>
    <n v="1.1817801545454545"/>
    <n v="110000000"/>
  </r>
  <r>
    <s v="Ip Man 3"/>
    <n v="1"/>
    <x v="2946"/>
    <s v="Color"/>
    <x v="7"/>
    <s v="Cantonese"/>
    <x v="12"/>
    <x v="7"/>
    <s v="Mike Tyson"/>
    <s v="Wilson Yip"/>
    <n v="461"/>
    <n v="615"/>
    <n v="25"/>
    <n v="12000"/>
    <n v="7.2"/>
    <n v="78"/>
    <n v="105"/>
    <n v="2126511"/>
    <n v="5.9069749999999997E-2"/>
    <n v="36000000"/>
  </r>
  <r>
    <s v="Joy"/>
    <n v="1"/>
    <x v="2990"/>
    <s v="Color"/>
    <x v="6"/>
    <s v="English"/>
    <x v="0"/>
    <x v="7"/>
    <s v="Jennifer Lawrence"/>
    <s v="David O. Russell"/>
    <n v="34000"/>
    <n v="75793"/>
    <n v="737"/>
    <n v="24000"/>
    <n v="6.6"/>
    <n v="315"/>
    <n v="124"/>
    <n v="56443482"/>
    <n v="0.94072469999999997"/>
    <n v="60000000"/>
  </r>
  <r>
    <s v="Jupiter Ascending"/>
    <n v="1"/>
    <x v="2991"/>
    <s v="Color"/>
    <x v="7"/>
    <s v="English"/>
    <x v="0"/>
    <x v="7"/>
    <s v="Channing Tatum"/>
    <s v="Lana Wachowski"/>
    <n v="17000"/>
    <n v="47334"/>
    <n v="0"/>
    <n v="44000"/>
    <n v="5.4"/>
    <n v="384"/>
    <n v="127"/>
    <n v="47375327"/>
    <n v="0.26917799431818185"/>
    <n v="176000000"/>
  </r>
  <r>
    <s v="Jurassic World"/>
    <n v="1"/>
    <x v="2992"/>
    <s v="Color"/>
    <x v="7"/>
    <s v="English"/>
    <x v="0"/>
    <x v="7"/>
    <s v="Bryce Dallas Howard"/>
    <s v="Colin Trevorrow"/>
    <n v="3000"/>
    <n v="8458"/>
    <n v="365"/>
    <n v="150000"/>
    <n v="7"/>
    <n v="644"/>
    <n v="124"/>
    <n v="652177271"/>
    <n v="4.3478484733333334"/>
    <n v="150000000"/>
  </r>
  <r>
    <s v="Krampus"/>
    <n v="1"/>
    <x v="2993"/>
    <s v="Color"/>
    <x v="3"/>
    <s v="English"/>
    <x v="0"/>
    <x v="7"/>
    <s v="Adam Scott"/>
    <s v="Michael Dougherty"/>
    <n v="3000"/>
    <n v="4567"/>
    <n v="66"/>
    <n v="27000"/>
    <n v="6.2"/>
    <n v="198"/>
    <n v="98"/>
    <n v="42592530"/>
    <n v="2.839502"/>
    <n v="15000000"/>
  </r>
  <r>
    <s v="Legend"/>
    <n v="1"/>
    <x v="2994"/>
    <s v="Color"/>
    <x v="6"/>
    <s v="English"/>
    <x v="3"/>
    <x v="6"/>
    <s v="Tom Hardy"/>
    <s v="Brian Helgeland"/>
    <n v="27000"/>
    <n v="27659"/>
    <n v="241"/>
    <n v="43000"/>
    <n v="7"/>
    <n v="260"/>
    <n v="132"/>
    <n v="1865774"/>
    <n v="6.2192466666666668E-2"/>
    <n v="30000000"/>
  </r>
  <r>
    <s v="Little Boy"/>
    <n v="1"/>
    <x v="2995"/>
    <s v="Color"/>
    <x v="1"/>
    <s v="English"/>
    <x v="18"/>
    <x v="7"/>
    <s v="Tom Wilkinson"/>
    <s v="Alejandro Monteverde"/>
    <n v="1000"/>
    <n v="5705"/>
    <n v="38"/>
    <n v="15000"/>
    <n v="7.4"/>
    <n v="45"/>
    <n v="106"/>
    <n v="6420319"/>
    <n v="0.32101594999999999"/>
    <n v="20000000"/>
  </r>
  <r>
    <s v="Love the Coopers"/>
    <n v="1"/>
    <x v="2958"/>
    <s v="Color"/>
    <x v="3"/>
    <s v="English"/>
    <x v="0"/>
    <x v="7"/>
    <s v="Olivia Wilde"/>
    <s v="Jessie Nelson"/>
    <n v="10000"/>
    <n v="10691"/>
    <n v="24"/>
    <n v="0"/>
    <n v="5.7"/>
    <n v="97"/>
    <n v="107"/>
    <n v="26284475"/>
    <n v="1.5461455882352941"/>
    <n v="17000000"/>
  </r>
  <r>
    <s v="Mad Max: Fury Road"/>
    <n v="1"/>
    <x v="2996"/>
    <s v="Color"/>
    <x v="7"/>
    <s v="English"/>
    <x v="8"/>
    <x v="6"/>
    <s v="Tom Hardy"/>
    <s v="George Miller"/>
    <n v="27000"/>
    <n v="40025"/>
    <n v="750"/>
    <n v="191000"/>
    <n v="8.1"/>
    <n v="739"/>
    <n v="120"/>
    <n v="153629485"/>
    <n v="1.0241965666666666"/>
    <n v="150000000"/>
  </r>
  <r>
    <s v="Maggie"/>
    <n v="1"/>
    <x v="2997"/>
    <s v="Color"/>
    <x v="1"/>
    <s v="English"/>
    <x v="0"/>
    <x v="7"/>
    <s v="Joely Richardson"/>
    <s v="Henry Hobson"/>
    <n v="584"/>
    <n v="1885"/>
    <n v="9"/>
    <n v="22000"/>
    <n v="5.6"/>
    <n v="256"/>
    <n v="95"/>
    <n v="131175"/>
    <n v="1.543235294117647E-2"/>
    <n v="8500000"/>
  </r>
  <r>
    <s v="Magic Mike XXL"/>
    <n v="1"/>
    <x v="2998"/>
    <s v="Color"/>
    <x v="3"/>
    <s v="English"/>
    <x v="0"/>
    <x v="6"/>
    <s v="Matt Bomer"/>
    <s v="Gregory Jacobs"/>
    <n v="20000"/>
    <n v="38963"/>
    <n v="13"/>
    <n v="41000"/>
    <n v="5.7"/>
    <n v="222"/>
    <n v="115"/>
    <n v="66009973"/>
    <n v="4.4601333108108108"/>
    <n v="14800000"/>
  </r>
  <r>
    <s v="Max"/>
    <n v="1"/>
    <x v="2999"/>
    <s v="Color"/>
    <x v="5"/>
    <s v="English"/>
    <x v="0"/>
    <x v="5"/>
    <s v="Jay Hernandez"/>
    <s v="Boaz Yakin"/>
    <n v="1000"/>
    <n v="2851"/>
    <n v="132"/>
    <n v="33000"/>
    <n v="6.8"/>
    <n v="61"/>
    <n v="111"/>
    <n v="42652003"/>
    <n v="2.13260015"/>
    <n v="20000000"/>
  </r>
  <r>
    <s v="McFarland, USA"/>
    <n v="1"/>
    <x v="3000"/>
    <s v="Color"/>
    <x v="6"/>
    <s v="English"/>
    <x v="0"/>
    <x v="5"/>
    <s v="Morgan Saylor"/>
    <s v="Niki Caro"/>
    <n v="427"/>
    <n v="952"/>
    <n v="51"/>
    <n v="21000"/>
    <n v="7.4"/>
    <n v="113"/>
    <n v="129"/>
    <n v="44469602"/>
    <n v="2.6158589411764708"/>
    <n v="17000000"/>
  </r>
  <r>
    <s v="Mi America"/>
    <n v="1"/>
    <x v="3001"/>
    <s v="Color"/>
    <x v="0"/>
    <s v="English"/>
    <x v="0"/>
    <x v="6"/>
    <s v="Michael Derek"/>
    <s v="Robert Fontaine"/>
    <n v="128"/>
    <n v="214"/>
    <n v="7"/>
    <n v="305"/>
    <n v="7.2"/>
    <n v="4"/>
    <n v="125"/>
    <n v="3330"/>
    <n v="1.5857142857142858E-3"/>
    <n v="2100000"/>
  </r>
  <r>
    <s v="Minions"/>
    <n v="1"/>
    <x v="3002"/>
    <s v="Color"/>
    <x v="7"/>
    <s v="English"/>
    <x v="0"/>
    <x v="5"/>
    <s v="Steve Carell"/>
    <s v="Kyle Balda"/>
    <n v="7000"/>
    <n v="13616"/>
    <n v="22"/>
    <n v="70000"/>
    <n v="6.4"/>
    <n v="308"/>
    <n v="91"/>
    <n v="336029560"/>
    <n v="4.54094"/>
    <n v="74000000"/>
  </r>
  <r>
    <s v="Mission: Impossible - Rogue Nation"/>
    <n v="1"/>
    <x v="3003"/>
    <s v="Color"/>
    <x v="7"/>
    <s v="English"/>
    <x v="10"/>
    <x v="7"/>
    <s v="Tom Cruise"/>
    <s v="Christopher McQuarrie"/>
    <n v="10000"/>
    <n v="21840"/>
    <n v="188"/>
    <n v="47000"/>
    <n v="7.4"/>
    <n v="465"/>
    <n v="131"/>
    <n v="195000874"/>
    <n v="1.3000058266666668"/>
    <n v="150000000"/>
  </r>
  <r>
    <s v="Mortdecai"/>
    <n v="1"/>
    <x v="2978"/>
    <s v="Color"/>
    <x v="7"/>
    <s v="English"/>
    <x v="3"/>
    <x v="6"/>
    <s v="Johnny Depp"/>
    <s v="David Koepp"/>
    <n v="40000"/>
    <n v="42683"/>
    <n v="192"/>
    <n v="12000"/>
    <n v="5.5"/>
    <n v="181"/>
    <n v="107"/>
    <n v="7605668"/>
    <n v="0.12676113333333333"/>
    <n v="60000000"/>
  </r>
  <r>
    <s v="No Escape"/>
    <n v="1"/>
    <x v="3004"/>
    <s v="Color"/>
    <x v="7"/>
    <s v="English"/>
    <x v="0"/>
    <x v="6"/>
    <s v="Sterling Jerins"/>
    <s v="John Erick Dowdle"/>
    <n v="155"/>
    <n v="259"/>
    <n v="66"/>
    <n v="16000"/>
    <n v="6.8"/>
    <n v="203"/>
    <n v="103"/>
    <n v="27285953"/>
    <n v="5.4571905999999997"/>
    <n v="5000000"/>
  </r>
  <r>
    <s v="Our Brand Is Crisis"/>
    <n v="1"/>
    <x v="3005"/>
    <s v="Color"/>
    <x v="3"/>
    <s v="English"/>
    <x v="0"/>
    <x v="6"/>
    <s v="Dominic Flores"/>
    <s v="David Gordon Green"/>
    <n v="1000"/>
    <n v="3944"/>
    <n v="234"/>
    <n v="0"/>
    <n v="6.1"/>
    <n v="125"/>
    <n v="107"/>
    <n v="6998324"/>
    <n v="0.24994014285714286"/>
    <n v="28000000"/>
  </r>
  <r>
    <s v="Pan"/>
    <n v="1"/>
    <x v="2953"/>
    <s v="Color"/>
    <x v="5"/>
    <s v="English"/>
    <x v="0"/>
    <x v="5"/>
    <s v="Hugh Jackman"/>
    <s v="Joe Wright"/>
    <n v="20000"/>
    <n v="21393"/>
    <n v="456"/>
    <n v="24000"/>
    <n v="5.8"/>
    <n v="256"/>
    <n v="111"/>
    <n v="34964818"/>
    <n v="0.23309878666666667"/>
    <n v="150000000"/>
  </r>
  <r>
    <s v="Paper Towns"/>
    <n v="1"/>
    <x v="3006"/>
    <s v="Color"/>
    <x v="1"/>
    <s v="English"/>
    <x v="0"/>
    <x v="7"/>
    <s v="Nat Wolff"/>
    <s v="Jake Schreier"/>
    <n v="733"/>
    <n v="2753"/>
    <n v="14"/>
    <n v="0"/>
    <n v="6.4"/>
    <n v="191"/>
    <n v="109"/>
    <n v="31990064"/>
    <n v="2.6658386666666667"/>
    <n v="12000000"/>
  </r>
  <r>
    <s v="Paul Blart: Mall Cop 2"/>
    <n v="1"/>
    <x v="3007"/>
    <s v="Color"/>
    <x v="7"/>
    <s v="English"/>
    <x v="0"/>
    <x v="5"/>
    <s v="D.B. Woodside"/>
    <s v="Andy Fickman"/>
    <n v="598"/>
    <n v="3552"/>
    <n v="99"/>
    <n v="8000"/>
    <n v="4.4000000000000004"/>
    <n v="76"/>
    <n v="94"/>
    <n v="71038190"/>
    <n v="2.3679396666666666"/>
    <n v="30000000"/>
  </r>
  <r>
    <s v="Pitch Perfect 2"/>
    <n v="1"/>
    <x v="3008"/>
    <s v="Color"/>
    <x v="3"/>
    <s v="English"/>
    <x v="0"/>
    <x v="7"/>
    <s v="Anna Kendrick"/>
    <s v="Elizabeth Banks"/>
    <n v="10000"/>
    <n v="13159"/>
    <n v="0"/>
    <n v="40000"/>
    <n v="6.5"/>
    <n v="221"/>
    <n v="115"/>
    <n v="183436380"/>
    <n v="6.3253924137931037"/>
    <n v="29000000"/>
  </r>
  <r>
    <s v="Pixels"/>
    <n v="1"/>
    <x v="2958"/>
    <s v="Color"/>
    <x v="7"/>
    <s v="English"/>
    <x v="0"/>
    <x v="7"/>
    <s v="Peter Dinklage"/>
    <s v="Chris Columbus"/>
    <n v="22000"/>
    <n v="35367"/>
    <n v="0"/>
    <n v="39000"/>
    <n v="5.6"/>
    <n v="253"/>
    <n v="106"/>
    <n v="78747585"/>
    <n v="0.8948589204545454"/>
    <n v="88000000"/>
  </r>
  <r>
    <s v="Point Break"/>
    <n v="1"/>
    <x v="3009"/>
    <s v="Color"/>
    <x v="7"/>
    <s v="English"/>
    <x v="0"/>
    <x v="7"/>
    <s v="Ray Winstone"/>
    <s v="Ericson Core"/>
    <n v="1000"/>
    <n v="3962"/>
    <n v="19"/>
    <n v="37000"/>
    <n v="5.3"/>
    <n v="163"/>
    <n v="114"/>
    <n v="28772222"/>
    <n v="0.27402116190476189"/>
    <n v="105000000"/>
  </r>
  <r>
    <s v="Project Almanac"/>
    <n v="1"/>
    <x v="2957"/>
    <s v="Color"/>
    <x v="13"/>
    <s v="English"/>
    <x v="0"/>
    <x v="7"/>
    <s v="Gary Weeks"/>
    <s v="Dean Israelite"/>
    <n v="452"/>
    <n v="1819"/>
    <n v="16"/>
    <n v="0"/>
    <n v="6.4"/>
    <n v="177"/>
    <n v="106"/>
    <n v="22331028"/>
    <n v="1.860919"/>
    <n v="12000000"/>
  </r>
  <r>
    <s v="Road Hard"/>
    <n v="1"/>
    <x v="3010"/>
    <s v="Color"/>
    <x v="3"/>
    <s v="English"/>
    <x v="0"/>
    <x v="12"/>
    <s v="Jay Mohr"/>
    <s v="Adam Carolla"/>
    <n v="563"/>
    <n v="2628"/>
    <n v="102"/>
    <n v="212"/>
    <n v="6.1"/>
    <n v="14"/>
    <n v="98"/>
    <n v="105943"/>
    <n v="7.0628666666666673E-2"/>
    <n v="1500000"/>
  </r>
  <r>
    <s v="Room"/>
    <n v="1"/>
    <x v="3000"/>
    <s v="Color"/>
    <x v="1"/>
    <s v="English"/>
    <x v="29"/>
    <x v="6"/>
    <s v="Joan Allen"/>
    <s v="Lenny Abrahamson"/>
    <n v="805"/>
    <n v="2499"/>
    <n v="412"/>
    <n v="72000"/>
    <n v="8.3000000000000007"/>
    <n v="421"/>
    <n v="118"/>
    <n v="14677654"/>
    <n v="1.1290503076923077"/>
    <n v="13000000"/>
  </r>
  <r>
    <s v="Run All Night"/>
    <n v="1"/>
    <x v="3011"/>
    <s v="Color"/>
    <x v="7"/>
    <s v="English"/>
    <x v="0"/>
    <x v="6"/>
    <s v="Liam Neeson"/>
    <s v="Jaume Collet-Serra"/>
    <n v="14000"/>
    <n v="16992"/>
    <n v="174"/>
    <n v="15000"/>
    <n v="6.6"/>
    <n v="236"/>
    <n v="114"/>
    <n v="26442251"/>
    <n v="0.52884502"/>
    <n v="50000000"/>
  </r>
  <r>
    <s v="San Andreas"/>
    <n v="1"/>
    <x v="3012"/>
    <s v="Color"/>
    <x v="7"/>
    <s v="English"/>
    <x v="0"/>
    <x v="7"/>
    <s v="Dwayne Johnson"/>
    <s v="Brad Peyton"/>
    <n v="12000"/>
    <n v="16718"/>
    <n v="62"/>
    <n v="52000"/>
    <n v="6.1"/>
    <n v="358"/>
    <n v="114"/>
    <n v="155181732"/>
    <n v="1.4107430181818181"/>
    <n v="110000000"/>
  </r>
  <r>
    <s v="Self/less"/>
    <n v="1"/>
    <x v="3013"/>
    <s v="Color"/>
    <x v="7"/>
    <s v="English"/>
    <x v="0"/>
    <x v="7"/>
    <s v="Ryan Reynolds"/>
    <s v="Tarsem Singh"/>
    <n v="16000"/>
    <n v="17847"/>
    <n v="763"/>
    <n v="11000"/>
    <n v="6.5"/>
    <n v="178"/>
    <n v="117"/>
    <n v="12276810"/>
    <n v="0.47218500000000002"/>
    <n v="26000000"/>
  </r>
  <r>
    <s v="Sicario"/>
    <n v="1"/>
    <x v="3014"/>
    <s v="Color"/>
    <x v="7"/>
    <s v="English"/>
    <x v="0"/>
    <x v="6"/>
    <s v="Edgar Arreola"/>
    <s v="Denis Villeneuve"/>
    <n v="455"/>
    <n v="1467"/>
    <n v="777"/>
    <n v="59000"/>
    <n v="7.6"/>
    <n v="478"/>
    <n v="121"/>
    <n v="46875468"/>
    <n v="1.5625156"/>
    <n v="30000000"/>
  </r>
  <r>
    <s v="Sinister 2"/>
    <n v="1"/>
    <x v="3015"/>
    <s v="Color"/>
    <x v="8"/>
    <s v="English"/>
    <x v="0"/>
    <x v="6"/>
    <s v="Laila Haley"/>
    <s v="CiarÃ¡n Foy"/>
    <n v="1000"/>
    <n v="2403"/>
    <n v="11"/>
    <n v="13000"/>
    <n v="5.2"/>
    <n v="189"/>
    <n v="97"/>
    <n v="27736779"/>
    <n v="2.7736779"/>
    <n v="10000000"/>
  </r>
  <r>
    <s v="Southpaw"/>
    <n v="1"/>
    <x v="3016"/>
    <s v="Color"/>
    <x v="1"/>
    <s v="English"/>
    <x v="0"/>
    <x v="6"/>
    <s v="Jake Gyllenhaal"/>
    <s v="Antoine Fuqua"/>
    <n v="15000"/>
    <n v="16881"/>
    <n v="845"/>
    <n v="44000"/>
    <n v="7.5"/>
    <n v="305"/>
    <n v="124"/>
    <n v="52418902"/>
    <n v="1.7472967333333334"/>
    <n v="30000000"/>
  </r>
  <r>
    <s v="Spectre"/>
    <n v="1"/>
    <x v="2958"/>
    <s v="Color"/>
    <x v="7"/>
    <s v="English"/>
    <x v="3"/>
    <x v="7"/>
    <s v="Christoph Waltz"/>
    <s v="Sam Mendes"/>
    <n v="11000"/>
    <n v="11700"/>
    <n v="0"/>
    <n v="85000"/>
    <n v="6.8"/>
    <n v="602"/>
    <n v="148"/>
    <n v="200074175"/>
    <n v="0.81662928571428572"/>
    <n v="245000000"/>
  </r>
  <r>
    <s v="Spotlight"/>
    <n v="1"/>
    <x v="3017"/>
    <s v="Color"/>
    <x v="6"/>
    <s v="English"/>
    <x v="0"/>
    <x v="6"/>
    <s v="Billy Crudup"/>
    <s v="Tom McCarthy"/>
    <n v="745"/>
    <n v="1058"/>
    <n v="310"/>
    <n v="80000"/>
    <n v="8.1"/>
    <n v="474"/>
    <n v="128"/>
    <n v="44988180"/>
    <n v="2.249409"/>
    <n v="20000000"/>
  </r>
  <r>
    <s v="Steve Jobs"/>
    <n v="1"/>
    <x v="2961"/>
    <s v="Color"/>
    <x v="6"/>
    <s v="English"/>
    <x v="3"/>
    <x v="6"/>
    <s v="Kate Winslet"/>
    <s v="Danny Boyle"/>
    <n v="14000"/>
    <n v="28933"/>
    <n v="0"/>
    <n v="23000"/>
    <n v="7.2"/>
    <n v="412"/>
    <n v="122"/>
    <n v="17750583"/>
    <n v="0.59168609999999999"/>
    <n v="30000000"/>
  </r>
  <r>
    <s v="Stonewall"/>
    <n v="1"/>
    <x v="3018"/>
    <s v="Color"/>
    <x v="1"/>
    <s v="English"/>
    <x v="0"/>
    <x v="6"/>
    <s v="Jeremy Irvine"/>
    <s v="Roland Emmerich"/>
    <n v="25000"/>
    <n v="26176"/>
    <n v="776"/>
    <n v="0"/>
    <n v="4.5"/>
    <n v="74"/>
    <n v="129"/>
    <n v="186354"/>
    <n v="1.3804E-2"/>
    <n v="13500000"/>
  </r>
  <r>
    <s v="Straight Outta Compton"/>
    <n v="1"/>
    <x v="3019"/>
    <s v="Color"/>
    <x v="6"/>
    <s v="English"/>
    <x v="0"/>
    <x v="6"/>
    <s v="Aldis Hodge"/>
    <s v="F. Gary Gray"/>
    <n v="559"/>
    <n v="2702"/>
    <n v="473"/>
    <n v="76000"/>
    <n v="7.9"/>
    <n v="349"/>
    <n v="167"/>
    <n v="161029270"/>
    <n v="5.751045357142857"/>
    <n v="28000000"/>
  </r>
  <r>
    <s v="Ted 2"/>
    <n v="1"/>
    <x v="3020"/>
    <s v="Color"/>
    <x v="3"/>
    <s v="English"/>
    <x v="0"/>
    <x v="6"/>
    <s v="Liam Neeson"/>
    <s v="Seth MacFarlane"/>
    <n v="14000"/>
    <n v="30010"/>
    <n v="3000"/>
    <n v="30000"/>
    <n v="6.4"/>
    <n v="280"/>
    <n v="125"/>
    <n v="81257500"/>
    <n v="1.1949632352941177"/>
    <n v="68000000"/>
  </r>
  <r>
    <s v="Terminator Genisys"/>
    <n v="1"/>
    <x v="3021"/>
    <s v="Color"/>
    <x v="7"/>
    <s v="English"/>
    <x v="0"/>
    <x v="7"/>
    <s v="J.K. Simmons"/>
    <s v="Alan Taylor"/>
    <n v="24000"/>
    <n v="38873"/>
    <n v="230"/>
    <n v="82000"/>
    <n v="6.6"/>
    <n v="474"/>
    <n v="126"/>
    <n v="89732035"/>
    <n v="0.57891635483870962"/>
    <n v="155000000"/>
  </r>
  <r>
    <s v="The 33"/>
    <n v="1"/>
    <x v="3022"/>
    <s v="Color"/>
    <x v="6"/>
    <s v="English"/>
    <x v="45"/>
    <x v="7"/>
    <s v="Marco TreviÃ±o"/>
    <s v="Patricia Riggen"/>
    <n v="562"/>
    <n v="2230"/>
    <n v="36"/>
    <n v="0"/>
    <n v="6.9"/>
    <n v="120"/>
    <n v="127"/>
    <n v="12188642"/>
    <n v="0.46879392307692308"/>
    <n v="26000000"/>
  </r>
  <r>
    <s v="The Age of Adaline"/>
    <n v="1"/>
    <x v="3023"/>
    <s v="Color"/>
    <x v="1"/>
    <s v="English"/>
    <x v="0"/>
    <x v="7"/>
    <s v="Harrison Ford"/>
    <s v="Lee Toland Krieger"/>
    <n v="11000"/>
    <n v="15327"/>
    <n v="43"/>
    <n v="34000"/>
    <n v="7.2"/>
    <n v="214"/>
    <n v="112"/>
    <n v="42478175"/>
    <n v="1.6991270000000001"/>
    <n v="25000000"/>
  </r>
  <r>
    <s v="The Assassin"/>
    <n v="1"/>
    <x v="3024"/>
    <s v="Color"/>
    <x v="7"/>
    <s v="Mandarin"/>
    <x v="21"/>
    <x v="0"/>
    <s v="Qi Shu"/>
    <s v="Hsiao-Hsien Hou"/>
    <n v="1000"/>
    <n v="1172"/>
    <n v="141"/>
    <n v="0"/>
    <n v="6.4"/>
    <n v="205"/>
    <n v="105"/>
    <n v="613556"/>
    <n v="4.0903733333333331E-2"/>
    <n v="15000000"/>
  </r>
  <r>
    <s v="The Big Short"/>
    <n v="1"/>
    <x v="3025"/>
    <s v="Color"/>
    <x v="6"/>
    <s v="English"/>
    <x v="0"/>
    <x v="6"/>
    <s v="Ryan Gosling"/>
    <s v="Adam McKay"/>
    <n v="33000"/>
    <n v="57308"/>
    <n v="285"/>
    <n v="99000"/>
    <n v="7.8"/>
    <n v="426"/>
    <n v="130"/>
    <n v="70235322"/>
    <n v="2.5084043571428571"/>
    <n v="28000000"/>
  </r>
  <r>
    <s v="The Boy Next Door"/>
    <n v="1"/>
    <x v="3026"/>
    <s v="Color"/>
    <x v="11"/>
    <s v="English"/>
    <x v="0"/>
    <x v="6"/>
    <s v="Ryan Guzman"/>
    <s v="Rob Cohen"/>
    <n v="3000"/>
    <n v="4807"/>
    <n v="357"/>
    <n v="8000"/>
    <n v="4.5999999999999996"/>
    <n v="149"/>
    <n v="91"/>
    <n v="35385560"/>
    <n v="8.8463899999999995"/>
    <n v="4000000"/>
  </r>
  <r>
    <s v="The Diary of a Teenage Girl"/>
    <n v="1"/>
    <x v="3027"/>
    <s v="Color"/>
    <x v="1"/>
    <s v="English"/>
    <x v="0"/>
    <x v="6"/>
    <s v="Alexander SkarsgÃ¥rd"/>
    <s v="Marielle Heller"/>
    <n v="10000"/>
    <n v="11184"/>
    <n v="22"/>
    <n v="0"/>
    <n v="6.9"/>
    <n v="168"/>
    <n v="102"/>
    <n v="1477002"/>
    <n v="0.73850099999999996"/>
    <n v="2000000"/>
  </r>
  <r>
    <s v="The DUFF"/>
    <n v="1"/>
    <x v="3028"/>
    <s v="Color"/>
    <x v="3"/>
    <s v="English"/>
    <x v="0"/>
    <x v="7"/>
    <s v="Bella Thorne"/>
    <s v="Ari Sandel"/>
    <n v="35000"/>
    <n v="36892"/>
    <n v="17"/>
    <n v="8000"/>
    <n v="6.5"/>
    <n v="132"/>
    <n v="101"/>
    <n v="34017854"/>
    <n v="4.0021004705882355"/>
    <n v="8500000"/>
  </r>
  <r>
    <s v="The Gallows"/>
    <n v="1"/>
    <x v="3029"/>
    <s v="Color"/>
    <x v="8"/>
    <s v="English"/>
    <x v="0"/>
    <x v="6"/>
    <s v="Pfeifer Brown"/>
    <s v="Travis Cluff"/>
    <n v="220"/>
    <n v="276"/>
    <n v="3"/>
    <n v="0"/>
    <n v="4.2"/>
    <n v="159"/>
    <n v="81"/>
    <n v="22757819"/>
    <n v="227.57819000000001"/>
    <n v="100000"/>
  </r>
  <r>
    <s v="The Gift"/>
    <n v="1"/>
    <x v="3030"/>
    <s v="Color"/>
    <x v="11"/>
    <s v="English"/>
    <x v="0"/>
    <x v="6"/>
    <s v="Busy Philipps"/>
    <s v="Joel Edgerton"/>
    <n v="1000"/>
    <n v="3215"/>
    <n v="0"/>
    <n v="15000"/>
    <n v="7.1"/>
    <n v="297"/>
    <n v="108"/>
    <n v="43771291"/>
    <n v="8.7542582000000007"/>
    <n v="5000000"/>
  </r>
  <r>
    <s v="The Gunman"/>
    <n v="1"/>
    <x v="3031"/>
    <s v="Color"/>
    <x v="7"/>
    <s v="English"/>
    <x v="0"/>
    <x v="6"/>
    <s v="Ray Winstone"/>
    <s v="Pierre Morel"/>
    <n v="1000"/>
    <n v="1686"/>
    <n v="180"/>
    <n v="0"/>
    <n v="5.8"/>
    <n v="224"/>
    <n v="115"/>
    <n v="10640645"/>
    <n v="0.26601612499999999"/>
    <n v="40000000"/>
  </r>
  <r>
    <s v="The Hateful Eight"/>
    <n v="1"/>
    <x v="2969"/>
    <s v="Color"/>
    <x v="0"/>
    <s v="English"/>
    <x v="0"/>
    <x v="6"/>
    <s v="Craig Stark"/>
    <s v="Quentin Tarantino"/>
    <n v="46000"/>
    <n v="49912"/>
    <n v="16000"/>
    <n v="114000"/>
    <n v="7.9"/>
    <n v="596"/>
    <n v="187"/>
    <n v="54116191"/>
    <n v="1.2299134318181819"/>
    <n v="44000000"/>
  </r>
  <r>
    <s v="The Hunger Games: Mockingjay - Part 2"/>
    <n v="1"/>
    <x v="3032"/>
    <s v="Color"/>
    <x v="5"/>
    <s v="English"/>
    <x v="0"/>
    <x v="7"/>
    <s v="Jennifer Lawrence"/>
    <s v="Francis Lawrence"/>
    <n v="34000"/>
    <n v="81385"/>
    <n v="508"/>
    <n v="38000"/>
    <n v="6.6"/>
    <n v="389"/>
    <n v="137"/>
    <n v="281666058"/>
    <n v="1.7604128625"/>
    <n v="160000000"/>
  </r>
  <r>
    <s v="The Intern"/>
    <n v="1"/>
    <x v="3033"/>
    <s v="Color"/>
    <x v="3"/>
    <s v="English"/>
    <x v="0"/>
    <x v="7"/>
    <s v="Robert De Niro"/>
    <s v="Nancy Meyers"/>
    <n v="22000"/>
    <n v="36010"/>
    <n v="278"/>
    <n v="54000"/>
    <n v="7.2"/>
    <n v="241"/>
    <n v="121"/>
    <n v="75274748"/>
    <n v="2.1507070857142856"/>
    <n v="35000000"/>
  </r>
  <r>
    <s v="The Last Witch Hunter"/>
    <n v="1"/>
    <x v="2995"/>
    <s v="Color"/>
    <x v="7"/>
    <s v="English"/>
    <x v="0"/>
    <x v="7"/>
    <s v="Vin Diesel"/>
    <s v="Breck Eisner"/>
    <n v="14000"/>
    <n v="16922"/>
    <n v="42"/>
    <n v="21000"/>
    <n v="6"/>
    <n v="202"/>
    <n v="106"/>
    <n v="27356090"/>
    <n v="0.30395655555555556"/>
    <n v="90000000"/>
  </r>
  <r>
    <s v="The Lazarus Effect"/>
    <n v="1"/>
    <x v="3034"/>
    <s v="Color"/>
    <x v="8"/>
    <s v="English"/>
    <x v="0"/>
    <x v="7"/>
    <s v="Olivia Wilde"/>
    <s v="David Gelb"/>
    <n v="10000"/>
    <n v="11771"/>
    <n v="26"/>
    <n v="0"/>
    <n v="5.2"/>
    <n v="152"/>
    <n v="83"/>
    <n v="25799043"/>
    <n v="7.8178918181818178"/>
    <n v="3300000"/>
  </r>
  <r>
    <s v="The Little Prince"/>
    <n v="1"/>
    <x v="3035"/>
    <s v="Color"/>
    <x v="5"/>
    <s v="English"/>
    <x v="5"/>
    <x v="5"/>
    <s v="Jeff Bridges"/>
    <s v="Mark Osborne"/>
    <n v="12000"/>
    <n v="30230"/>
    <n v="54"/>
    <n v="31000"/>
    <n v="7.8"/>
    <n v="119"/>
    <n v="108"/>
    <n v="1339152"/>
    <n v="1.6492019704433498E-2"/>
    <n v="81200000"/>
  </r>
  <r>
    <s v="The Longest Ride"/>
    <n v="1"/>
    <x v="3004"/>
    <s v="Color"/>
    <x v="1"/>
    <s v="English"/>
    <x v="0"/>
    <x v="7"/>
    <s v="Tiago Riani"/>
    <s v="George Tillman Jr."/>
    <n v="989"/>
    <n v="3386"/>
    <n v="88"/>
    <n v="23000"/>
    <n v="7.1"/>
    <n v="117"/>
    <n v="128"/>
    <n v="37432299"/>
    <n v="1.1009499705882353"/>
    <n v="34000000"/>
  </r>
  <r>
    <s v="The Man from U.N.C.L.E."/>
    <n v="1"/>
    <x v="3036"/>
    <s v="Color"/>
    <x v="7"/>
    <s v="English"/>
    <x v="0"/>
    <x v="7"/>
    <s v="Henry Cavill"/>
    <s v="Guy Ritchie"/>
    <n v="15000"/>
    <n v="15735"/>
    <n v="0"/>
    <n v="43000"/>
    <n v="7.3"/>
    <n v="362"/>
    <n v="116"/>
    <n v="45434443"/>
    <n v="0.60579257333333336"/>
    <n v="75000000"/>
  </r>
  <r>
    <s v="The Martian"/>
    <n v="1"/>
    <x v="3037"/>
    <s v="Color"/>
    <x v="5"/>
    <s v="English"/>
    <x v="0"/>
    <x v="7"/>
    <s v="Matt Damon"/>
    <s v="Ridley Scott"/>
    <n v="13000"/>
    <n v="14831"/>
    <n v="0"/>
    <n v="153000"/>
    <n v="8.1"/>
    <n v="568"/>
    <n v="151"/>
    <n v="228430993"/>
    <n v="2.115101787037037"/>
    <n v="108000000"/>
  </r>
  <r>
    <s v="The Peanuts Movie"/>
    <n v="1"/>
    <x v="3038"/>
    <s v="Color"/>
    <x v="5"/>
    <s v="English"/>
    <x v="0"/>
    <x v="4"/>
    <s v="Francesca Capaldi"/>
    <s v="Steve Martino"/>
    <n v="144"/>
    <n v="309"/>
    <n v="20"/>
    <n v="33000"/>
    <n v="7.2"/>
    <n v="208"/>
    <n v="88"/>
    <n v="130174897"/>
    <n v="1.3148979494949495"/>
    <n v="99000000"/>
  </r>
  <r>
    <s v="The Revenant"/>
    <n v="1"/>
    <x v="3039"/>
    <s v="Color"/>
    <x v="5"/>
    <s v="English"/>
    <x v="0"/>
    <x v="6"/>
    <s v="Leonardo DiCaprio"/>
    <s v="Alejandro G. IÃ±Ã¡rritu"/>
    <n v="29000"/>
    <n v="57108"/>
    <n v="0"/>
    <n v="190000"/>
    <n v="8.1"/>
    <n v="556"/>
    <n v="156"/>
    <n v="183635922"/>
    <n v="1.3602660888888889"/>
    <n v="135000000"/>
  </r>
  <r>
    <s v="The Scorch Trials"/>
    <n v="1"/>
    <x v="3040"/>
    <s v="Color"/>
    <x v="7"/>
    <s v="English"/>
    <x v="0"/>
    <x v="7"/>
    <s v="Ki Hong Lee"/>
    <s v="Wes Ball"/>
    <n v="988"/>
    <n v="2517"/>
    <n v="47"/>
    <n v="24000"/>
    <n v="6.4"/>
    <n v="249"/>
    <n v="132"/>
    <n v="81687587"/>
    <n v="1.3391407704918032"/>
    <n v="61000000"/>
  </r>
  <r>
    <s v="The Second Best Exotic Marigold Hotel"/>
    <n v="1"/>
    <x v="3041"/>
    <s v="Color"/>
    <x v="3"/>
    <s v="English"/>
    <x v="3"/>
    <x v="5"/>
    <s v="Tina Desai"/>
    <s v="John Madden"/>
    <n v="220"/>
    <n v="583"/>
    <n v="108"/>
    <n v="21000"/>
    <n v="6.6"/>
    <n v="158"/>
    <n v="122"/>
    <n v="33071558"/>
    <n v="3.3071557999999999"/>
    <n v="10000000"/>
  </r>
  <r>
    <s v="The Second Mother"/>
    <n v="1"/>
    <x v="3042"/>
    <s v="Color"/>
    <x v="3"/>
    <s v="Portuguese"/>
    <x v="16"/>
    <x v="6"/>
    <s v="Alex Huszar"/>
    <s v="Anna Muylaert"/>
    <n v="61"/>
    <n v="76"/>
    <n v="9"/>
    <n v="0"/>
    <n v="7.9"/>
    <n v="111"/>
    <n v="112"/>
    <n v="375723"/>
    <n v="9.3930749999999993E-2"/>
    <n v="4000000"/>
  </r>
  <r>
    <s v="The SpongeBob Movie: Sponge Out of Water"/>
    <n v="1"/>
    <x v="3043"/>
    <s v="Color"/>
    <x v="5"/>
    <s v="English"/>
    <x v="0"/>
    <x v="5"/>
    <s v="Tim Conway"/>
    <s v="Paul Tibbitt"/>
    <n v="870"/>
    <n v="5217"/>
    <n v="5"/>
    <n v="16000"/>
    <n v="6"/>
    <n v="147"/>
    <n v="92"/>
    <n v="162495848"/>
    <n v="2.195889837837838"/>
    <n v="74000000"/>
  </r>
  <r>
    <s v="The Transporter Refueled"/>
    <n v="1"/>
    <x v="3044"/>
    <s v="Color"/>
    <x v="7"/>
    <s v="English"/>
    <x v="5"/>
    <x v="7"/>
    <s v="Ed Skrein"/>
    <s v="Camille Delamarre"/>
    <n v="805"/>
    <n v="1411"/>
    <n v="11"/>
    <n v="0"/>
    <n v="5.0999999999999996"/>
    <n v="148"/>
    <n v="96"/>
    <n v="16027866"/>
    <n v="0.64111463999999996"/>
    <n v="25000000"/>
  </r>
  <r>
    <s v="The Vatican Tapes"/>
    <n v="1"/>
    <x v="2959"/>
    <s v="Color"/>
    <x v="8"/>
    <s v="English"/>
    <x v="0"/>
    <x v="7"/>
    <s v="Djimon Hounsou"/>
    <s v="Mark Neveldine"/>
    <n v="3000"/>
    <n v="7875"/>
    <n v="83"/>
    <n v="0"/>
    <n v="4.5"/>
    <n v="93"/>
    <n v="91"/>
    <n v="1712111"/>
    <n v="0.20154337845791642"/>
    <n v="8495000"/>
  </r>
  <r>
    <s v="The Visit"/>
    <n v="1"/>
    <x v="3045"/>
    <s v="Color"/>
    <x v="8"/>
    <s v="English"/>
    <x v="0"/>
    <x v="7"/>
    <s v="Ocean James"/>
    <s v="M. Night Shyamalan"/>
    <n v="432"/>
    <n v="1010"/>
    <n v="0"/>
    <n v="27000"/>
    <n v="6.2"/>
    <n v="371"/>
    <n v="94"/>
    <n v="65069140"/>
    <n v="13.013828"/>
    <n v="5000000"/>
  </r>
  <r>
    <s v="The Walk"/>
    <n v="1"/>
    <x v="3046"/>
    <s v="Color"/>
    <x v="5"/>
    <s v="English"/>
    <x v="0"/>
    <x v="5"/>
    <s v="Joseph Gordon-Levitt"/>
    <s v="Robert Zemeckis"/>
    <n v="23000"/>
    <n v="23031"/>
    <n v="0"/>
    <n v="24000"/>
    <n v="7.4"/>
    <n v="335"/>
    <n v="123"/>
    <n v="10137502"/>
    <n v="0.28964291428571426"/>
    <n v="35000000"/>
  </r>
  <r>
    <s v="The Witch"/>
    <n v="1"/>
    <x v="3047"/>
    <s v="Color"/>
    <x v="8"/>
    <s v="English"/>
    <x v="0"/>
    <x v="6"/>
    <s v="Julian Richings"/>
    <s v="Robert Eggers"/>
    <n v="648"/>
    <n v="1122"/>
    <n v="22"/>
    <n v="43000"/>
    <n v="6.8"/>
    <n v="425"/>
    <n v="92"/>
    <n v="25138292"/>
    <n v="7.1823691428571426"/>
    <n v="3500000"/>
  </r>
  <r>
    <s v="Time to Choose"/>
    <n v="1"/>
    <x v="3048"/>
    <s v="Color"/>
    <x v="10"/>
    <s v="English"/>
    <x v="0"/>
    <x v="12"/>
    <s v="Jane Goodall"/>
    <s v="Charles Ferguson"/>
    <n v="21"/>
    <n v="24"/>
    <n v="117"/>
    <n v="121"/>
    <n v="7"/>
    <n v="6"/>
    <n v="100"/>
    <n v="29233"/>
    <n v="8.3522857142857149E-3"/>
    <n v="3500000"/>
  </r>
  <r>
    <s v="Tomorrowland"/>
    <n v="1"/>
    <x v="3049"/>
    <s v="Color"/>
    <x v="7"/>
    <s v="English"/>
    <x v="0"/>
    <x v="5"/>
    <s v="Judy Greer"/>
    <s v="Brad Bird"/>
    <n v="2000"/>
    <n v="5046"/>
    <n v="663"/>
    <n v="37000"/>
    <n v="6.5"/>
    <n v="443"/>
    <n v="130"/>
    <n v="93417865"/>
    <n v="0.49167297368421053"/>
    <n v="190000000"/>
  </r>
  <r>
    <s v="Trainwreck"/>
    <n v="1"/>
    <x v="3050"/>
    <s v="Color"/>
    <x v="3"/>
    <s v="English"/>
    <x v="2"/>
    <x v="6"/>
    <s v="Amy Schumer"/>
    <s v="Judd Apatow"/>
    <n v="492"/>
    <n v="1450"/>
    <n v="0"/>
    <n v="25000"/>
    <n v="6.3"/>
    <n v="332"/>
    <n v="129"/>
    <n v="110008260"/>
    <n v="3.1430931428571429"/>
    <n v="35000000"/>
  </r>
  <r>
    <s v="Unfinished Business"/>
    <n v="1"/>
    <x v="3051"/>
    <s v="Color"/>
    <x v="3"/>
    <s v="English"/>
    <x v="0"/>
    <x v="6"/>
    <s v="Tom Wilkinson"/>
    <s v="Ken Scott"/>
    <n v="1000"/>
    <n v="1564"/>
    <n v="31"/>
    <n v="0"/>
    <n v="5.4"/>
    <n v="90"/>
    <n v="91"/>
    <n v="10214013"/>
    <n v="0.29182894285714284"/>
    <n v="35000000"/>
  </r>
  <r>
    <s v="Vacation"/>
    <n v="1"/>
    <x v="3052"/>
    <s v="Color"/>
    <x v="5"/>
    <s v="English"/>
    <x v="0"/>
    <x v="6"/>
    <s v="Chris Hemsworth"/>
    <s v="John Francis Daley"/>
    <n v="26000"/>
    <n v="40312"/>
    <n v="0"/>
    <n v="28000"/>
    <n v="6.1"/>
    <n v="204"/>
    <n v="99"/>
    <n v="58879132"/>
    <n v="1.8993268387096773"/>
    <n v="31000000"/>
  </r>
  <r>
    <s v="Victor Frankenstein"/>
    <n v="1"/>
    <x v="3019"/>
    <s v="Color"/>
    <x v="1"/>
    <s v="English"/>
    <x v="0"/>
    <x v="7"/>
    <s v="Daniel Radcliffe"/>
    <s v="Paul McGuigan"/>
    <n v="11000"/>
    <n v="12876"/>
    <n v="118"/>
    <n v="11000"/>
    <n v="6"/>
    <n v="159"/>
    <n v="110"/>
    <n v="5773519"/>
    <n v="0.14433797500000001"/>
    <n v="40000000"/>
  </r>
  <r>
    <s v="We Are Your Friends"/>
    <n v="1"/>
    <x v="3053"/>
    <s v="Color"/>
    <x v="1"/>
    <s v="English"/>
    <x v="3"/>
    <x v="6"/>
    <s v="Vanessa Lengies"/>
    <s v="Max Joseph"/>
    <n v="804"/>
    <n v="3013"/>
    <n v="31"/>
    <n v="0"/>
    <n v="6.1"/>
    <n v="158"/>
    <n v="96"/>
    <n v="3590010"/>
    <n v="1.795005"/>
    <n v="2000000"/>
  </r>
  <r>
    <s v="Woman in Gold"/>
    <n v="1"/>
    <x v="3054"/>
    <s v="Color"/>
    <x v="6"/>
    <s v="English"/>
    <x v="3"/>
    <x v="7"/>
    <s v="Ryan Reynolds"/>
    <s v="Simon Curtis"/>
    <n v="16000"/>
    <n v="17866"/>
    <n v="64"/>
    <n v="34000"/>
    <n v="7.3"/>
    <n v="203"/>
    <n v="109"/>
    <n v="33305037"/>
    <n v="3.0277306363636365"/>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034FA-8A8C-4A43-B6BD-D0D87A2981EC}" name="Titles by Genr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B9" firstHeaderRow="1" firstDataRow="1" firstDataCol="1"/>
  <pivotFields count="24">
    <pivotField showAll="0"/>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h="1" x="4"/>
        <item h="1" x="10"/>
        <item h="1" x="8"/>
        <item h="1" x="11"/>
        <item h="1" x="0"/>
        <item h="1" x="1"/>
        <item x="5"/>
        <item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numFmtId="9"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12"/>
    </i>
    <i>
      <x v="16"/>
    </i>
    <i>
      <x v="9"/>
    </i>
    <i>
      <x v="15"/>
    </i>
    <i>
      <x v="13"/>
    </i>
    <i t="grand">
      <x/>
    </i>
  </rowItems>
  <colItems count="1">
    <i/>
  </colItems>
  <dataFields count="1">
    <dataField name="Sum of Number of Titles" fld="1" baseField="0" baseItem="0"/>
  </dataFields>
  <formats count="6">
    <format dxfId="16">
      <pivotArea type="all" dataOnly="0" outline="0" fieldPosition="0"/>
    </format>
    <format dxfId="17">
      <pivotArea outline="0" collapsedLevelsAreSubtotals="1" fieldPosition="0"/>
    </format>
    <format dxfId="18">
      <pivotArea field="4" type="button" dataOnly="0" labelOnly="1" outline="0" axis="axisRow" fieldPosition="0"/>
    </format>
    <format dxfId="19">
      <pivotArea dataOnly="0" labelOnly="1" fieldPosition="0">
        <references count="1">
          <reference field="4" count="5">
            <x v="9"/>
            <x v="12"/>
            <x v="13"/>
            <x v="15"/>
            <x v="16"/>
          </reference>
        </references>
      </pivotArea>
    </format>
    <format dxfId="20">
      <pivotArea dataOnly="0" labelOnly="1" grandRow="1" outline="0" fieldPosition="0"/>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76" name="Release Date">
      <autoFilter ref="A1">
        <filterColumn colId="0">
          <customFilters and="1">
            <customFilter operator="greaterThanOrEqual" val="35065"/>
            <customFilter operator="lessThanOrEqual" val="39447"/>
          </customFilters>
        </filterColumn>
      </autoFilter>
      <extLst>
        <ext xmlns:x15="http://schemas.microsoft.com/office/spreadsheetml/2010/11/main" uri="{0605FD5F-26C8-4aeb-8148-2DB25E43C511}">
          <x15:pivotFilter useWholeDay="1"/>
        </ext>
      </extLst>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B5D23-76C9-47D9-8583-10AA4B430AAD}" name="PivotTable3" cacheId="0" applyNumberFormats="0" applyBorderFormats="0" applyFontFormats="0" applyPatternFormats="0" applyAlignmentFormats="0" applyWidthHeightFormats="1" dataCaption="Values" missingCaption="0" updatedVersion="8" minRefreshableVersion="5" useAutoFormatting="1" itemPrintTitles="1" createdVersion="8" indent="0" outline="1" outlineData="1" multipleFieldFilters="0" chartFormat="6">
  <location ref="A36:G40" firstHeaderRow="1" firstDataRow="2" firstDataCol="1"/>
  <pivotFields count="24">
    <pivotField showAll="0"/>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Col" showAll="0" measureFilter="1"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4">
        <item h="1" x="3"/>
        <item h="1" x="4"/>
        <item h="1" x="10"/>
        <item h="1" x="8"/>
        <item h="1" x="11"/>
        <item h="1" x="0"/>
        <item h="1" x="1"/>
        <item x="5"/>
        <item x="7"/>
        <item h="1"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9"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3">
    <i>
      <x v="7"/>
    </i>
    <i>
      <x v="8"/>
    </i>
    <i t="grand">
      <x/>
    </i>
  </rowItems>
  <colFields count="1">
    <field x="4"/>
  </colFields>
  <colItems count="6">
    <i>
      <x v="12"/>
    </i>
    <i>
      <x v="16"/>
    </i>
    <i>
      <x v="9"/>
    </i>
    <i>
      <x v="15"/>
    </i>
    <i>
      <x v="13"/>
    </i>
    <i t="grand">
      <x/>
    </i>
  </colItems>
  <dataFields count="1">
    <dataField name="Sum of Number of Titles" fld="1" baseField="0" baseItem="0"/>
  </dataFields>
  <formats count="10">
    <format dxfId="6">
      <pivotArea type="all" dataOnly="0" outline="0" fieldPosition="0"/>
    </format>
    <format dxfId="7">
      <pivotArea outline="0" collapsedLevelsAreSubtotals="1" fieldPosition="0"/>
    </format>
    <format dxfId="8">
      <pivotArea type="origin" dataOnly="0" labelOnly="1" outline="0" fieldPosition="0"/>
    </format>
    <format dxfId="9">
      <pivotArea field="4" type="button" dataOnly="0" labelOnly="1" outline="0" axis="axisCol" fieldPosition="0"/>
    </format>
    <format dxfId="10">
      <pivotArea type="topRight" dataOnly="0" labelOnly="1" outline="0" fieldPosition="0"/>
    </format>
    <format dxfId="11">
      <pivotArea field="7" type="button" dataOnly="0" labelOnly="1" outline="0" axis="axisRow" fieldPosition="0"/>
    </format>
    <format dxfId="12">
      <pivotArea dataOnly="0" labelOnly="1" fieldPosition="0">
        <references count="1">
          <reference field="7" count="0"/>
        </references>
      </pivotArea>
    </format>
    <format dxfId="13">
      <pivotArea dataOnly="0" labelOnly="1" grandRow="1" outline="0" fieldPosition="0"/>
    </format>
    <format dxfId="14">
      <pivotArea dataOnly="0" labelOnly="1" fieldPosition="0">
        <references count="1">
          <reference field="4" count="5">
            <x v="9"/>
            <x v="12"/>
            <x v="13"/>
            <x v="15"/>
            <x v="16"/>
          </reference>
        </references>
      </pivotArea>
    </format>
    <format dxfId="15">
      <pivotArea dataOnly="0" labelOnly="1" grandCol="1" outline="0" fieldPosition="0"/>
    </format>
  </format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4" count="1" selected="0">
            <x v="12"/>
          </reference>
        </references>
      </pivotArea>
    </chartFormat>
    <chartFormat chart="4" format="1" series="1">
      <pivotArea type="data" outline="0" fieldPosition="0">
        <references count="2">
          <reference field="4294967294" count="1" selected="0">
            <x v="0"/>
          </reference>
          <reference field="4" count="1" selected="0">
            <x v="16"/>
          </reference>
        </references>
      </pivotArea>
    </chartFormat>
    <chartFormat chart="4" format="2" series="1">
      <pivotArea type="data" outline="0" fieldPosition="0">
        <references count="2">
          <reference field="4294967294" count="1" selected="0">
            <x v="0"/>
          </reference>
          <reference field="4" count="1" selected="0">
            <x v="9"/>
          </reference>
        </references>
      </pivotArea>
    </chartFormat>
    <chartFormat chart="4" format="3" series="1">
      <pivotArea type="data" outline="0" fieldPosition="0">
        <references count="2">
          <reference field="4294967294" count="1" selected="0">
            <x v="0"/>
          </reference>
          <reference field="4" count="1" selected="0">
            <x v="15"/>
          </reference>
        </references>
      </pivotArea>
    </chartFormat>
    <chartFormat chart="4" format="4" series="1">
      <pivotArea type="data" outline="0" fieldPosition="0">
        <references count="2">
          <reference field="4294967294" count="1" selected="0">
            <x v="0"/>
          </reference>
          <reference field="4" count="1" selected="0">
            <x v="11"/>
          </reference>
        </references>
      </pivotArea>
    </chartFormat>
    <chartFormat chart="4" format="5" series="1">
      <pivotArea type="data" outline="0" fieldPosition="0">
        <references count="2">
          <reference field="4294967294" count="1" selected="0">
            <x v="0"/>
          </reference>
          <reference field="4" count="1" selected="0">
            <x v="13"/>
          </reference>
        </references>
      </pivotArea>
    </chartFormat>
    <chartFormat chart="4" format="6" series="1">
      <pivotArea type="data" outline="0" fieldPosition="0">
        <references count="2">
          <reference field="4294967294" count="1" selected="0">
            <x v="0"/>
          </reference>
          <reference field="4" count="1" selected="0">
            <x v="6"/>
          </reference>
        </references>
      </pivotArea>
    </chartFormat>
    <chartFormat chart="4" format="7" series="1">
      <pivotArea type="data" outline="0" fieldPosition="0">
        <references count="2">
          <reference field="4294967294" count="1" selected="0">
            <x v="0"/>
          </reference>
          <reference field="4" count="1" selected="0">
            <x v="7"/>
          </reference>
        </references>
      </pivotArea>
    </chartFormat>
    <chartFormat chart="4" format="8" series="1">
      <pivotArea type="data" outline="0" fieldPosition="0">
        <references count="2">
          <reference field="4294967294" count="1" selected="0">
            <x v="0"/>
          </reference>
          <reference field="4" count="1" selected="0">
            <x v="14"/>
          </reference>
        </references>
      </pivotArea>
    </chartFormat>
  </chartFormats>
  <pivotTableStyleInfo name="PivotStyleLight16" showRowHeaders="1" showColHeaders="1" showRowStripes="0" showColStripes="0" showLastColumn="1"/>
  <filters count="2">
    <filter fld="2" type="dateBetween" evalOrder="-1" id="77" name="Release Date">
      <autoFilter ref="A1">
        <filterColumn colId="0">
          <customFilters and="1">
            <customFilter operator="greaterThanOrEqual" val="35065"/>
            <customFilter operator="lessThanOrEqual" val="39447"/>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E08436-BFA1-49D8-84BB-5BA39617CF92}" name="Titles by Rating"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0:B23" firstHeaderRow="1" firstDataRow="1" firstDataCol="1" rowPageCount="1" colPageCount="1"/>
  <pivotFields count="24">
    <pivotField showAll="0"/>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Page" showAll="0" sortType="descending">
      <items count="18">
        <item x="9"/>
        <item x="15"/>
        <item x="13"/>
        <item x="16"/>
        <item x="11"/>
        <item x="2"/>
        <item x="8"/>
        <item x="12"/>
        <item x="14"/>
        <item x="1"/>
        <item x="10"/>
        <item x="0"/>
        <item x="3"/>
        <item x="6"/>
        <item x="4"/>
        <item x="5"/>
        <item x="7"/>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4">
        <item h="1" x="3"/>
        <item h="1" x="4"/>
        <item h="1" x="10"/>
        <item h="1" x="8"/>
        <item h="1" x="11"/>
        <item h="1" x="0"/>
        <item h="1" x="1"/>
        <item x="5"/>
        <item x="7"/>
        <item h="1"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numFmtId="9"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3">
    <i>
      <x v="7"/>
    </i>
    <i>
      <x v="8"/>
    </i>
    <i t="grand">
      <x/>
    </i>
  </rowItems>
  <colItems count="1">
    <i/>
  </colItems>
  <pageFields count="1">
    <pageField fld="4" item="15" hier="-1"/>
  </pageFields>
  <dataFields count="1">
    <dataField name="Sum of Number of Titles" fld="1" baseField="0" baseItem="0"/>
  </dataFields>
  <formats count="6">
    <format dxfId="0">
      <pivotArea type="all" dataOnly="0" outline="0" fieldPosition="0"/>
    </format>
    <format dxfId="1">
      <pivotArea outline="0" collapsedLevelsAreSubtotals="1" fieldPosition="0"/>
    </format>
    <format dxfId="2">
      <pivotArea field="7" type="button" dataOnly="0" labelOnly="1" outline="0" axis="axisRow" fieldPosition="0"/>
    </format>
    <format dxfId="3">
      <pivotArea dataOnly="0" labelOnly="1" fieldPosition="0">
        <references count="1">
          <reference field="7" count="0"/>
        </references>
      </pivotArea>
    </format>
    <format dxfId="4">
      <pivotArea dataOnly="0" labelOnly="1" grandRow="1" outline="0" fieldPosition="0"/>
    </format>
    <format dxfId="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7"/>
          </reference>
        </references>
      </pivotArea>
    </chartFormat>
    <chartFormat chart="5" format="2">
      <pivotArea type="data" outline="0" fieldPosition="0">
        <references count="2">
          <reference field="4294967294" count="1" selected="0">
            <x v="0"/>
          </reference>
          <reference field="7" count="1" selected="0">
            <x v="8"/>
          </reference>
        </references>
      </pivotArea>
    </chartFormat>
  </chartFormats>
  <pivotTableStyleInfo name="PivotStyleLight16" showRowHeaders="1" showColHeaders="1" showRowStripes="0" showColStripes="0" showLastColumn="1"/>
  <filters count="1">
    <filter fld="2" type="dateBetween" evalOrder="-1" id="75" name="Release Date">
      <autoFilter ref="A1">
        <filterColumn colId="0">
          <customFilters and="1">
            <customFilter operator="greaterThanOrEqual" val="35065"/>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4CF9B44-F413-4381-B68B-9216AF4173E2}" sourceName="Rating">
  <pivotTables>
    <pivotTable tabId="3" name="Titles by Genre"/>
    <pivotTable tabId="3" name="PivotTable3"/>
    <pivotTable tabId="3" name="Titles by Rating"/>
  </pivotTables>
  <data>
    <tabular pivotCacheId="1845169134">
      <items count="13">
        <i x="4"/>
        <i x="11"/>
        <i x="0"/>
        <i x="5" s="1"/>
        <i x="7" s="1"/>
        <i x="6"/>
        <i x="2"/>
        <i x="12"/>
        <i x="3" nd="1"/>
        <i x="10" nd="1"/>
        <i x="8" nd="1"/>
        <i x="1"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83EBDA2-B3DB-42AF-96D3-5FBFA1D54DD0}" sourceName="Country">
  <pivotTables>
    <pivotTable tabId="3" name="Titles by Genre"/>
  </pivotTables>
  <data>
    <tabular pivotCacheId="1845169134">
      <items count="46">
        <i x="28" s="1"/>
        <i x="8" s="1"/>
        <i x="9" s="1"/>
        <i x="10" s="1"/>
        <i x="5" s="1"/>
        <i x="1" s="1"/>
        <i x="12" s="1"/>
        <i x="6" s="1"/>
        <i x="29" s="1"/>
        <i x="4" s="1"/>
        <i x="2" s="1"/>
        <i x="11" s="1"/>
        <i x="37" s="1"/>
        <i x="27" s="1"/>
        <i x="19" s="1"/>
        <i x="21" s="1"/>
        <i x="3" s="1"/>
        <i x="0" s="1"/>
        <i x="23" s="1" nd="1"/>
        <i x="17" s="1" nd="1"/>
        <i x="43" s="1" nd="1"/>
        <i x="16" s="1" nd="1"/>
        <i x="45" s="1" nd="1"/>
        <i x="31" s="1" nd="1"/>
        <i x="20" s="1" nd="1"/>
        <i x="15" s="1" nd="1"/>
        <i x="42" s="1" nd="1"/>
        <i x="41" s="1" nd="1"/>
        <i x="35" s="1" nd="1"/>
        <i x="39" s="1" nd="1"/>
        <i x="22" s="1" nd="1"/>
        <i x="44" s="1" nd="1"/>
        <i x="36" s="1" nd="1"/>
        <i x="18" s="1" nd="1"/>
        <i x="14" s="1" nd="1"/>
        <i x="26" s="1" nd="1"/>
        <i x="24" s="1" nd="1"/>
        <i x="40" s="1" nd="1"/>
        <i x="13" s="1" nd="1"/>
        <i x="34" s="1" nd="1"/>
        <i x="33" s="1" nd="1"/>
        <i x="32" s="1" nd="1"/>
        <i x="38" s="1" nd="1"/>
        <i x="30" s="1" nd="1"/>
        <i x="25"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33264E07-EB3E-4CAC-B3AA-DE28C5783E8C}" cache="Slicer_Rating" caption="Rating" rowHeight="234950"/>
  <slicer name="Country" xr10:uid="{1CE5876E-10A0-4C9C-858F-DB0197767D3F}" cache="Slicer_Country" caption="Country" startItem="28"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7CDBA72B-06E7-47C9-9993-348B07DA1B04}" sourceName="Release Date">
  <pivotTables>
    <pivotTable tabId="3" name="Titles by Genre"/>
    <pivotTable tabId="3" name="PivotTable3"/>
    <pivotTable tabId="3" name="Titles by Rating"/>
  </pivotTables>
  <state minimalRefreshVersion="6" lastRefreshVersion="6" pivotCacheId="1845169134" filterType="dateBetween">
    <selection startDate="1996-01-01T00:00:00" endDate="2007-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81C1A44-1291-4C33-A73C-550BFAA666B3}" cache="NativeTimeline_Release_Date" caption="Release Date" level="0" selectionLevel="0" scrollPosition="1986-12-19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3B49-E2A9-4EA3-A834-A4A2B7791A5C}">
  <dimension ref="A3:H40"/>
  <sheetViews>
    <sheetView tabSelected="1" topLeftCell="I1" zoomScale="60" zoomScaleNormal="60" workbookViewId="0">
      <selection activeCell="L61" sqref="L61"/>
    </sheetView>
  </sheetViews>
  <sheetFormatPr defaultRowHeight="14.4" x14ac:dyDescent="0.3"/>
  <cols>
    <col min="1" max="1" width="12.5546875" style="8" hidden="1" customWidth="1"/>
    <col min="2" max="2" width="21.6640625" style="8" hidden="1" customWidth="1"/>
    <col min="3" max="3" width="6.44140625" style="8" hidden="1" customWidth="1"/>
    <col min="4" max="4" width="6.5546875" style="8" hidden="1" customWidth="1"/>
    <col min="5" max="5" width="5.88671875" style="8" hidden="1" customWidth="1"/>
    <col min="6" max="6" width="9.5546875" style="8" hidden="1" customWidth="1"/>
    <col min="7" max="7" width="10.77734375" style="8" hidden="1" customWidth="1"/>
    <col min="8" max="8" width="6.44140625" style="8" hidden="1" customWidth="1"/>
    <col min="9" max="9" width="16.21875" style="8" bestFit="1" customWidth="1"/>
    <col min="10" max="10" width="7.44140625" style="8" bestFit="1" customWidth="1"/>
    <col min="11" max="11" width="12.44140625" style="8" bestFit="1" customWidth="1"/>
    <col min="12" max="12" width="7.88671875" style="8" bestFit="1" customWidth="1"/>
    <col min="13" max="13" width="5.33203125" style="8" bestFit="1" customWidth="1"/>
    <col min="14" max="14" width="6.44140625" style="8" bestFit="1" customWidth="1"/>
    <col min="15" max="15" width="8" style="8" bestFit="1" customWidth="1"/>
    <col min="16" max="16" width="6.77734375" style="8" bestFit="1" customWidth="1"/>
    <col min="17" max="17" width="7.44140625" style="8" bestFit="1" customWidth="1"/>
    <col min="18" max="18" width="8.88671875" style="8"/>
    <col min="19" max="19" width="10.77734375" style="8" bestFit="1" customWidth="1"/>
    <col min="20" max="16384" width="8.88671875" style="8"/>
  </cols>
  <sheetData>
    <row r="3" spans="1:2" x14ac:dyDescent="0.3">
      <c r="A3" s="8" t="s">
        <v>7034</v>
      </c>
      <c r="B3" s="8" t="s">
        <v>7038</v>
      </c>
    </row>
    <row r="4" spans="1:2" x14ac:dyDescent="0.3">
      <c r="A4" s="9" t="s">
        <v>37</v>
      </c>
      <c r="B4" s="8">
        <v>306</v>
      </c>
    </row>
    <row r="5" spans="1:2" x14ac:dyDescent="0.3">
      <c r="A5" s="9" t="s">
        <v>94</v>
      </c>
      <c r="B5" s="8">
        <v>233</v>
      </c>
    </row>
    <row r="6" spans="1:2" x14ac:dyDescent="0.3">
      <c r="A6" s="9" t="s">
        <v>26</v>
      </c>
      <c r="B6" s="8">
        <v>151</v>
      </c>
    </row>
    <row r="7" spans="1:2" x14ac:dyDescent="0.3">
      <c r="A7" s="9" t="s">
        <v>57</v>
      </c>
      <c r="B7" s="8">
        <v>98</v>
      </c>
    </row>
    <row r="8" spans="1:2" x14ac:dyDescent="0.3">
      <c r="A8" s="9" t="s">
        <v>78</v>
      </c>
      <c r="B8" s="8">
        <v>41</v>
      </c>
    </row>
    <row r="9" spans="1:2" x14ac:dyDescent="0.3">
      <c r="A9" s="9" t="s">
        <v>7035</v>
      </c>
      <c r="B9" s="8">
        <v>829</v>
      </c>
    </row>
    <row r="18" spans="1:2" x14ac:dyDescent="0.3">
      <c r="A18" s="8" t="s">
        <v>2</v>
      </c>
      <c r="B18" s="8" t="s">
        <v>57</v>
      </c>
    </row>
    <row r="20" spans="1:2" x14ac:dyDescent="0.3">
      <c r="A20" s="8" t="s">
        <v>7034</v>
      </c>
      <c r="B20" s="8" t="s">
        <v>7038</v>
      </c>
    </row>
    <row r="21" spans="1:2" x14ac:dyDescent="0.3">
      <c r="A21" s="9" t="s">
        <v>101</v>
      </c>
      <c r="B21" s="8">
        <v>67</v>
      </c>
    </row>
    <row r="22" spans="1:2" x14ac:dyDescent="0.3">
      <c r="A22" s="9" t="s">
        <v>149</v>
      </c>
      <c r="B22" s="8">
        <v>31</v>
      </c>
    </row>
    <row r="23" spans="1:2" x14ac:dyDescent="0.3">
      <c r="A23" s="9" t="s">
        <v>7035</v>
      </c>
      <c r="B23" s="8">
        <v>98</v>
      </c>
    </row>
    <row r="36" spans="1:7" x14ac:dyDescent="0.3">
      <c r="A36" s="8" t="s">
        <v>7038</v>
      </c>
      <c r="B36" s="8" t="s">
        <v>7039</v>
      </c>
    </row>
    <row r="37" spans="1:7" x14ac:dyDescent="0.3">
      <c r="A37" s="8" t="s">
        <v>7034</v>
      </c>
      <c r="B37" s="8" t="s">
        <v>37</v>
      </c>
      <c r="C37" s="8" t="s">
        <v>94</v>
      </c>
      <c r="D37" s="8" t="s">
        <v>26</v>
      </c>
      <c r="E37" s="8" t="s">
        <v>57</v>
      </c>
      <c r="F37" s="8" t="s">
        <v>78</v>
      </c>
      <c r="G37" s="8" t="s">
        <v>7035</v>
      </c>
    </row>
    <row r="38" spans="1:7" x14ac:dyDescent="0.3">
      <c r="A38" s="9" t="s">
        <v>101</v>
      </c>
      <c r="B38" s="8">
        <v>77</v>
      </c>
      <c r="C38" s="8">
        <v>44</v>
      </c>
      <c r="D38" s="8">
        <v>27</v>
      </c>
      <c r="E38" s="8">
        <v>67</v>
      </c>
      <c r="F38" s="8">
        <v>10</v>
      </c>
      <c r="G38" s="8">
        <v>225</v>
      </c>
    </row>
    <row r="39" spans="1:7" x14ac:dyDescent="0.3">
      <c r="A39" s="9" t="s">
        <v>149</v>
      </c>
      <c r="B39" s="8">
        <v>229</v>
      </c>
      <c r="C39" s="8">
        <v>189</v>
      </c>
      <c r="D39" s="8">
        <v>124</v>
      </c>
      <c r="E39" s="8">
        <v>31</v>
      </c>
      <c r="F39" s="8">
        <v>31</v>
      </c>
      <c r="G39" s="8">
        <v>604</v>
      </c>
    </row>
    <row r="40" spans="1:7" x14ac:dyDescent="0.3">
      <c r="A40" s="9" t="s">
        <v>7035</v>
      </c>
      <c r="B40" s="8">
        <v>306</v>
      </c>
      <c r="C40" s="8">
        <v>233</v>
      </c>
      <c r="D40" s="8">
        <v>151</v>
      </c>
      <c r="E40" s="8">
        <v>98</v>
      </c>
      <c r="F40" s="8">
        <v>41</v>
      </c>
      <c r="G40" s="8">
        <v>829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T3726"/>
  <sheetViews>
    <sheetView zoomScale="80" zoomScaleNormal="80" workbookViewId="0">
      <selection activeCell="I8" sqref="I8"/>
    </sheetView>
  </sheetViews>
  <sheetFormatPr defaultRowHeight="14.4" x14ac:dyDescent="0.3"/>
  <cols>
    <col min="1" max="2" width="30.88671875" style="2" customWidth="1"/>
    <col min="3" max="3" width="14.5546875" style="3" customWidth="1"/>
    <col min="4" max="4" width="19.33203125" style="2" customWidth="1"/>
    <col min="5" max="5" width="14.21875" style="2" customWidth="1"/>
    <col min="6" max="6" width="14.33203125" style="2" customWidth="1"/>
    <col min="7" max="7" width="10.21875" style="2" customWidth="1"/>
    <col min="8" max="8" width="10.77734375" style="2" customWidth="1"/>
    <col min="9" max="9" width="19.77734375" style="2" customWidth="1"/>
    <col min="10" max="10" width="21.109375" style="2" customWidth="1"/>
    <col min="11" max="11" width="19.21875" style="2" customWidth="1"/>
    <col min="12" max="12" width="14.33203125" style="2" customWidth="1"/>
    <col min="13" max="13" width="17.109375" style="2" customWidth="1"/>
    <col min="14" max="14" width="15.88671875" style="2" customWidth="1"/>
    <col min="15" max="15" width="18.21875" style="2" customWidth="1"/>
    <col min="16" max="16" width="15.109375" style="2" customWidth="1"/>
    <col min="17" max="17" width="16.109375" style="2" customWidth="1"/>
    <col min="18" max="19" width="15.88671875" style="2" customWidth="1"/>
    <col min="20" max="20" width="12.77734375" style="2" customWidth="1"/>
  </cols>
  <sheetData>
    <row r="1" spans="1:20" s="1" customFormat="1" x14ac:dyDescent="0.3">
      <c r="A1" s="4" t="s">
        <v>0</v>
      </c>
      <c r="B1" s="4" t="s">
        <v>7036</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7037</v>
      </c>
      <c r="T1" s="6" t="s">
        <v>16</v>
      </c>
    </row>
    <row r="2" spans="1:20"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7">
        <f>R2/T2</f>
        <v>30</v>
      </c>
      <c r="T2" s="2">
        <v>100000</v>
      </c>
    </row>
    <row r="3" spans="1:20"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7">
        <f t="shared" ref="S3:S66" si="0">R3/T3</f>
        <v>4.4058333333333336E-3</v>
      </c>
      <c r="T3" s="2">
        <v>6000000</v>
      </c>
    </row>
    <row r="4" spans="1:20"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7">
        <f t="shared" si="0"/>
        <v>7.4089709762532978</v>
      </c>
      <c r="T4" s="2">
        <v>379000</v>
      </c>
    </row>
    <row r="5" spans="1:20"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7">
        <f t="shared" si="0"/>
        <v>5.2391799544419131</v>
      </c>
      <c r="T5" s="2">
        <v>439000</v>
      </c>
    </row>
    <row r="6" spans="1:20"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7">
        <f t="shared" si="0"/>
        <v>4.9261083743842367</v>
      </c>
      <c r="T6" s="2">
        <v>609000</v>
      </c>
    </row>
    <row r="7" spans="1:20"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7">
        <f t="shared" si="0"/>
        <v>0.10883</v>
      </c>
      <c r="T7" s="2">
        <v>1500000</v>
      </c>
    </row>
    <row r="8" spans="1:20"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7">
        <f t="shared" si="0"/>
        <v>92.462742500000004</v>
      </c>
      <c r="T8" s="2">
        <v>2000000</v>
      </c>
    </row>
    <row r="9" spans="1:20"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7">
        <f t="shared" si="0"/>
        <v>49.951037968317827</v>
      </c>
      <c r="T9" s="2">
        <v>3977000</v>
      </c>
    </row>
    <row r="10" spans="1:20"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7">
        <f t="shared" si="0"/>
        <v>7.9295042857142857</v>
      </c>
      <c r="T10" s="2">
        <v>2800000</v>
      </c>
    </row>
    <row r="11" spans="1:20"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7">
        <f t="shared" si="0"/>
        <v>33.508771929824562</v>
      </c>
      <c r="T11" s="2">
        <v>2280000</v>
      </c>
    </row>
    <row r="12" spans="1:20"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7">
        <f t="shared" si="0"/>
        <v>32.42307692307692</v>
      </c>
      <c r="T12" s="2">
        <v>2600000</v>
      </c>
    </row>
    <row r="13" spans="1:20"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7">
        <f t="shared" si="0"/>
        <v>2.5499999999999998</v>
      </c>
      <c r="T13" s="2">
        <v>8000000</v>
      </c>
    </row>
    <row r="14" spans="1:20"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7">
        <f t="shared" si="0"/>
        <v>11.261904761904763</v>
      </c>
      <c r="T14" s="2">
        <v>2100000</v>
      </c>
    </row>
    <row r="15" spans="1:20"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7">
        <f t="shared" si="0"/>
        <v>3.4465217391304349E-3</v>
      </c>
      <c r="T15" s="2">
        <v>2300000</v>
      </c>
    </row>
    <row r="16" spans="1:20"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7">
        <f t="shared" si="0"/>
        <v>0.79891891891891897</v>
      </c>
      <c r="T16" s="2">
        <v>3700000</v>
      </c>
    </row>
    <row r="17" spans="1:20"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7">
        <f t="shared" si="0"/>
        <v>2.1227000213596692</v>
      </c>
      <c r="T17" s="2">
        <v>3768785</v>
      </c>
    </row>
    <row r="18" spans="1:20"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7">
        <f t="shared" si="0"/>
        <v>9</v>
      </c>
      <c r="T18" s="2">
        <v>4000000</v>
      </c>
    </row>
    <row r="19" spans="1:20"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7">
        <f t="shared" si="0"/>
        <v>23.80952380952381</v>
      </c>
      <c r="T19" s="2">
        <v>210000</v>
      </c>
    </row>
    <row r="20" spans="1:20"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7">
        <f t="shared" si="0"/>
        <v>7.2</v>
      </c>
      <c r="T20" s="2">
        <v>5000000</v>
      </c>
    </row>
    <row r="21" spans="1:20"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7">
        <f t="shared" si="0"/>
        <v>10.549450549450549</v>
      </c>
      <c r="T21" s="2">
        <v>910000</v>
      </c>
    </row>
    <row r="22" spans="1:20"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7">
        <f t="shared" si="0"/>
        <v>0.1345305</v>
      </c>
      <c r="T22" s="2">
        <v>2000000</v>
      </c>
    </row>
    <row r="23" spans="1:20"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7">
        <f t="shared" si="0"/>
        <v>9.0666666666666664</v>
      </c>
      <c r="T23" s="2">
        <v>3000000</v>
      </c>
    </row>
    <row r="24" spans="1:20"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7">
        <f t="shared" si="0"/>
        <v>8.6689728446159435</v>
      </c>
      <c r="T24" s="2">
        <v>2883848</v>
      </c>
    </row>
    <row r="25" spans="1:20"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7">
        <f t="shared" si="0"/>
        <v>39.655640333256088</v>
      </c>
      <c r="T25" s="2">
        <v>806947</v>
      </c>
    </row>
    <row r="26" spans="1:20"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7">
        <f t="shared" si="0"/>
        <v>7.2750000000000004</v>
      </c>
      <c r="T26" s="2">
        <v>6000000</v>
      </c>
    </row>
    <row r="27" spans="1:20"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7">
        <f t="shared" si="0"/>
        <v>14.606395454545455</v>
      </c>
      <c r="T27" s="2">
        <v>1100000</v>
      </c>
    </row>
    <row r="28" spans="1:20"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7">
        <f t="shared" si="0"/>
        <v>0.4</v>
      </c>
      <c r="T28" s="2">
        <v>15000000</v>
      </c>
    </row>
    <row r="29" spans="1:20"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7">
        <f t="shared" si="0"/>
        <v>1.8560179977502813</v>
      </c>
      <c r="T29" s="2">
        <v>31115000</v>
      </c>
    </row>
    <row r="30" spans="1:20"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7">
        <f t="shared" si="0"/>
        <v>12.4</v>
      </c>
      <c r="T30" s="2">
        <v>2000000</v>
      </c>
    </row>
    <row r="31" spans="1:20"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7">
        <f t="shared" si="0"/>
        <v>4.9255319148936172</v>
      </c>
      <c r="T31" s="2">
        <v>9400000</v>
      </c>
    </row>
    <row r="32" spans="1:20"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7">
        <f t="shared" si="0"/>
        <v>17.5</v>
      </c>
      <c r="T32" s="2">
        <v>200000</v>
      </c>
    </row>
    <row r="33" spans="1:20"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7">
        <f t="shared" si="0"/>
        <v>0.91965178571428574</v>
      </c>
      <c r="T33" s="2">
        <v>560000</v>
      </c>
    </row>
    <row r="34" spans="1:20"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7">
        <f t="shared" si="0"/>
        <v>17.033333333333335</v>
      </c>
      <c r="T34" s="2">
        <v>3000000</v>
      </c>
    </row>
    <row r="35" spans="1:20"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7">
        <f t="shared" si="0"/>
        <v>17.05</v>
      </c>
      <c r="T35" s="2">
        <v>6000000</v>
      </c>
    </row>
    <row r="36" spans="1:20"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7">
        <f t="shared" si="0"/>
        <v>4.2352941176470589</v>
      </c>
      <c r="T36" s="2">
        <v>17000000</v>
      </c>
    </row>
    <row r="37" spans="1:20"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7">
        <f t="shared" si="0"/>
        <v>7.7737500000000001E-2</v>
      </c>
      <c r="T37" s="2">
        <v>160000</v>
      </c>
    </row>
    <row r="38" spans="1:20"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7">
        <f t="shared" si="0"/>
        <v>10.156545454545455</v>
      </c>
      <c r="T38" s="2">
        <v>11000000</v>
      </c>
    </row>
    <row r="39" spans="1:20"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7">
        <f t="shared" si="0"/>
        <v>3.9139473684210524E-3</v>
      </c>
      <c r="T39" s="2">
        <v>3800000</v>
      </c>
    </row>
    <row r="40" spans="1:20"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7">
        <f t="shared" si="0"/>
        <v>0.4</v>
      </c>
      <c r="T40" s="2">
        <v>20000000</v>
      </c>
    </row>
    <row r="41" spans="1:20"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7">
        <f t="shared" si="0"/>
        <v>19.904181219512196</v>
      </c>
      <c r="T41" s="2">
        <v>8200000</v>
      </c>
    </row>
    <row r="42" spans="1:20"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7">
        <f t="shared" si="0"/>
        <v>7.0666666666666664</v>
      </c>
      <c r="T42" s="2">
        <v>9000000</v>
      </c>
    </row>
    <row r="43" spans="1:20"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7">
        <f t="shared" si="0"/>
        <v>5.083333333333333</v>
      </c>
      <c r="T43" s="2">
        <v>1200000</v>
      </c>
    </row>
    <row r="44" spans="1:20"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7">
        <f t="shared" si="0"/>
        <v>4.5368421052631582</v>
      </c>
      <c r="T44" s="2">
        <v>9500000</v>
      </c>
    </row>
    <row r="45" spans="1:20"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7">
        <f t="shared" si="0"/>
        <v>4.7262809166666671</v>
      </c>
      <c r="T45" s="2">
        <v>12000000</v>
      </c>
    </row>
    <row r="46" spans="1:20"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7">
        <f t="shared" si="0"/>
        <v>1.68</v>
      </c>
      <c r="T46" s="2">
        <v>10000000</v>
      </c>
    </row>
    <row r="47" spans="1:20"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7">
        <f t="shared" si="0"/>
        <v>17.051483333333334</v>
      </c>
      <c r="T47" s="2">
        <v>6000000</v>
      </c>
    </row>
    <row r="48" spans="1:20"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7">
        <f t="shared" si="0"/>
        <v>1.6808125E-2</v>
      </c>
      <c r="T48" s="2">
        <v>1600000</v>
      </c>
    </row>
    <row r="49" spans="1:20"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7">
        <f t="shared" si="0"/>
        <v>3.2571428571428571</v>
      </c>
      <c r="T49" s="2">
        <v>7000000</v>
      </c>
    </row>
    <row r="50" spans="1:20"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7">
        <f t="shared" si="0"/>
        <v>10</v>
      </c>
      <c r="T50" s="2">
        <v>900000</v>
      </c>
    </row>
    <row r="51" spans="1:20"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7">
        <f t="shared" si="0"/>
        <v>0.2</v>
      </c>
      <c r="T51" s="2">
        <v>25000000</v>
      </c>
    </row>
    <row r="52" spans="1:20"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7">
        <f t="shared" si="0"/>
        <v>0.57999999999999996</v>
      </c>
      <c r="T52" s="2">
        <v>25000000</v>
      </c>
    </row>
    <row r="53" spans="1:20"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7">
        <f t="shared" si="0"/>
        <v>22.166666666666668</v>
      </c>
      <c r="T53" s="2">
        <v>600000</v>
      </c>
    </row>
    <row r="54" spans="1:20"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7">
        <f t="shared" si="0"/>
        <v>6.083333333333333</v>
      </c>
      <c r="T54" s="2">
        <v>7200000</v>
      </c>
    </row>
    <row r="55" spans="1:20"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7">
        <f t="shared" si="0"/>
        <v>5.5555555555555554</v>
      </c>
      <c r="T55" s="2">
        <v>9000000</v>
      </c>
    </row>
    <row r="56" spans="1:20"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7">
        <f t="shared" si="0"/>
        <v>0.30485185185185187</v>
      </c>
      <c r="T56" s="2">
        <v>27000</v>
      </c>
    </row>
    <row r="57" spans="1:20"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7">
        <f t="shared" si="0"/>
        <v>30.36</v>
      </c>
      <c r="T57" s="2">
        <v>500000</v>
      </c>
    </row>
    <row r="58" spans="1:20"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7">
        <f t="shared" si="0"/>
        <v>18.048300000000001</v>
      </c>
      <c r="T58" s="2">
        <v>10000</v>
      </c>
    </row>
    <row r="59" spans="1:20"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7">
        <f t="shared" si="0"/>
        <v>22.470325333333335</v>
      </c>
      <c r="T59" s="2">
        <v>6000000</v>
      </c>
    </row>
    <row r="60" spans="1:20"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7">
        <f t="shared" si="0"/>
        <v>148.00514800514802</v>
      </c>
      <c r="T60" s="2">
        <v>777000</v>
      </c>
    </row>
    <row r="61" spans="1:20"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7">
        <f t="shared" si="0"/>
        <v>5.0571428571428569</v>
      </c>
      <c r="T61" s="2">
        <v>7000000</v>
      </c>
    </row>
    <row r="62" spans="1:20"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7">
        <f t="shared" si="0"/>
        <v>6.5290000000000001E-2</v>
      </c>
      <c r="T62" s="2">
        <v>500000</v>
      </c>
    </row>
    <row r="63" spans="1:20"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7">
        <f t="shared" si="0"/>
        <v>25.570625</v>
      </c>
      <c r="T63" s="2">
        <v>8000000</v>
      </c>
    </row>
    <row r="64" spans="1:20"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7">
        <f t="shared" si="0"/>
        <v>29.018181818181819</v>
      </c>
      <c r="T64" s="2">
        <v>5500000</v>
      </c>
    </row>
    <row r="65" spans="1:20"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7">
        <f t="shared" si="0"/>
        <v>79.105199999999996</v>
      </c>
      <c r="T65" s="2">
        <v>500000</v>
      </c>
    </row>
    <row r="66" spans="1:20"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7">
        <f t="shared" si="0"/>
        <v>45.96153846153846</v>
      </c>
      <c r="T66" s="2">
        <v>2600000</v>
      </c>
    </row>
    <row r="67" spans="1:20"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7">
        <f t="shared" ref="S67:S130" si="1">R67/T67</f>
        <v>4.407692307692308</v>
      </c>
      <c r="T67" s="2">
        <v>13000000</v>
      </c>
    </row>
    <row r="68" spans="1:20"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7">
        <f t="shared" si="1"/>
        <v>1.6153846153846154</v>
      </c>
      <c r="T68" s="2">
        <v>13000000</v>
      </c>
    </row>
    <row r="69" spans="1:20"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7">
        <f t="shared" si="1"/>
        <v>369.42728535172148</v>
      </c>
      <c r="T69" s="2">
        <v>83532</v>
      </c>
    </row>
    <row r="70" spans="1:20"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7">
        <f t="shared" si="1"/>
        <v>30.821428571428573</v>
      </c>
      <c r="T70" s="2">
        <v>2800000</v>
      </c>
    </row>
    <row r="71" spans="1:20"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7">
        <f t="shared" si="1"/>
        <v>32.5</v>
      </c>
      <c r="T71" s="2">
        <v>8000000</v>
      </c>
    </row>
    <row r="72" spans="1:20"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7">
        <f t="shared" si="1"/>
        <v>5.3542284656430361</v>
      </c>
      <c r="T72" s="2">
        <v>229575</v>
      </c>
    </row>
    <row r="73" spans="1:20"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7">
        <f t="shared" si="1"/>
        <v>25.454545454545453</v>
      </c>
      <c r="T73" s="2">
        <v>4400000</v>
      </c>
    </row>
    <row r="74" spans="1:20"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7">
        <f t="shared" si="1"/>
        <v>2.7777777777777777</v>
      </c>
      <c r="T74" s="2">
        <v>9000000</v>
      </c>
    </row>
    <row r="75" spans="1:20"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7">
        <f t="shared" si="1"/>
        <v>122.12004895833333</v>
      </c>
      <c r="T75" s="2">
        <v>960000</v>
      </c>
    </row>
    <row r="76" spans="1:20"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7">
        <f t="shared" si="1"/>
        <v>1.9538461538461538</v>
      </c>
      <c r="T76" s="2">
        <v>26000000</v>
      </c>
    </row>
    <row r="77" spans="1:20"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7">
        <f t="shared" si="1"/>
        <v>9.8000000000000007</v>
      </c>
      <c r="T77" s="2">
        <v>4000000</v>
      </c>
    </row>
    <row r="78" spans="1:20"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7">
        <f t="shared" si="1"/>
        <v>6.6131054947535857</v>
      </c>
      <c r="T78" s="2">
        <v>19400870</v>
      </c>
    </row>
    <row r="79" spans="1:20"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7">
        <f t="shared" si="1"/>
        <v>34</v>
      </c>
      <c r="T79" s="2">
        <v>500000</v>
      </c>
    </row>
    <row r="80" spans="1:20"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7">
        <f t="shared" si="1"/>
        <v>0.1111111111111111</v>
      </c>
      <c r="T80" s="2">
        <v>9000000</v>
      </c>
    </row>
    <row r="81" spans="1:20"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7">
        <f t="shared" si="1"/>
        <v>41.903242272727276</v>
      </c>
      <c r="T81" s="2">
        <v>11000000</v>
      </c>
    </row>
    <row r="82" spans="1:20"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7">
        <f t="shared" si="1"/>
        <v>3.342857142857143</v>
      </c>
      <c r="T82" s="2">
        <v>14000000</v>
      </c>
    </row>
    <row r="83" spans="1:20"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7">
        <f t="shared" si="1"/>
        <v>47.2</v>
      </c>
      <c r="T83" s="2">
        <v>3000000</v>
      </c>
    </row>
    <row r="84" spans="1:20"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7">
        <f t="shared" si="1"/>
        <v>7.1428571428571425E-2</v>
      </c>
      <c r="T84" s="2">
        <v>14000000</v>
      </c>
    </row>
    <row r="85" spans="1:20"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7">
        <f t="shared" si="1"/>
        <v>30.226666666666667</v>
      </c>
      <c r="T85" s="2">
        <v>6000000</v>
      </c>
    </row>
    <row r="86" spans="1:20"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7">
        <f t="shared" si="1"/>
        <v>156.66666666666666</v>
      </c>
      <c r="T86" s="2">
        <v>300000</v>
      </c>
    </row>
    <row r="87" spans="1:20"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7">
        <f t="shared" si="1"/>
        <v>5.1461188</v>
      </c>
      <c r="T87" s="2">
        <v>20000000</v>
      </c>
    </row>
    <row r="88" spans="1:20"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7">
        <f t="shared" si="1"/>
        <v>2.4403275999999998</v>
      </c>
      <c r="T88" s="2">
        <v>55000000</v>
      </c>
    </row>
    <row r="89" spans="1:20"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7">
        <f t="shared" si="1"/>
        <v>0.54166666666666663</v>
      </c>
      <c r="T89" s="2">
        <v>24000000</v>
      </c>
    </row>
    <row r="90" spans="1:20"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7">
        <f t="shared" si="1"/>
        <v>7.1727272727272728</v>
      </c>
      <c r="T90" s="2">
        <v>11000000</v>
      </c>
    </row>
    <row r="91" spans="1:20"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7">
        <f t="shared" si="1"/>
        <v>2.5015873015873016</v>
      </c>
      <c r="T91" s="2">
        <v>31500000</v>
      </c>
    </row>
    <row r="92" spans="1:20"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7">
        <f t="shared" si="1"/>
        <v>4.5625</v>
      </c>
      <c r="T92" s="2">
        <v>8000000</v>
      </c>
    </row>
    <row r="93" spans="1:20"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7">
        <f t="shared" si="1"/>
        <v>1.8441176470588236</v>
      </c>
      <c r="T93" s="2">
        <v>34000000</v>
      </c>
    </row>
    <row r="94" spans="1:20"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7">
        <f t="shared" si="1"/>
        <v>2.3514285714285714</v>
      </c>
      <c r="T94" s="2">
        <v>35000000</v>
      </c>
    </row>
    <row r="95" spans="1:20"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7">
        <f t="shared" si="1"/>
        <v>3.4352941176470586</v>
      </c>
      <c r="T95" s="2">
        <v>8500000</v>
      </c>
    </row>
    <row r="96" spans="1:20"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7">
        <f t="shared" si="1"/>
        <v>23.828571428571429</v>
      </c>
      <c r="T96" s="2">
        <v>3500000</v>
      </c>
    </row>
    <row r="97" spans="1:20"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7">
        <f t="shared" si="1"/>
        <v>6.6333333333333337</v>
      </c>
      <c r="T97" s="2">
        <v>6000000</v>
      </c>
    </row>
    <row r="98" spans="1:20"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7">
        <f t="shared" si="1"/>
        <v>0.1</v>
      </c>
      <c r="T98" s="2">
        <v>20000000</v>
      </c>
    </row>
    <row r="99" spans="1:20"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7">
        <f t="shared" si="1"/>
        <v>4.9075384615384614</v>
      </c>
      <c r="T99" s="2">
        <v>6500000</v>
      </c>
    </row>
    <row r="100" spans="1:20"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7">
        <f t="shared" si="1"/>
        <v>3.4090909090909088E-2</v>
      </c>
      <c r="T100" s="2">
        <v>44000000</v>
      </c>
    </row>
    <row r="101" spans="1:20"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7">
        <f t="shared" si="1"/>
        <v>9.1333333333333329</v>
      </c>
      <c r="T101" s="2">
        <v>6000000</v>
      </c>
    </row>
    <row r="102" spans="1:20"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7">
        <f t="shared" si="1"/>
        <v>6.98</v>
      </c>
      <c r="T102" s="2">
        <v>10000000</v>
      </c>
    </row>
    <row r="103" spans="1:20"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7">
        <f t="shared" si="1"/>
        <v>2.5138888888888889E-3</v>
      </c>
      <c r="T103" s="2">
        <v>18000000</v>
      </c>
    </row>
    <row r="104" spans="1:20"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7">
        <f t="shared" si="1"/>
        <v>0.19444444444444445</v>
      </c>
      <c r="T104" s="2">
        <v>36000000</v>
      </c>
    </row>
    <row r="105" spans="1:20"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7">
        <f t="shared" si="1"/>
        <v>16.119930611111112</v>
      </c>
      <c r="T105" s="2">
        <v>18000000</v>
      </c>
    </row>
    <row r="106" spans="1:20"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7">
        <f t="shared" si="1"/>
        <v>2.0037037037037035</v>
      </c>
      <c r="T106" s="2">
        <v>54000000</v>
      </c>
    </row>
    <row r="107" spans="1:20"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7">
        <f t="shared" si="1"/>
        <v>2.0074074074074075</v>
      </c>
      <c r="T107" s="2">
        <v>27000000</v>
      </c>
    </row>
    <row r="108" spans="1:20"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7">
        <f t="shared" si="1"/>
        <v>21.378</v>
      </c>
      <c r="T108" s="2">
        <v>1000000</v>
      </c>
    </row>
    <row r="109" spans="1:20"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7">
        <f t="shared" si="1"/>
        <v>10.690909090909091</v>
      </c>
      <c r="T109" s="2">
        <v>5500000</v>
      </c>
    </row>
    <row r="110" spans="1:20"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7">
        <f t="shared" si="1"/>
        <v>0.81665242857142861</v>
      </c>
      <c r="T110" s="2">
        <v>14000000</v>
      </c>
    </row>
    <row r="111" spans="1:20"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7">
        <f t="shared" si="1"/>
        <v>0.33333333333333331</v>
      </c>
      <c r="T111" s="2">
        <v>18000000</v>
      </c>
    </row>
    <row r="112" spans="1:20"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7">
        <f t="shared" si="1"/>
        <v>4.2074499999999997</v>
      </c>
      <c r="T112" s="2">
        <v>6000000</v>
      </c>
    </row>
    <row r="113" spans="1:20"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7">
        <f t="shared" si="1"/>
        <v>2.2250000000000001</v>
      </c>
      <c r="T113" s="2">
        <v>28000000</v>
      </c>
    </row>
    <row r="114" spans="1:20"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7">
        <f t="shared" si="1"/>
        <v>15.28</v>
      </c>
      <c r="T114" s="2">
        <v>1250000</v>
      </c>
    </row>
    <row r="115" spans="1:20"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7">
        <f t="shared" si="1"/>
        <v>4.5015055000000004</v>
      </c>
      <c r="T115" s="2">
        <v>2000000</v>
      </c>
    </row>
    <row r="116" spans="1:20"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7">
        <f t="shared" si="1"/>
        <v>26.375</v>
      </c>
      <c r="T116" s="2">
        <v>4000000</v>
      </c>
    </row>
    <row r="117" spans="1:20"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7">
        <f t="shared" si="1"/>
        <v>13.465247444444444</v>
      </c>
      <c r="T117" s="2">
        <v>18000000</v>
      </c>
    </row>
    <row r="118" spans="1:20"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7">
        <f t="shared" si="1"/>
        <v>0.11764705882352941</v>
      </c>
      <c r="T118" s="2">
        <v>17000000</v>
      </c>
    </row>
    <row r="119" spans="1:20"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7">
        <f t="shared" si="1"/>
        <v>5.7142857142857141E-2</v>
      </c>
      <c r="T119" s="2">
        <v>14000000</v>
      </c>
    </row>
    <row r="120" spans="1:20"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7">
        <f t="shared" si="1"/>
        <v>8.5299999999999994</v>
      </c>
      <c r="T120" s="2">
        <v>10000000</v>
      </c>
    </row>
    <row r="121" spans="1:20"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7">
        <f t="shared" si="1"/>
        <v>0.31596750000000001</v>
      </c>
      <c r="T121" s="2">
        <v>400000</v>
      </c>
    </row>
    <row r="122" spans="1:20"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7">
        <f t="shared" si="1"/>
        <v>17.986000000000001</v>
      </c>
      <c r="T122" s="2">
        <v>1000000</v>
      </c>
    </row>
    <row r="123" spans="1:20"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7">
        <f t="shared" si="1"/>
        <v>0.44444444444444442</v>
      </c>
      <c r="T123" s="2">
        <v>18000000</v>
      </c>
    </row>
    <row r="124" spans="1:20"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7">
        <f t="shared" si="1"/>
        <v>8.4731199999999998</v>
      </c>
      <c r="T124" s="2">
        <v>5000000</v>
      </c>
    </row>
    <row r="125" spans="1:20"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7">
        <f t="shared" si="1"/>
        <v>0.42499999999999999</v>
      </c>
      <c r="T125" s="2">
        <v>20000000</v>
      </c>
    </row>
    <row r="126" spans="1:20"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7">
        <f t="shared" si="1"/>
        <v>0.9642857142857143</v>
      </c>
      <c r="T126" s="2">
        <v>28000000</v>
      </c>
    </row>
    <row r="127" spans="1:20"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7">
        <f t="shared" si="1"/>
        <v>1.8783719999999999</v>
      </c>
      <c r="T127" s="2">
        <v>20000000</v>
      </c>
    </row>
    <row r="128" spans="1:20"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7">
        <f t="shared" si="1"/>
        <v>2.82</v>
      </c>
      <c r="T128" s="2">
        <v>5000000</v>
      </c>
    </row>
    <row r="129" spans="1:20"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7">
        <f t="shared" si="1"/>
        <v>41.423757999999999</v>
      </c>
      <c r="T129" s="2">
        <v>10500000</v>
      </c>
    </row>
    <row r="130" spans="1:20"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7">
        <f t="shared" si="1"/>
        <v>2.2238095238095239</v>
      </c>
      <c r="T130" s="2">
        <v>21000000</v>
      </c>
    </row>
    <row r="131" spans="1:20"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7">
        <f t="shared" ref="S131:S194" si="2">R131/T131</f>
        <v>9.0500000000000007</v>
      </c>
      <c r="T131" s="2">
        <v>4000000</v>
      </c>
    </row>
    <row r="132" spans="1:20"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7">
        <f t="shared" si="2"/>
        <v>5.76</v>
      </c>
      <c r="T132" s="2">
        <v>2500000</v>
      </c>
    </row>
    <row r="133" spans="1:20"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7">
        <f t="shared" si="2"/>
        <v>0.2666829</v>
      </c>
      <c r="T133" s="2">
        <v>20000000</v>
      </c>
    </row>
    <row r="134" spans="1:20"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7">
        <f t="shared" si="2"/>
        <v>7.1588785046728969</v>
      </c>
      <c r="T134" s="2">
        <v>10700000</v>
      </c>
    </row>
    <row r="135" spans="1:20"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7">
        <f t="shared" si="2"/>
        <v>7.1727272727272728</v>
      </c>
      <c r="T135" s="2">
        <v>11000000</v>
      </c>
    </row>
    <row r="136" spans="1:20"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7">
        <f t="shared" si="2"/>
        <v>1.9914285714285713</v>
      </c>
      <c r="T136" s="2">
        <v>35000000</v>
      </c>
    </row>
    <row r="137" spans="1:20"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7">
        <f t="shared" si="2"/>
        <v>0.91885586666666663</v>
      </c>
      <c r="T137" s="2">
        <v>15000000</v>
      </c>
    </row>
    <row r="138" spans="1:20"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7">
        <f t="shared" si="2"/>
        <v>3.375</v>
      </c>
      <c r="T138" s="2">
        <v>16000000</v>
      </c>
    </row>
    <row r="139" spans="1:20"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7">
        <f t="shared" si="2"/>
        <v>8.0545454545454547</v>
      </c>
      <c r="T139" s="2">
        <v>22000000</v>
      </c>
    </row>
    <row r="140" spans="1:20"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7">
        <f t="shared" si="2"/>
        <v>23.725000000000001</v>
      </c>
      <c r="T140" s="2">
        <v>4000000</v>
      </c>
    </row>
    <row r="141" spans="1:20"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7">
        <f t="shared" si="2"/>
        <v>2.44</v>
      </c>
      <c r="T141" s="2">
        <v>5000000</v>
      </c>
    </row>
    <row r="142" spans="1:20"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7">
        <f t="shared" si="2"/>
        <v>4.0933333333333337</v>
      </c>
      <c r="T142" s="2">
        <v>15000000</v>
      </c>
    </row>
    <row r="143" spans="1:20"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7">
        <f t="shared" si="2"/>
        <v>1.5416666666666667</v>
      </c>
      <c r="T143" s="2">
        <v>36000000</v>
      </c>
    </row>
    <row r="144" spans="1:20"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7">
        <f t="shared" si="2"/>
        <v>2.4690909090909092</v>
      </c>
      <c r="T144" s="2">
        <v>27500000</v>
      </c>
    </row>
    <row r="145" spans="1:20"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7">
        <f t="shared" si="2"/>
        <v>1.788</v>
      </c>
      <c r="T145" s="2">
        <v>25000000</v>
      </c>
    </row>
    <row r="146" spans="1:20"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7">
        <f t="shared" si="2"/>
        <v>9.5115510461538459</v>
      </c>
      <c r="T146" s="2">
        <v>32500000</v>
      </c>
    </row>
    <row r="147" spans="1:20"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7">
        <f t="shared" si="2"/>
        <v>1.5384615384615385</v>
      </c>
      <c r="T147" s="2">
        <v>39000000</v>
      </c>
    </row>
    <row r="148" spans="1:20"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7">
        <f t="shared" si="2"/>
        <v>2.56</v>
      </c>
      <c r="T148" s="2">
        <v>10000000</v>
      </c>
    </row>
    <row r="149" spans="1:20"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7">
        <f t="shared" si="2"/>
        <v>0.79629629629629628</v>
      </c>
      <c r="T149" s="2">
        <v>27000000</v>
      </c>
    </row>
    <row r="150" spans="1:20"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7">
        <f t="shared" si="2"/>
        <v>2.95</v>
      </c>
      <c r="T150" s="2">
        <v>10000000</v>
      </c>
    </row>
    <row r="151" spans="1:20"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7">
        <f t="shared" si="2"/>
        <v>6.6306666666666665</v>
      </c>
      <c r="T151" s="2">
        <v>12000000</v>
      </c>
    </row>
    <row r="152" spans="1:20"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7">
        <f t="shared" si="2"/>
        <v>2.5333333333333332</v>
      </c>
      <c r="T152" s="2">
        <v>12000000</v>
      </c>
    </row>
    <row r="153" spans="1:20"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7">
        <f t="shared" si="2"/>
        <v>14.725</v>
      </c>
      <c r="T153" s="2">
        <v>1800000</v>
      </c>
    </row>
    <row r="154" spans="1:20"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7">
        <f t="shared" si="2"/>
        <v>1.65</v>
      </c>
      <c r="T154" s="2">
        <v>16000000</v>
      </c>
    </row>
    <row r="155" spans="1:20"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7">
        <f t="shared" si="2"/>
        <v>2.8666666666666667</v>
      </c>
      <c r="T155" s="2">
        <v>18000000</v>
      </c>
    </row>
    <row r="156" spans="1:20"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7">
        <f t="shared" si="2"/>
        <v>16.768607142857142</v>
      </c>
      <c r="T156" s="2">
        <v>14000000</v>
      </c>
    </row>
    <row r="157" spans="1:20"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7">
        <f t="shared" si="2"/>
        <v>1.4666666666666666</v>
      </c>
      <c r="T157" s="2">
        <v>18000000</v>
      </c>
    </row>
    <row r="158" spans="1:20"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7">
        <f t="shared" si="2"/>
        <v>0.68500000000000005</v>
      </c>
      <c r="T158" s="2">
        <v>40000000</v>
      </c>
    </row>
    <row r="159" spans="1:20"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7">
        <f t="shared" si="2"/>
        <v>1.0066666666666666</v>
      </c>
      <c r="T159" s="2">
        <v>15000000</v>
      </c>
    </row>
    <row r="160" spans="1:20"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7">
        <f t="shared" si="2"/>
        <v>9.7560975609756095</v>
      </c>
      <c r="T160" s="2">
        <v>8200000</v>
      </c>
    </row>
    <row r="161" spans="1:20"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7">
        <f t="shared" si="2"/>
        <v>18.111111111111111</v>
      </c>
      <c r="T161" s="2">
        <v>1800000</v>
      </c>
    </row>
    <row r="162" spans="1:20"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7">
        <f t="shared" si="2"/>
        <v>13.47</v>
      </c>
      <c r="T162" s="2">
        <v>11000000</v>
      </c>
    </row>
    <row r="163" spans="1:20"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7">
        <f t="shared" si="2"/>
        <v>6.42393825</v>
      </c>
      <c r="T163" s="2">
        <v>28000000</v>
      </c>
    </row>
    <row r="164" spans="1:20"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7">
        <f t="shared" si="2"/>
        <v>0.17666666666666667</v>
      </c>
      <c r="T164" s="2">
        <v>30000000</v>
      </c>
    </row>
    <row r="165" spans="1:20"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7">
        <f t="shared" si="2"/>
        <v>18.044444444444444</v>
      </c>
      <c r="T165" s="2">
        <v>4500000</v>
      </c>
    </row>
    <row r="166" spans="1:20"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7">
        <f t="shared" si="2"/>
        <v>8.7249999999999996</v>
      </c>
      <c r="T166" s="2">
        <v>8000000</v>
      </c>
    </row>
    <row r="167" spans="1:20"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7">
        <f t="shared" si="2"/>
        <v>4.4941176470588236</v>
      </c>
      <c r="T167" s="2">
        <v>17000000</v>
      </c>
    </row>
    <row r="168" spans="1:20"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7">
        <f t="shared" si="2"/>
        <v>0.34399999999999997</v>
      </c>
      <c r="T168" s="2">
        <v>25000000</v>
      </c>
    </row>
    <row r="169" spans="1:20"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7">
        <f t="shared" si="2"/>
        <v>0.44655172413793104</v>
      </c>
      <c r="T169" s="2">
        <v>58000000</v>
      </c>
    </row>
    <row r="170" spans="1:20"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7">
        <f t="shared" si="2"/>
        <v>0.68</v>
      </c>
      <c r="T170" s="2">
        <v>7500000</v>
      </c>
    </row>
    <row r="171" spans="1:20"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7">
        <f t="shared" si="2"/>
        <v>11.35</v>
      </c>
      <c r="T171" s="2">
        <v>8000000</v>
      </c>
    </row>
    <row r="172" spans="1:20"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7">
        <f t="shared" si="2"/>
        <v>5.907692307692308</v>
      </c>
      <c r="T172" s="2">
        <v>6500000</v>
      </c>
    </row>
    <row r="173" spans="1:20"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7">
        <f t="shared" si="2"/>
        <v>13.636363636363637</v>
      </c>
      <c r="T173" s="2">
        <v>2200000</v>
      </c>
    </row>
    <row r="174" spans="1:20"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7">
        <f t="shared" si="2"/>
        <v>6.9888813333333335</v>
      </c>
      <c r="T174" s="2">
        <v>3000000</v>
      </c>
    </row>
    <row r="175" spans="1:20"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7">
        <f t="shared" si="2"/>
        <v>1.6766666666666667</v>
      </c>
      <c r="T175" s="2">
        <v>30000000</v>
      </c>
    </row>
    <row r="176" spans="1:20"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7">
        <f t="shared" si="2"/>
        <v>11.084724315789474</v>
      </c>
      <c r="T176" s="2">
        <v>19000000</v>
      </c>
    </row>
    <row r="177" spans="1:20"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7">
        <f t="shared" si="2"/>
        <v>0.66193333333333337</v>
      </c>
      <c r="T177" s="2">
        <v>15000000</v>
      </c>
    </row>
    <row r="178" spans="1:20"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7">
        <f t="shared" si="2"/>
        <v>9.6818181818181817</v>
      </c>
      <c r="T178" s="2">
        <v>2200000</v>
      </c>
    </row>
    <row r="179" spans="1:20"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7">
        <f t="shared" si="2"/>
        <v>2.9417685050850744</v>
      </c>
      <c r="T179" s="2">
        <v>12305523</v>
      </c>
    </row>
    <row r="180" spans="1:20"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7">
        <f t="shared" si="2"/>
        <v>2.8096774193548386</v>
      </c>
      <c r="T180" s="2">
        <v>31000000</v>
      </c>
    </row>
    <row r="181" spans="1:20"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7">
        <f t="shared" si="2"/>
        <v>6</v>
      </c>
      <c r="T181" s="2">
        <v>6900000</v>
      </c>
    </row>
    <row r="182" spans="1:20"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7">
        <f t="shared" si="2"/>
        <v>3.4185325454545454</v>
      </c>
      <c r="T182" s="2">
        <v>44000000</v>
      </c>
    </row>
    <row r="183" spans="1:20"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7">
        <f t="shared" si="2"/>
        <v>1.2769230769230768</v>
      </c>
      <c r="T183" s="2">
        <v>26000000</v>
      </c>
    </row>
    <row r="184" spans="1:20"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7">
        <f t="shared" si="2"/>
        <v>6.2783902666666664</v>
      </c>
      <c r="T184" s="2">
        <v>15000000</v>
      </c>
    </row>
    <row r="185" spans="1:20"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7">
        <f t="shared" si="2"/>
        <v>3.3</v>
      </c>
      <c r="T185" s="2">
        <v>10000000</v>
      </c>
    </row>
    <row r="186" spans="1:20"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7">
        <f t="shared" si="2"/>
        <v>5.458333333333333</v>
      </c>
      <c r="T186" s="2">
        <v>12000000</v>
      </c>
    </row>
    <row r="187" spans="1:20"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7">
        <f t="shared" si="2"/>
        <v>0.23612888888888889</v>
      </c>
      <c r="T187" s="2">
        <v>18000000</v>
      </c>
    </row>
    <row r="188" spans="1:20"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7">
        <f t="shared" si="2"/>
        <v>0.39616729411764706</v>
      </c>
      <c r="T188" s="2">
        <v>17000000</v>
      </c>
    </row>
    <row r="189" spans="1:20"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7">
        <f t="shared" si="2"/>
        <v>4.6054054054054054</v>
      </c>
      <c r="T189" s="2">
        <v>18500000</v>
      </c>
    </row>
    <row r="190" spans="1:20"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7">
        <f t="shared" si="2"/>
        <v>2.5895526000000002</v>
      </c>
      <c r="T190" s="2">
        <v>5000000</v>
      </c>
    </row>
    <row r="191" spans="1:20"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7">
        <f t="shared" si="2"/>
        <v>0.44400000000000001</v>
      </c>
      <c r="T191" s="2">
        <v>25000000</v>
      </c>
    </row>
    <row r="192" spans="1:20"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7">
        <f t="shared" si="2"/>
        <v>19.844886363636363</v>
      </c>
      <c r="T192" s="2">
        <v>8800000</v>
      </c>
    </row>
    <row r="193" spans="1:20"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7">
        <f t="shared" si="2"/>
        <v>0.36875000000000002</v>
      </c>
      <c r="T193" s="2">
        <v>16000000</v>
      </c>
    </row>
    <row r="194" spans="1:20"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7">
        <f t="shared" si="2"/>
        <v>0.46559354285714288</v>
      </c>
      <c r="T194" s="2">
        <v>35000000</v>
      </c>
    </row>
    <row r="195" spans="1:20"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7">
        <f t="shared" ref="S195:S258" si="3">R195/T195</f>
        <v>0.40705524999999998</v>
      </c>
      <c r="T195" s="2">
        <v>12000000</v>
      </c>
    </row>
    <row r="196" spans="1:20"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7">
        <f t="shared" si="3"/>
        <v>6.4906856666666668</v>
      </c>
      <c r="T196" s="2">
        <v>3000000</v>
      </c>
    </row>
    <row r="197" spans="1:20"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7">
        <f t="shared" si="3"/>
        <v>1.2462897749999999</v>
      </c>
      <c r="T197" s="2">
        <v>40000000</v>
      </c>
    </row>
    <row r="198" spans="1:20"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7">
        <f t="shared" si="3"/>
        <v>1.5498954</v>
      </c>
      <c r="T198" s="2">
        <v>25000000</v>
      </c>
    </row>
    <row r="199" spans="1:20"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7">
        <f t="shared" si="3"/>
        <v>2.2990467222222222</v>
      </c>
      <c r="T199" s="2">
        <v>18000000</v>
      </c>
    </row>
    <row r="200" spans="1:20"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7">
        <f t="shared" si="3"/>
        <v>22.993887999999998</v>
      </c>
      <c r="T200" s="2">
        <v>6000000</v>
      </c>
    </row>
    <row r="201" spans="1:20"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7">
        <f t="shared" si="3"/>
        <v>2.4210526315789473</v>
      </c>
      <c r="T201" s="2">
        <v>1900000</v>
      </c>
    </row>
    <row r="202" spans="1:20"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7">
        <f t="shared" si="3"/>
        <v>0.13621664705882353</v>
      </c>
      <c r="T202" s="2">
        <v>17000000</v>
      </c>
    </row>
    <row r="203" spans="1:20"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7">
        <f t="shared" si="3"/>
        <v>40.785725714285711</v>
      </c>
      <c r="T203" s="2">
        <v>175000</v>
      </c>
    </row>
    <row r="204" spans="1:20"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7">
        <f t="shared" si="3"/>
        <v>6.5359267499999998</v>
      </c>
      <c r="T204" s="2">
        <v>8000000</v>
      </c>
    </row>
    <row r="205" spans="1:20"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7">
        <f t="shared" si="3"/>
        <v>4.3885252799999996</v>
      </c>
      <c r="T205" s="2">
        <v>25000000</v>
      </c>
    </row>
    <row r="206" spans="1:20"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7">
        <f t="shared" si="3"/>
        <v>0.1302488</v>
      </c>
      <c r="T206" s="2">
        <v>15000000</v>
      </c>
    </row>
    <row r="207" spans="1:20"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7">
        <f t="shared" si="3"/>
        <v>3.7894189855072464</v>
      </c>
      <c r="T207" s="2">
        <v>13800000</v>
      </c>
    </row>
    <row r="208" spans="1:20"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7">
        <f t="shared" si="3"/>
        <v>3.1927174800000002</v>
      </c>
      <c r="T208" s="2">
        <v>25000000</v>
      </c>
    </row>
    <row r="209" spans="1:20"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7">
        <f t="shared" si="3"/>
        <v>1.707632340425532</v>
      </c>
      <c r="T209" s="2">
        <v>4700000</v>
      </c>
    </row>
    <row r="210" spans="1:20"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7">
        <f t="shared" si="3"/>
        <v>1.2962962962962963</v>
      </c>
      <c r="T210" s="2">
        <v>2700000</v>
      </c>
    </row>
    <row r="211" spans="1:20"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7">
        <f t="shared" si="3"/>
        <v>11.785448533333334</v>
      </c>
      <c r="T211" s="2">
        <v>15000000</v>
      </c>
    </row>
    <row r="212" spans="1:20"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7">
        <f t="shared" si="3"/>
        <v>3.6846865000000002</v>
      </c>
      <c r="T212" s="2">
        <v>2000000</v>
      </c>
    </row>
    <row r="213" spans="1:20"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7">
        <f t="shared" si="3"/>
        <v>15.252814545454546</v>
      </c>
      <c r="T213" s="2">
        <v>11000000</v>
      </c>
    </row>
    <row r="214" spans="1:20"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7">
        <f t="shared" si="3"/>
        <v>9.9540444444444436</v>
      </c>
      <c r="T214" s="2">
        <v>4500000</v>
      </c>
    </row>
    <row r="215" spans="1:20"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7">
        <f t="shared" si="3"/>
        <v>11.428571428571429</v>
      </c>
      <c r="T215" s="2">
        <v>350000</v>
      </c>
    </row>
    <row r="216" spans="1:20"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7">
        <f t="shared" si="3"/>
        <v>5.4880370000000003</v>
      </c>
      <c r="T216" s="2">
        <v>28000000</v>
      </c>
    </row>
    <row r="217" spans="1:20"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7">
        <f t="shared" si="3"/>
        <v>4</v>
      </c>
      <c r="T217" s="2">
        <v>3500000</v>
      </c>
    </row>
    <row r="218" spans="1:20"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7">
        <f t="shared" si="3"/>
        <v>0.20344127586206898</v>
      </c>
      <c r="T218" s="2">
        <v>29000000</v>
      </c>
    </row>
    <row r="219" spans="1:20"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7">
        <f t="shared" si="3"/>
        <v>1.6452899999999999</v>
      </c>
      <c r="T219" s="2">
        <v>3600000</v>
      </c>
    </row>
    <row r="220" spans="1:20"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7">
        <f t="shared" si="3"/>
        <v>11.188978071428572</v>
      </c>
      <c r="T220" s="2">
        <v>14000000</v>
      </c>
    </row>
    <row r="221" spans="1:20"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7">
        <f t="shared" si="3"/>
        <v>1.2727272727272727</v>
      </c>
      <c r="T221" s="2">
        <v>1100000</v>
      </c>
    </row>
    <row r="222" spans="1:20"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7">
        <f t="shared" si="3"/>
        <v>9.5324899999999992</v>
      </c>
      <c r="T222" s="2">
        <v>13000000</v>
      </c>
    </row>
    <row r="223" spans="1:20"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7">
        <f t="shared" si="3"/>
        <v>14.564026999999999</v>
      </c>
      <c r="T223" s="2">
        <v>1000000</v>
      </c>
    </row>
    <row r="224" spans="1:20"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7">
        <f t="shared" si="3"/>
        <v>52.286169999999998</v>
      </c>
      <c r="T224" s="2">
        <v>100000</v>
      </c>
    </row>
    <row r="225" spans="1:20"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7">
        <f t="shared" si="3"/>
        <v>0.28186629411764708</v>
      </c>
      <c r="T225" s="2">
        <v>51000000</v>
      </c>
    </row>
    <row r="226" spans="1:20"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7">
        <f t="shared" si="3"/>
        <v>0.90273969565217393</v>
      </c>
      <c r="T226" s="2">
        <v>23000000</v>
      </c>
    </row>
    <row r="227" spans="1:20"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7">
        <f t="shared" si="3"/>
        <v>8.3408332307692312</v>
      </c>
      <c r="T227" s="2">
        <v>6500000</v>
      </c>
    </row>
    <row r="228" spans="1:20"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7">
        <f t="shared" si="3"/>
        <v>0.30608580000000002</v>
      </c>
      <c r="T228" s="2">
        <v>10000000</v>
      </c>
    </row>
    <row r="229" spans="1:20"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7">
        <f t="shared" si="3"/>
        <v>1.2040738461538461</v>
      </c>
      <c r="T229" s="2">
        <v>2600000</v>
      </c>
    </row>
    <row r="230" spans="1:20"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7">
        <f t="shared" si="3"/>
        <v>3.9823698666666667</v>
      </c>
      <c r="T230" s="2">
        <v>15000000</v>
      </c>
    </row>
    <row r="231" spans="1:20"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7">
        <f t="shared" si="3"/>
        <v>0.27284923076923079</v>
      </c>
      <c r="T231" s="2">
        <v>1300000</v>
      </c>
    </row>
    <row r="232" spans="1:20"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7">
        <f t="shared" si="3"/>
        <v>0.92454868749999997</v>
      </c>
      <c r="T232" s="2">
        <v>16000000</v>
      </c>
    </row>
    <row r="233" spans="1:20"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7">
        <f t="shared" si="3"/>
        <v>1.6792723788546255</v>
      </c>
      <c r="T233" s="2">
        <v>22700000</v>
      </c>
    </row>
    <row r="234" spans="1:20"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7">
        <f t="shared" si="3"/>
        <v>0.92241294117647055</v>
      </c>
      <c r="T234" s="2">
        <v>17000000</v>
      </c>
    </row>
    <row r="235" spans="1:20"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7">
        <f t="shared" si="3"/>
        <v>2.6295676666666665</v>
      </c>
      <c r="T235" s="2">
        <v>3000000</v>
      </c>
    </row>
    <row r="236" spans="1:20"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7">
        <f t="shared" si="3"/>
        <v>0.2</v>
      </c>
      <c r="T236" s="2">
        <v>4000000</v>
      </c>
    </row>
    <row r="237" spans="1:20"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7">
        <f t="shared" si="3"/>
        <v>1.9123578260869565</v>
      </c>
      <c r="T237" s="2">
        <v>23000000</v>
      </c>
    </row>
    <row r="238" spans="1:20"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7">
        <f t="shared" si="3"/>
        <v>1.7061965666666667</v>
      </c>
      <c r="T238" s="2">
        <v>30000000</v>
      </c>
    </row>
    <row r="239" spans="1:20"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7">
        <f t="shared" si="3"/>
        <v>1.9286133750000001</v>
      </c>
      <c r="T239" s="2">
        <v>16000000</v>
      </c>
    </row>
    <row r="240" spans="1:20"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7">
        <f t="shared" si="3"/>
        <v>1.4119298148148147</v>
      </c>
      <c r="T240" s="2">
        <v>27000000</v>
      </c>
    </row>
    <row r="241" spans="1:20"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7">
        <f t="shared" si="3"/>
        <v>3.0508181599999999</v>
      </c>
      <c r="T241" s="2">
        <v>25000000</v>
      </c>
    </row>
    <row r="242" spans="1:20"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7">
        <f t="shared" si="3"/>
        <v>2.9232066666666667</v>
      </c>
      <c r="T242" s="2">
        <v>15000000</v>
      </c>
    </row>
    <row r="243" spans="1:20"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7">
        <f t="shared" si="3"/>
        <v>7.0528428571428572</v>
      </c>
      <c r="T243" s="2">
        <v>7000000</v>
      </c>
    </row>
    <row r="244" spans="1:20"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7">
        <f t="shared" si="3"/>
        <v>2.8938571428571427</v>
      </c>
      <c r="T244" s="2">
        <v>7000000</v>
      </c>
    </row>
    <row r="245" spans="1:20"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7">
        <f t="shared" si="3"/>
        <v>3.9923818181818182E-4</v>
      </c>
      <c r="T245" s="2">
        <v>1100000000</v>
      </c>
    </row>
    <row r="246" spans="1:20"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7">
        <f t="shared" si="3"/>
        <v>4.8884444</v>
      </c>
      <c r="T246" s="2">
        <v>15000000</v>
      </c>
    </row>
    <row r="247" spans="1:20"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7">
        <f t="shared" si="3"/>
        <v>6.3871541111111112</v>
      </c>
      <c r="T247" s="2">
        <v>18000000</v>
      </c>
    </row>
    <row r="248" spans="1:20"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7">
        <f t="shared" si="3"/>
        <v>10.732835454545455</v>
      </c>
      <c r="T248" s="2">
        <v>1100000</v>
      </c>
    </row>
    <row r="249" spans="1:20"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7">
        <f t="shared" si="3"/>
        <v>0.64472308</v>
      </c>
      <c r="T249" s="2">
        <v>25000000</v>
      </c>
    </row>
    <row r="250" spans="1:20"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7">
        <f t="shared" si="3"/>
        <v>3.6938537777777776</v>
      </c>
      <c r="T250" s="2">
        <v>9000000</v>
      </c>
    </row>
    <row r="251" spans="1:20"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7">
        <f t="shared" si="3"/>
        <v>6.918114556962025</v>
      </c>
      <c r="T251" s="2">
        <v>15800000</v>
      </c>
    </row>
    <row r="252" spans="1:20"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7">
        <f t="shared" si="3"/>
        <v>2.4785714285714286</v>
      </c>
      <c r="T252" s="2">
        <v>14000000</v>
      </c>
    </row>
    <row r="253" spans="1:20"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7">
        <f t="shared" si="3"/>
        <v>2.9053657857142858</v>
      </c>
      <c r="T253" s="2">
        <v>28000000</v>
      </c>
    </row>
    <row r="254" spans="1:20"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7">
        <f t="shared" si="3"/>
        <v>6.8464289285714282</v>
      </c>
      <c r="T254" s="2">
        <v>2800000</v>
      </c>
    </row>
    <row r="255" spans="1:20"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7">
        <f t="shared" si="3"/>
        <v>3.5535999999999999</v>
      </c>
      <c r="T255" s="2">
        <v>5000000</v>
      </c>
    </row>
    <row r="256" spans="1:20"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7">
        <f t="shared" si="3"/>
        <v>0.36279553191489361</v>
      </c>
      <c r="T256" s="2">
        <v>4700000</v>
      </c>
    </row>
    <row r="257" spans="1:20"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7">
        <f t="shared" si="3"/>
        <v>1.2804535333333333</v>
      </c>
      <c r="T257" s="2">
        <v>30000000</v>
      </c>
    </row>
    <row r="258" spans="1:20"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7">
        <f t="shared" si="3"/>
        <v>0.69269999999999998</v>
      </c>
      <c r="T258" s="2">
        <v>20000000</v>
      </c>
    </row>
    <row r="259" spans="1:20"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7">
        <f t="shared" ref="S259:S322" si="4">R259/T259</f>
        <v>2.1322021666666666</v>
      </c>
      <c r="T259" s="2">
        <v>6000000</v>
      </c>
    </row>
    <row r="260" spans="1:20"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7">
        <f t="shared" si="4"/>
        <v>2.4276170000000001</v>
      </c>
      <c r="T260" s="2">
        <v>3000000</v>
      </c>
    </row>
    <row r="261" spans="1:20"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7">
        <f t="shared" si="4"/>
        <v>1.3442369523809523</v>
      </c>
      <c r="T261" s="2">
        <v>10500000</v>
      </c>
    </row>
    <row r="262" spans="1:20"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7">
        <f t="shared" si="4"/>
        <v>6.9130174000000002</v>
      </c>
      <c r="T262" s="2">
        <v>25000000</v>
      </c>
    </row>
    <row r="263" spans="1:20"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7">
        <f t="shared" si="4"/>
        <v>0.85262874603174599</v>
      </c>
      <c r="T263" s="2">
        <v>63000000</v>
      </c>
    </row>
    <row r="264" spans="1:20"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7">
        <f t="shared" si="4"/>
        <v>2.237822153846154</v>
      </c>
      <c r="T264" s="2">
        <v>6500000</v>
      </c>
    </row>
    <row r="265" spans="1:20"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7">
        <f t="shared" si="4"/>
        <v>1.8852674375</v>
      </c>
      <c r="T265" s="2">
        <v>32000000</v>
      </c>
    </row>
    <row r="266" spans="1:20"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7">
        <f t="shared" si="4"/>
        <v>0.867143</v>
      </c>
      <c r="T266" s="2">
        <v>4000000</v>
      </c>
    </row>
    <row r="267" spans="1:20"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7">
        <f t="shared" si="4"/>
        <v>3.84742768</v>
      </c>
      <c r="T267" s="2">
        <v>12500000</v>
      </c>
    </row>
    <row r="268" spans="1:20"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7">
        <f t="shared" si="4"/>
        <v>1.1962264285714286</v>
      </c>
      <c r="T268" s="2">
        <v>7000000</v>
      </c>
    </row>
    <row r="269" spans="1:20"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7">
        <f t="shared" si="4"/>
        <v>3.2522319999999998</v>
      </c>
      <c r="T269" s="2">
        <v>4000000</v>
      </c>
    </row>
    <row r="270" spans="1:20"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7">
        <f t="shared" si="4"/>
        <v>7.4624266666666665</v>
      </c>
      <c r="T270" s="2">
        <v>15000000</v>
      </c>
    </row>
    <row r="271" spans="1:20"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7">
        <f t="shared" si="4"/>
        <v>3.4405110769230771</v>
      </c>
      <c r="T271" s="2">
        <v>13000000</v>
      </c>
    </row>
    <row r="272" spans="1:20"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7">
        <f t="shared" si="4"/>
        <v>2.7710448749999999</v>
      </c>
      <c r="T272" s="2">
        <v>8000000</v>
      </c>
    </row>
    <row r="273" spans="1:20"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7">
        <f t="shared" si="4"/>
        <v>2.9624999999999999</v>
      </c>
      <c r="T273" s="2">
        <v>40000000</v>
      </c>
    </row>
    <row r="274" spans="1:20"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7">
        <f t="shared" si="4"/>
        <v>7.1768264000000004</v>
      </c>
      <c r="T274" s="2">
        <v>35000000</v>
      </c>
    </row>
    <row r="275" spans="1:20"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7">
        <f t="shared" si="4"/>
        <v>4.0485039</v>
      </c>
      <c r="T275" s="2">
        <v>10000000</v>
      </c>
    </row>
    <row r="276" spans="1:20"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7">
        <f t="shared" si="4"/>
        <v>1.5215068</v>
      </c>
      <c r="T276" s="2">
        <v>30000000</v>
      </c>
    </row>
    <row r="277" spans="1:20"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7">
        <f t="shared" si="4"/>
        <v>5.000121285714286</v>
      </c>
      <c r="T277" s="2">
        <v>14000000</v>
      </c>
    </row>
    <row r="278" spans="1:20"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7">
        <f t="shared" si="4"/>
        <v>5.8451290243902436</v>
      </c>
      <c r="T278" s="2">
        <v>16400000</v>
      </c>
    </row>
    <row r="279" spans="1:20"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7">
        <f t="shared" si="4"/>
        <v>4.2377607692307695</v>
      </c>
      <c r="T279" s="2">
        <v>6500000</v>
      </c>
    </row>
    <row r="280" spans="1:20"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7">
        <f t="shared" si="4"/>
        <v>14.212439466666666</v>
      </c>
      <c r="T280" s="2">
        <v>7500000</v>
      </c>
    </row>
    <row r="281" spans="1:20"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7">
        <f t="shared" si="4"/>
        <v>2.8687952000000001</v>
      </c>
      <c r="T281" s="2">
        <v>5000000</v>
      </c>
    </row>
    <row r="282" spans="1:20"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7">
        <f t="shared" si="4"/>
        <v>1.4905555555555556</v>
      </c>
      <c r="T282" s="2">
        <v>18000000</v>
      </c>
    </row>
    <row r="283" spans="1:20"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7">
        <f t="shared" si="4"/>
        <v>3.8807513333333334</v>
      </c>
      <c r="T283" s="2">
        <v>3000000</v>
      </c>
    </row>
    <row r="284" spans="1:20"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7">
        <f t="shared" si="4"/>
        <v>1.129011</v>
      </c>
      <c r="T284" s="2">
        <v>9000000</v>
      </c>
    </row>
    <row r="285" spans="1:20"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7">
        <f t="shared" si="4"/>
        <v>4.1077459583333331</v>
      </c>
      <c r="T285" s="2">
        <v>48000000</v>
      </c>
    </row>
    <row r="286" spans="1:20"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7">
        <f t="shared" si="4"/>
        <v>1.08334421875</v>
      </c>
      <c r="T286" s="2">
        <v>32000000</v>
      </c>
    </row>
    <row r="287" spans="1:20"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7">
        <f t="shared" si="4"/>
        <v>4.5270134545454548</v>
      </c>
      <c r="T287" s="2">
        <v>11000000</v>
      </c>
    </row>
    <row r="288" spans="1:20"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7">
        <f t="shared" si="4"/>
        <v>0.7175646</v>
      </c>
      <c r="T288" s="2">
        <v>15000000</v>
      </c>
    </row>
    <row r="289" spans="1:20"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7">
        <f t="shared" si="4"/>
        <v>4.9973199130434782</v>
      </c>
      <c r="T289" s="2">
        <v>11500000</v>
      </c>
    </row>
    <row r="290" spans="1:20"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7">
        <f t="shared" si="4"/>
        <v>1.7676487058823529</v>
      </c>
      <c r="T290" s="2">
        <v>17000000</v>
      </c>
    </row>
    <row r="291" spans="1:20"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7">
        <f t="shared" si="4"/>
        <v>41.9148</v>
      </c>
      <c r="T291" s="2">
        <v>160000</v>
      </c>
    </row>
    <row r="292" spans="1:20"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7">
        <f t="shared" si="4"/>
        <v>3.0827112105263157</v>
      </c>
      <c r="T292" s="2">
        <v>19000000</v>
      </c>
    </row>
    <row r="293" spans="1:20"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7">
        <f t="shared" si="4"/>
        <v>20.618083333333335</v>
      </c>
      <c r="T293" s="2">
        <v>1200000</v>
      </c>
    </row>
    <row r="294" spans="1:20"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7">
        <f t="shared" si="4"/>
        <v>1.9859729856115107</v>
      </c>
      <c r="T294" s="2">
        <v>27800000</v>
      </c>
    </row>
    <row r="295" spans="1:20"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7">
        <f t="shared" si="4"/>
        <v>1.1528838909090908</v>
      </c>
      <c r="T295" s="2">
        <v>55000000</v>
      </c>
    </row>
    <row r="296" spans="1:20"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7">
        <f t="shared" si="4"/>
        <v>0.7801726618705036</v>
      </c>
      <c r="T296" s="2">
        <v>69500000</v>
      </c>
    </row>
    <row r="297" spans="1:20"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7">
        <f t="shared" si="4"/>
        <v>8.8229000000000002E-2</v>
      </c>
      <c r="T297" s="2">
        <v>10000000</v>
      </c>
    </row>
    <row r="298" spans="1:20"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7">
        <f t="shared" si="4"/>
        <v>0.3447678260869565</v>
      </c>
      <c r="T298" s="2">
        <v>2300000</v>
      </c>
    </row>
    <row r="299" spans="1:20"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7">
        <f t="shared" si="4"/>
        <v>0.47271350000000001</v>
      </c>
      <c r="T299" s="2">
        <v>18000000</v>
      </c>
    </row>
    <row r="300" spans="1:20"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7">
        <f t="shared" si="4"/>
        <v>1.2314314</v>
      </c>
      <c r="T300" s="2">
        <v>5000000</v>
      </c>
    </row>
    <row r="301" spans="1:20"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7">
        <f t="shared" si="4"/>
        <v>1.2992072857142858</v>
      </c>
      <c r="T301" s="2">
        <v>7000000</v>
      </c>
    </row>
    <row r="302" spans="1:20"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7">
        <f t="shared" si="4"/>
        <v>0.5277674</v>
      </c>
      <c r="T302" s="2">
        <v>20000000</v>
      </c>
    </row>
    <row r="303" spans="1:20"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7">
        <f t="shared" si="4"/>
        <v>5.8014749999999999</v>
      </c>
      <c r="T303" s="2">
        <v>16000000</v>
      </c>
    </row>
    <row r="304" spans="1:20"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7">
        <f t="shared" si="4"/>
        <v>1.7139963870967743</v>
      </c>
      <c r="T304" s="2">
        <v>31000000</v>
      </c>
    </row>
    <row r="305" spans="1:20"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7">
        <f t="shared" si="4"/>
        <v>2.191665725</v>
      </c>
      <c r="T305" s="2">
        <v>40000000</v>
      </c>
    </row>
    <row r="306" spans="1:20"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7">
        <f t="shared" si="4"/>
        <v>2.1924311538461541</v>
      </c>
      <c r="T306" s="2">
        <v>13000000</v>
      </c>
    </row>
    <row r="307" spans="1:20"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7">
        <f t="shared" si="4"/>
        <v>8.3731294545454542</v>
      </c>
      <c r="T307" s="2">
        <v>22000000</v>
      </c>
    </row>
    <row r="308" spans="1:20"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7">
        <f t="shared" si="4"/>
        <v>1.37784555</v>
      </c>
      <c r="T308" s="2">
        <v>60000000</v>
      </c>
    </row>
    <row r="309" spans="1:20"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7">
        <f t="shared" si="4"/>
        <v>1.03738726</v>
      </c>
      <c r="T309" s="2">
        <v>100000000</v>
      </c>
    </row>
    <row r="310" spans="1:20"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7">
        <f t="shared" si="4"/>
        <v>1.6791571428571428</v>
      </c>
      <c r="T310" s="2">
        <v>70000000</v>
      </c>
    </row>
    <row r="311" spans="1:20"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7">
        <f t="shared" si="4"/>
        <v>2.8181175999999999</v>
      </c>
      <c r="T311" s="2">
        <v>20000000</v>
      </c>
    </row>
    <row r="312" spans="1:20"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7">
        <f t="shared" si="4"/>
        <v>2.3650000000000002</v>
      </c>
      <c r="T312" s="2">
        <v>26000000</v>
      </c>
    </row>
    <row r="313" spans="1:20"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7">
        <f t="shared" si="4"/>
        <v>9.8923320909090915</v>
      </c>
      <c r="T313" s="2">
        <v>22000000</v>
      </c>
    </row>
    <row r="314" spans="1:20"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7">
        <f t="shared" si="4"/>
        <v>1.8734557599999999</v>
      </c>
      <c r="T314" s="2">
        <v>25000000</v>
      </c>
    </row>
    <row r="315" spans="1:20"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7">
        <f t="shared" si="4"/>
        <v>0.82964413999999997</v>
      </c>
      <c r="T315" s="2">
        <v>50000000</v>
      </c>
    </row>
    <row r="316" spans="1:20"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7">
        <f t="shared" si="4"/>
        <v>15.87562461111111</v>
      </c>
      <c r="T316" s="2">
        <v>18000000</v>
      </c>
    </row>
    <row r="317" spans="1:20"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7">
        <f t="shared" si="4"/>
        <v>3.5176033846153847</v>
      </c>
      <c r="T317" s="2">
        <v>26000000</v>
      </c>
    </row>
    <row r="318" spans="1:20" x14ac:dyDescent="0.3">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7">
        <f t="shared" si="4"/>
        <v>9.8134705882352939</v>
      </c>
      <c r="T318" s="2">
        <v>34000</v>
      </c>
    </row>
    <row r="319" spans="1:20"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7">
        <f t="shared" si="4"/>
        <v>13.058702222222223</v>
      </c>
      <c r="T319" s="2">
        <v>225000</v>
      </c>
    </row>
    <row r="320" spans="1:20"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7">
        <f t="shared" si="4"/>
        <v>1.6153599999999999</v>
      </c>
      <c r="T320" s="2">
        <v>10000000</v>
      </c>
    </row>
    <row r="321" spans="1:20"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7">
        <f t="shared" si="4"/>
        <v>0.87626894285714285</v>
      </c>
      <c r="T321" s="2">
        <v>35000000</v>
      </c>
    </row>
    <row r="322" spans="1:20"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7">
        <f t="shared" si="4"/>
        <v>12.743304857142856</v>
      </c>
      <c r="T322" s="2">
        <v>14000000</v>
      </c>
    </row>
    <row r="323" spans="1:20"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7">
        <f t="shared" ref="S323:S386" si="5">R323/T323</f>
        <v>1.0706552499999999</v>
      </c>
      <c r="T323" s="2">
        <v>20000000</v>
      </c>
    </row>
    <row r="324" spans="1:20"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7">
        <f t="shared" si="5"/>
        <v>5.1231910000000003</v>
      </c>
      <c r="T324" s="2">
        <v>3000000</v>
      </c>
    </row>
    <row r="325" spans="1:20"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7">
        <f t="shared" si="5"/>
        <v>0.53533755000000005</v>
      </c>
      <c r="T325" s="2">
        <v>40000000</v>
      </c>
    </row>
    <row r="326" spans="1:20"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7">
        <f t="shared" si="5"/>
        <v>1.2347418888888888</v>
      </c>
      <c r="T326" s="2">
        <v>54000000</v>
      </c>
    </row>
    <row r="327" spans="1:20"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7">
        <f t="shared" si="5"/>
        <v>4.0670881000000003</v>
      </c>
      <c r="T327" s="2">
        <v>30000000</v>
      </c>
    </row>
    <row r="328" spans="1:20"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7">
        <f t="shared" si="5"/>
        <v>1.8371218615384615</v>
      </c>
      <c r="T328" s="2">
        <v>65000000</v>
      </c>
    </row>
    <row r="329" spans="1:20"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7">
        <f t="shared" si="5"/>
        <v>1.5151894545454545</v>
      </c>
      <c r="T329" s="2">
        <v>11000000</v>
      </c>
    </row>
    <row r="330" spans="1:20"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7">
        <f t="shared" si="5"/>
        <v>3.8846444444444447E-2</v>
      </c>
      <c r="T330" s="2">
        <v>9000000</v>
      </c>
    </row>
    <row r="331" spans="1:20"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7">
        <f t="shared" si="5"/>
        <v>0.1448875</v>
      </c>
      <c r="T331" s="2">
        <v>6000000</v>
      </c>
    </row>
    <row r="332" spans="1:20"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7">
        <f t="shared" si="5"/>
        <v>1.90187565</v>
      </c>
      <c r="T332" s="2">
        <v>20000000</v>
      </c>
    </row>
    <row r="333" spans="1:20"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7">
        <f t="shared" si="5"/>
        <v>9.5840115000000008</v>
      </c>
      <c r="T333" s="2">
        <v>6000000</v>
      </c>
    </row>
    <row r="334" spans="1:20"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7">
        <f t="shared" si="5"/>
        <v>2.2599999999999998</v>
      </c>
      <c r="T334" s="2">
        <v>35000000</v>
      </c>
    </row>
    <row r="335" spans="1:20"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7">
        <f t="shared" si="5"/>
        <v>2.0068478000000001</v>
      </c>
      <c r="T335" s="2">
        <v>15000000</v>
      </c>
    </row>
    <row r="336" spans="1:20"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7">
        <f t="shared" si="5"/>
        <v>0.41679234285714284</v>
      </c>
      <c r="T336" s="2">
        <v>35000000</v>
      </c>
    </row>
    <row r="337" spans="1:20"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7">
        <f t="shared" si="5"/>
        <v>4.1026227058823528</v>
      </c>
      <c r="T337" s="2">
        <v>8500000</v>
      </c>
    </row>
    <row r="338" spans="1:20"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7">
        <f t="shared" si="5"/>
        <v>0.32324895652173913</v>
      </c>
      <c r="T338" s="2">
        <v>23000000</v>
      </c>
    </row>
    <row r="339" spans="1:20"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7">
        <f t="shared" si="5"/>
        <v>1.7093557142857143</v>
      </c>
      <c r="T339" s="2">
        <v>70000000</v>
      </c>
    </row>
    <row r="340" spans="1:20"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7">
        <f t="shared" si="5"/>
        <v>3.8562470000000002</v>
      </c>
      <c r="T340" s="2">
        <v>5000000</v>
      </c>
    </row>
    <row r="341" spans="1:20"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7">
        <f t="shared" si="5"/>
        <v>0.24597257142857143</v>
      </c>
      <c r="T341" s="2">
        <v>70000000</v>
      </c>
    </row>
    <row r="342" spans="1:20"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7">
        <f t="shared" si="5"/>
        <v>1.76013745</v>
      </c>
      <c r="T342" s="2">
        <v>40000000</v>
      </c>
    </row>
    <row r="343" spans="1:20"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7">
        <f t="shared" si="5"/>
        <v>3.6271055757575756</v>
      </c>
      <c r="T343" s="2">
        <v>16500000</v>
      </c>
    </row>
    <row r="344" spans="1:20"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7">
        <f t="shared" si="5"/>
        <v>2.5605343999999999</v>
      </c>
      <c r="T344" s="2">
        <v>2500000</v>
      </c>
    </row>
    <row r="345" spans="1:20"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7">
        <f t="shared" si="5"/>
        <v>0.25525945454545457</v>
      </c>
      <c r="T345" s="2">
        <v>11000000</v>
      </c>
    </row>
    <row r="346" spans="1:20"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7">
        <f t="shared" si="5"/>
        <v>3.4479166666666665</v>
      </c>
      <c r="T346" s="2">
        <v>48000000</v>
      </c>
    </row>
    <row r="347" spans="1:20"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7">
        <f t="shared" si="5"/>
        <v>0.28444462500000001</v>
      </c>
      <c r="T347" s="2">
        <v>8000000</v>
      </c>
    </row>
    <row r="348" spans="1:20"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7">
        <f t="shared" si="5"/>
        <v>53.369913043478263</v>
      </c>
      <c r="T348" s="2">
        <v>23000</v>
      </c>
    </row>
    <row r="349" spans="1:20"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7">
        <f t="shared" si="5"/>
        <v>2.4962998666666665</v>
      </c>
      <c r="T349" s="2">
        <v>30000000</v>
      </c>
    </row>
    <row r="350" spans="1:20"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7">
        <f t="shared" si="5"/>
        <v>0.54625376470588238</v>
      </c>
      <c r="T350" s="2">
        <v>17000000</v>
      </c>
    </row>
    <row r="351" spans="1:20"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7">
        <f t="shared" si="5"/>
        <v>6.0273177777777782</v>
      </c>
      <c r="T351" s="2">
        <v>450000</v>
      </c>
    </row>
    <row r="352" spans="1:20"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7">
        <f t="shared" si="5"/>
        <v>3.1462725200000001</v>
      </c>
      <c r="T352" s="2">
        <v>25000000</v>
      </c>
    </row>
    <row r="353" spans="1:20"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7">
        <f t="shared" si="5"/>
        <v>2.0082681372549018</v>
      </c>
      <c r="T353" s="2">
        <v>102000000</v>
      </c>
    </row>
    <row r="354" spans="1:20"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7">
        <f t="shared" si="5"/>
        <v>2.986901210526316</v>
      </c>
      <c r="T354" s="2">
        <v>38000000</v>
      </c>
    </row>
    <row r="355" spans="1:20"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7">
        <f t="shared" si="5"/>
        <v>0.92588926315789477</v>
      </c>
      <c r="T355" s="2">
        <v>38000000</v>
      </c>
    </row>
    <row r="356" spans="1:20"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7">
        <f t="shared" si="5"/>
        <v>1.7456454583333334</v>
      </c>
      <c r="T356" s="2">
        <v>24000000</v>
      </c>
    </row>
    <row r="357" spans="1:20"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7">
        <f t="shared" si="5"/>
        <v>3.7795830869565217</v>
      </c>
      <c r="T357" s="2">
        <v>23000000</v>
      </c>
    </row>
    <row r="358" spans="1:20"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7">
        <f t="shared" si="5"/>
        <v>2.4929199666666668</v>
      </c>
      <c r="T358" s="2">
        <v>30000000</v>
      </c>
    </row>
    <row r="359" spans="1:20"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7">
        <f t="shared" si="5"/>
        <v>6.8803684210526317</v>
      </c>
      <c r="T359" s="2">
        <v>19000000</v>
      </c>
    </row>
    <row r="360" spans="1:20"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7">
        <f t="shared" si="5"/>
        <v>2.4852257142857144</v>
      </c>
      <c r="T360" s="2">
        <v>14000000</v>
      </c>
    </row>
    <row r="361" spans="1:20"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7">
        <f t="shared" si="5"/>
        <v>3.5335044500000001</v>
      </c>
      <c r="T361" s="2">
        <v>40000000</v>
      </c>
    </row>
    <row r="362" spans="1:20"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7">
        <f t="shared" si="5"/>
        <v>2.686469625</v>
      </c>
      <c r="T362" s="2">
        <v>40000000</v>
      </c>
    </row>
    <row r="363" spans="1:20"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7">
        <f t="shared" si="5"/>
        <v>7.7625078214285717</v>
      </c>
      <c r="T363" s="2">
        <v>28000000</v>
      </c>
    </row>
    <row r="364" spans="1:20"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7">
        <f t="shared" si="5"/>
        <v>1.109472</v>
      </c>
      <c r="T364" s="2">
        <v>50000000</v>
      </c>
    </row>
    <row r="365" spans="1:20"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7">
        <f t="shared" si="5"/>
        <v>0.88469946153846157</v>
      </c>
      <c r="T365" s="2">
        <v>13000000</v>
      </c>
    </row>
    <row r="366" spans="1:20"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7">
        <f t="shared" si="5"/>
        <v>2.0353962249999999</v>
      </c>
      <c r="T366" s="2">
        <v>80000000</v>
      </c>
    </row>
    <row r="367" spans="1:20"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7">
        <f t="shared" si="5"/>
        <v>1.7524999999999999</v>
      </c>
      <c r="T367" s="2">
        <v>40000000</v>
      </c>
    </row>
    <row r="368" spans="1:20"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7">
        <f t="shared" si="5"/>
        <v>2.0630697499999999</v>
      </c>
      <c r="T368" s="2">
        <v>40000000</v>
      </c>
    </row>
    <row r="369" spans="1:20"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7">
        <f t="shared" si="5"/>
        <v>1.06223</v>
      </c>
      <c r="T369" s="2">
        <v>55000000</v>
      </c>
    </row>
    <row r="370" spans="1:20"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7">
        <f t="shared" si="5"/>
        <v>291.56</v>
      </c>
      <c r="T370" s="2">
        <v>7000</v>
      </c>
    </row>
    <row r="371" spans="1:20"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7">
        <f t="shared" si="5"/>
        <v>0.84239262500000001</v>
      </c>
      <c r="T371" s="2">
        <v>8000000</v>
      </c>
    </row>
    <row r="372" spans="1:20"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7">
        <f t="shared" si="5"/>
        <v>0.85801824000000004</v>
      </c>
      <c r="T372" s="2">
        <v>12500000</v>
      </c>
    </row>
    <row r="373" spans="1:20"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7">
        <f t="shared" si="5"/>
        <v>0.69361428571428574</v>
      </c>
      <c r="T373" s="2">
        <v>35000000</v>
      </c>
    </row>
    <row r="374" spans="1:20"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7">
        <f t="shared" si="5"/>
        <v>9.6436397777777785</v>
      </c>
      <c r="T374" s="2">
        <v>18000000</v>
      </c>
    </row>
    <row r="375" spans="1:20"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7">
        <f t="shared" si="5"/>
        <v>4.1351864857142857</v>
      </c>
      <c r="T375" s="2">
        <v>35000000</v>
      </c>
    </row>
    <row r="376" spans="1:20"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7">
        <f t="shared" si="5"/>
        <v>0.22</v>
      </c>
      <c r="T376" s="2">
        <v>5000000</v>
      </c>
    </row>
    <row r="377" spans="1:20"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7">
        <f t="shared" si="5"/>
        <v>1.4596941818181819</v>
      </c>
      <c r="T377" s="2">
        <v>33000000</v>
      </c>
    </row>
    <row r="378" spans="1:20"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7">
        <f t="shared" si="5"/>
        <v>1.1375199250000001</v>
      </c>
      <c r="T378" s="2">
        <v>40000000</v>
      </c>
    </row>
    <row r="379" spans="1:20"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7">
        <f t="shared" si="5"/>
        <v>0.35895082499999997</v>
      </c>
      <c r="T379" s="2">
        <v>40000000</v>
      </c>
    </row>
    <row r="380" spans="1:20"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7">
        <f t="shared" si="5"/>
        <v>4.8117425454545453</v>
      </c>
      <c r="T380" s="2">
        <v>11000000</v>
      </c>
    </row>
    <row r="381" spans="1:20"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7">
        <f t="shared" si="5"/>
        <v>1.8508302888888888</v>
      </c>
      <c r="T381" s="2">
        <v>45000000</v>
      </c>
    </row>
    <row r="382" spans="1:20"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7">
        <f t="shared" si="5"/>
        <v>0.13291362857142858</v>
      </c>
      <c r="T382" s="2">
        <v>35000000</v>
      </c>
    </row>
    <row r="383" spans="1:20"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7">
        <f t="shared" si="5"/>
        <v>1.7808380833333333</v>
      </c>
      <c r="T383" s="2">
        <v>12000000</v>
      </c>
    </row>
    <row r="384" spans="1:20"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7">
        <f t="shared" si="5"/>
        <v>2.3433575000000002</v>
      </c>
      <c r="T384" s="2">
        <v>1200000</v>
      </c>
    </row>
    <row r="385" spans="1:20"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7">
        <f t="shared" si="5"/>
        <v>0.77583171428571429</v>
      </c>
      <c r="T385" s="2">
        <v>7000000</v>
      </c>
    </row>
    <row r="386" spans="1:20"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7">
        <f t="shared" si="5"/>
        <v>4.8778287999999996</v>
      </c>
      <c r="T386" s="2">
        <v>25000000</v>
      </c>
    </row>
    <row r="387" spans="1:20"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7">
        <f t="shared" ref="S387:S450" si="6">R387/T387</f>
        <v>27.195217391304347</v>
      </c>
      <c r="T387" s="2">
        <v>2300000</v>
      </c>
    </row>
    <row r="388" spans="1:20"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7">
        <f t="shared" si="6"/>
        <v>1.8113818749999999</v>
      </c>
      <c r="T388" s="2">
        <v>40000000</v>
      </c>
    </row>
    <row r="389" spans="1:20"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7">
        <f t="shared" si="6"/>
        <v>3.2101000000000002</v>
      </c>
      <c r="T389" s="2">
        <v>10000000</v>
      </c>
    </row>
    <row r="390" spans="1:20"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7">
        <f t="shared" si="6"/>
        <v>5.0752337000000001</v>
      </c>
      <c r="T390" s="2">
        <v>10000000</v>
      </c>
    </row>
    <row r="391" spans="1:20"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7">
        <f t="shared" si="6"/>
        <v>2.2734589166666668</v>
      </c>
      <c r="T391" s="2">
        <v>12000000</v>
      </c>
    </row>
    <row r="392" spans="1:20"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7">
        <f t="shared" si="6"/>
        <v>7.0248227083333337</v>
      </c>
      <c r="T392" s="2">
        <v>14400000</v>
      </c>
    </row>
    <row r="393" spans="1:20"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7">
        <f t="shared" si="6"/>
        <v>6.0848674999999997</v>
      </c>
      <c r="T393" s="2">
        <v>20000000</v>
      </c>
    </row>
    <row r="394" spans="1:20"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7">
        <f t="shared" si="6"/>
        <v>1.096255</v>
      </c>
      <c r="T394" s="2">
        <v>2600000</v>
      </c>
    </row>
    <row r="395" spans="1:20"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7">
        <f t="shared" si="6"/>
        <v>1.1479346562499999</v>
      </c>
      <c r="T395" s="2">
        <v>32000000</v>
      </c>
    </row>
    <row r="396" spans="1:20"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7">
        <f t="shared" si="6"/>
        <v>0.1284738</v>
      </c>
      <c r="T396" s="2">
        <v>35000000</v>
      </c>
    </row>
    <row r="397" spans="1:20"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7">
        <f t="shared" si="6"/>
        <v>1.2007030142857142</v>
      </c>
      <c r="T397" s="2">
        <v>70000000</v>
      </c>
    </row>
    <row r="398" spans="1:20"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7">
        <f t="shared" si="6"/>
        <v>4.5904175333333335</v>
      </c>
      <c r="T398" s="2">
        <v>15000000</v>
      </c>
    </row>
    <row r="399" spans="1:20"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7">
        <f t="shared" si="6"/>
        <v>1.1584114492753623</v>
      </c>
      <c r="T399" s="2">
        <v>6900000</v>
      </c>
    </row>
    <row r="400" spans="1:20"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7">
        <f t="shared" si="6"/>
        <v>0.4</v>
      </c>
      <c r="T400" s="2">
        <v>3000000</v>
      </c>
    </row>
    <row r="401" spans="1:20"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7">
        <f t="shared" si="6"/>
        <v>0.43079840000000003</v>
      </c>
      <c r="T401" s="2">
        <v>25000000</v>
      </c>
    </row>
    <row r="402" spans="1:20"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7">
        <f t="shared" si="6"/>
        <v>4.8566419863013701</v>
      </c>
      <c r="T402" s="2">
        <v>14600000</v>
      </c>
    </row>
    <row r="403" spans="1:20"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7">
        <f t="shared" si="6"/>
        <v>1.41123975</v>
      </c>
      <c r="T403" s="2">
        <v>28000000</v>
      </c>
    </row>
    <row r="404" spans="1:20"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7">
        <f t="shared" si="6"/>
        <v>6.3740271999999996</v>
      </c>
      <c r="T404" s="2">
        <v>2500000</v>
      </c>
    </row>
    <row r="405" spans="1:20"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7">
        <f t="shared" si="6"/>
        <v>5.6632380952380954</v>
      </c>
      <c r="T405" s="2">
        <v>63000000</v>
      </c>
    </row>
    <row r="406" spans="1:20"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7">
        <f t="shared" si="6"/>
        <v>0.27930199999999999</v>
      </c>
      <c r="T406" s="2">
        <v>1500000</v>
      </c>
    </row>
    <row r="407" spans="1:20"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7">
        <f t="shared" si="6"/>
        <v>0.71451991428571426</v>
      </c>
      <c r="T407" s="2">
        <v>70000000</v>
      </c>
    </row>
    <row r="408" spans="1:20"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7">
        <f t="shared" si="6"/>
        <v>1.4E-2</v>
      </c>
      <c r="T408" s="2">
        <v>50000000</v>
      </c>
    </row>
    <row r="409" spans="1:20"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7">
        <f t="shared" si="6"/>
        <v>3.412121951219512</v>
      </c>
      <c r="T409" s="2">
        <v>8200000</v>
      </c>
    </row>
    <row r="410" spans="1:20" x14ac:dyDescent="0.3">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7">
        <f t="shared" si="6"/>
        <v>4.1055462184873947E-3</v>
      </c>
      <c r="T410" s="2">
        <v>11900000</v>
      </c>
    </row>
    <row r="411" spans="1:20"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7">
        <f t="shared" si="6"/>
        <v>7.9714285714285715</v>
      </c>
      <c r="T411" s="2">
        <v>3500000</v>
      </c>
    </row>
    <row r="412" spans="1:20"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7">
        <f t="shared" si="6"/>
        <v>8.7680000000000007</v>
      </c>
      <c r="T412" s="2">
        <v>25000000</v>
      </c>
    </row>
    <row r="413" spans="1:20"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7">
        <f t="shared" si="6"/>
        <v>2.8188749999999998</v>
      </c>
      <c r="T413" s="2">
        <v>8000000</v>
      </c>
    </row>
    <row r="414" spans="1:20"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7">
        <f t="shared" si="6"/>
        <v>1.4792692666666667</v>
      </c>
      <c r="T414" s="2">
        <v>15000000</v>
      </c>
    </row>
    <row r="415" spans="1:20"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7">
        <f t="shared" si="6"/>
        <v>0.54559800000000003</v>
      </c>
      <c r="T415" s="2">
        <v>6000000</v>
      </c>
    </row>
    <row r="416" spans="1:20"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7">
        <f t="shared" si="6"/>
        <v>2.9740162307692306</v>
      </c>
      <c r="T416" s="2">
        <v>26000000</v>
      </c>
    </row>
    <row r="417" spans="1:20"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7">
        <f t="shared" si="6"/>
        <v>1.9654132857142856</v>
      </c>
      <c r="T417" s="2">
        <v>14000000</v>
      </c>
    </row>
    <row r="418" spans="1:20"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7">
        <f t="shared" si="6"/>
        <v>0.45515787234042554</v>
      </c>
      <c r="T418" s="2">
        <v>23500000</v>
      </c>
    </row>
    <row r="419" spans="1:20"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7">
        <f t="shared" si="6"/>
        <v>0.28483347826086958</v>
      </c>
      <c r="T419" s="2">
        <v>11500000</v>
      </c>
    </row>
    <row r="420" spans="1:20"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7">
        <f t="shared" si="6"/>
        <v>1.2517962499999999</v>
      </c>
      <c r="T420" s="2">
        <v>800000</v>
      </c>
    </row>
    <row r="421" spans="1:20"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7">
        <f t="shared" si="6"/>
        <v>4.3666899545454543</v>
      </c>
      <c r="T421" s="2">
        <v>22000000</v>
      </c>
    </row>
    <row r="422" spans="1:20"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7">
        <f t="shared" si="6"/>
        <v>1.1746363636363637</v>
      </c>
      <c r="T422" s="2">
        <v>22000000</v>
      </c>
    </row>
    <row r="423" spans="1:20"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7">
        <f t="shared" si="6"/>
        <v>1.8272447000000001</v>
      </c>
      <c r="T423" s="2">
        <v>10000000</v>
      </c>
    </row>
    <row r="424" spans="1:20"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7">
        <f t="shared" si="6"/>
        <v>0.49798726190476189</v>
      </c>
      <c r="T424" s="2">
        <v>42000000</v>
      </c>
    </row>
    <row r="425" spans="1:20"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7">
        <f t="shared" si="6"/>
        <v>2.5094117647058822</v>
      </c>
      <c r="T425" s="2">
        <v>17000000</v>
      </c>
    </row>
    <row r="426" spans="1:20"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7">
        <f t="shared" si="6"/>
        <v>3.7082452307692306</v>
      </c>
      <c r="T426" s="2">
        <v>6500000</v>
      </c>
    </row>
    <row r="427" spans="1:20"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7">
        <f t="shared" si="6"/>
        <v>1.0666666666666667</v>
      </c>
      <c r="T427" s="2">
        <v>30000000</v>
      </c>
    </row>
    <row r="428" spans="1:20"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7">
        <f t="shared" si="6"/>
        <v>3.7702</v>
      </c>
      <c r="T428" s="2">
        <v>42000000</v>
      </c>
    </row>
    <row r="429" spans="1:20"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7">
        <f t="shared" si="6"/>
        <v>4.1789945454545459</v>
      </c>
      <c r="T429" s="2">
        <v>44000000</v>
      </c>
    </row>
    <row r="430" spans="1:20"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7">
        <f t="shared" si="6"/>
        <v>0.11157863157894737</v>
      </c>
      <c r="T430" s="2">
        <v>19000000</v>
      </c>
    </row>
    <row r="431" spans="1:20"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7">
        <f t="shared" si="6"/>
        <v>2.2392901333333333</v>
      </c>
      <c r="T431" s="2">
        <v>45000000</v>
      </c>
    </row>
    <row r="432" spans="1:20"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7">
        <f t="shared" si="6"/>
        <v>5.7368571428571427</v>
      </c>
      <c r="T432" s="2">
        <v>7000000</v>
      </c>
    </row>
    <row r="433" spans="1:20"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7">
        <f t="shared" si="6"/>
        <v>2.3902714285714284E-2</v>
      </c>
      <c r="T433" s="2">
        <v>28000000</v>
      </c>
    </row>
    <row r="434" spans="1:20"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7">
        <f t="shared" si="6"/>
        <v>1.9960841739130435</v>
      </c>
      <c r="T434" s="2">
        <v>11500000</v>
      </c>
    </row>
    <row r="435" spans="1:20"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7">
        <f t="shared" si="6"/>
        <v>2.2602026</v>
      </c>
      <c r="T435" s="2">
        <v>25000000</v>
      </c>
    </row>
    <row r="436" spans="1:20"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7">
        <f t="shared" si="6"/>
        <v>0.94473076923076926</v>
      </c>
      <c r="T436" s="2">
        <v>13000000</v>
      </c>
    </row>
    <row r="437" spans="1:20"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7">
        <f t="shared" si="6"/>
        <v>1.3008930000000001</v>
      </c>
      <c r="T437" s="2">
        <v>3000000</v>
      </c>
    </row>
    <row r="438" spans="1:20"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7">
        <f t="shared" si="6"/>
        <v>0.83365581818181822</v>
      </c>
      <c r="T438" s="2">
        <v>11000000</v>
      </c>
    </row>
    <row r="439" spans="1:20"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7">
        <f t="shared" si="6"/>
        <v>0.58919999999999995</v>
      </c>
      <c r="T439" s="2">
        <v>20000000</v>
      </c>
    </row>
    <row r="440" spans="1:20"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7">
        <f t="shared" si="6"/>
        <v>2.9392418</v>
      </c>
      <c r="T440" s="2">
        <v>10000000</v>
      </c>
    </row>
    <row r="441" spans="1:20"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7">
        <f t="shared" si="6"/>
        <v>6.0180833333333332</v>
      </c>
      <c r="T441" s="2">
        <v>12000000</v>
      </c>
    </row>
    <row r="442" spans="1:20"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7">
        <f t="shared" si="6"/>
        <v>0.33343010000000001</v>
      </c>
      <c r="T442" s="2">
        <v>50000000</v>
      </c>
    </row>
    <row r="443" spans="1:20"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7">
        <f t="shared" si="6"/>
        <v>0.77472727272727271</v>
      </c>
      <c r="T443" s="2">
        <v>55000000</v>
      </c>
    </row>
    <row r="444" spans="1:20"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7">
        <f t="shared" si="6"/>
        <v>0.66918685</v>
      </c>
      <c r="T444" s="2">
        <v>20000000</v>
      </c>
    </row>
    <row r="445" spans="1:20"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7">
        <f t="shared" si="6"/>
        <v>1.967946935483871</v>
      </c>
      <c r="T445" s="2">
        <v>62000000</v>
      </c>
    </row>
    <row r="446" spans="1:20"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7">
        <f t="shared" si="6"/>
        <v>13.700565217391304</v>
      </c>
      <c r="T446" s="2">
        <v>230000</v>
      </c>
    </row>
    <row r="447" spans="1:20"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7">
        <f t="shared" si="6"/>
        <v>0.97428571428571431</v>
      </c>
      <c r="T447" s="2">
        <v>14000000</v>
      </c>
    </row>
    <row r="448" spans="1:20"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7">
        <f t="shared" si="6"/>
        <v>1.509090909090909</v>
      </c>
      <c r="T448" s="2">
        <v>55000000</v>
      </c>
    </row>
    <row r="449" spans="1:20"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7">
        <f t="shared" si="6"/>
        <v>0.88800000000000001</v>
      </c>
      <c r="T449" s="2">
        <v>25000000</v>
      </c>
    </row>
    <row r="450" spans="1:20"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7">
        <f t="shared" si="6"/>
        <v>7.9484596249999999</v>
      </c>
      <c r="T450" s="2">
        <v>16000000</v>
      </c>
    </row>
    <row r="451" spans="1:20"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7">
        <f t="shared" ref="S451:S514" si="7">R451/T451</f>
        <v>0.32708094444444447</v>
      </c>
      <c r="T451" s="2">
        <v>18000000</v>
      </c>
    </row>
    <row r="452" spans="1:20"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7">
        <f t="shared" si="7"/>
        <v>2.5661109999999998</v>
      </c>
      <c r="T452" s="2">
        <v>2000000</v>
      </c>
    </row>
    <row r="453" spans="1:20"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7">
        <f t="shared" si="7"/>
        <v>5.9943853818181818</v>
      </c>
      <c r="T453" s="2">
        <v>55000000</v>
      </c>
    </row>
    <row r="454" spans="1:20"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7">
        <f t="shared" si="7"/>
        <v>11.711296000000001</v>
      </c>
      <c r="T454" s="2">
        <v>4500000</v>
      </c>
    </row>
    <row r="455" spans="1:20"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7">
        <f t="shared" si="7"/>
        <v>0.60982700000000001</v>
      </c>
      <c r="T455" s="2">
        <v>5000000</v>
      </c>
    </row>
    <row r="456" spans="1:20"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7">
        <f t="shared" si="7"/>
        <v>0.53191284615384615</v>
      </c>
      <c r="T456" s="2">
        <v>26000000</v>
      </c>
    </row>
    <row r="457" spans="1:20"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7">
        <f t="shared" si="7"/>
        <v>11.186587142857142</v>
      </c>
      <c r="T457" s="2">
        <v>700000</v>
      </c>
    </row>
    <row r="458" spans="1:20"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7">
        <f t="shared" si="7"/>
        <v>1.7544101333333333</v>
      </c>
      <c r="T458" s="2">
        <v>60000000</v>
      </c>
    </row>
    <row r="459" spans="1:20"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7">
        <f t="shared" si="7"/>
        <v>2.2176280666666668</v>
      </c>
      <c r="T459" s="2">
        <v>30000000</v>
      </c>
    </row>
    <row r="460" spans="1:20"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7">
        <f t="shared" si="7"/>
        <v>3.3335533333333331</v>
      </c>
      <c r="T460" s="2">
        <v>15000000</v>
      </c>
    </row>
    <row r="461" spans="1:20"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7">
        <f t="shared" si="7"/>
        <v>1.7036466666666668</v>
      </c>
      <c r="T461" s="2">
        <v>30000000</v>
      </c>
    </row>
    <row r="462" spans="1:20"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7">
        <f t="shared" si="7"/>
        <v>2.2612726250000001</v>
      </c>
      <c r="T462" s="2">
        <v>8000000</v>
      </c>
    </row>
    <row r="463" spans="1:20"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7">
        <f t="shared" si="7"/>
        <v>0.77181</v>
      </c>
      <c r="T463" s="2">
        <v>50000000</v>
      </c>
    </row>
    <row r="464" spans="1:20"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7">
        <f t="shared" si="7"/>
        <v>0.54384675000000005</v>
      </c>
      <c r="T464" s="2">
        <v>8000000</v>
      </c>
    </row>
    <row r="465" spans="1:20"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7">
        <f t="shared" si="7"/>
        <v>2.036241935483871E-2</v>
      </c>
      <c r="T465" s="2">
        <v>6200000</v>
      </c>
    </row>
    <row r="466" spans="1:20"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7">
        <f t="shared" si="7"/>
        <v>13.491250000000001</v>
      </c>
      <c r="T466" s="2">
        <v>8000000</v>
      </c>
    </row>
    <row r="467" spans="1:20"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7">
        <f t="shared" si="7"/>
        <v>1.52535E-2</v>
      </c>
      <c r="T467" s="2">
        <v>20000000</v>
      </c>
    </row>
    <row r="468" spans="1:20"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7">
        <f t="shared" si="7"/>
        <v>0.60830810000000002</v>
      </c>
      <c r="T468" s="2">
        <v>40000000</v>
      </c>
    </row>
    <row r="469" spans="1:20"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7">
        <f t="shared" si="7"/>
        <v>0.95219390000000004</v>
      </c>
      <c r="T469" s="2">
        <v>40000000</v>
      </c>
    </row>
    <row r="470" spans="1:20"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7">
        <f t="shared" si="7"/>
        <v>0.60625653846153849</v>
      </c>
      <c r="T470" s="2">
        <v>13000000</v>
      </c>
    </row>
    <row r="471" spans="1:20"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7">
        <f t="shared" si="7"/>
        <v>4.8499258000000003</v>
      </c>
      <c r="T471" s="2">
        <v>25000000</v>
      </c>
    </row>
    <row r="472" spans="1:20"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7">
        <f t="shared" si="7"/>
        <v>2.1619676571428572</v>
      </c>
      <c r="T472" s="2">
        <v>35000000</v>
      </c>
    </row>
    <row r="473" spans="1:20"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7">
        <f t="shared" si="7"/>
        <v>0.95495774285714286</v>
      </c>
      <c r="T473" s="2">
        <v>35000000</v>
      </c>
    </row>
    <row r="474" spans="1:20"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7">
        <f t="shared" si="7"/>
        <v>2.0470046888888889</v>
      </c>
      <c r="T474" s="2">
        <v>45000000</v>
      </c>
    </row>
    <row r="475" spans="1:20"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7">
        <f t="shared" si="7"/>
        <v>2.2040505217391306</v>
      </c>
      <c r="T475" s="2">
        <v>23000000</v>
      </c>
    </row>
    <row r="476" spans="1:20"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7">
        <f t="shared" si="7"/>
        <v>2.9002870000000001</v>
      </c>
      <c r="T476" s="2">
        <v>45000000</v>
      </c>
    </row>
    <row r="477" spans="1:20"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7">
        <f t="shared" si="7"/>
        <v>9.5645633333333327E-2</v>
      </c>
      <c r="T477" s="2">
        <v>30000000</v>
      </c>
    </row>
    <row r="478" spans="1:20"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7">
        <f t="shared" si="7"/>
        <v>5.7732714999999999</v>
      </c>
      <c r="T478" s="2">
        <v>2000000</v>
      </c>
    </row>
    <row r="479" spans="1:20"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7">
        <f t="shared" si="7"/>
        <v>9.3951950444444439</v>
      </c>
      <c r="T479" s="2">
        <v>45000000</v>
      </c>
    </row>
    <row r="480" spans="1:20"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7">
        <f t="shared" si="7"/>
        <v>6.6632627777777778</v>
      </c>
      <c r="T480" s="2">
        <v>18000000</v>
      </c>
    </row>
    <row r="481" spans="1:20"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7">
        <f t="shared" si="7"/>
        <v>1.0403499555555555</v>
      </c>
      <c r="T481" s="2">
        <v>45000000</v>
      </c>
    </row>
    <row r="482" spans="1:20"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7">
        <f t="shared" si="7"/>
        <v>6.5833344090909094</v>
      </c>
      <c r="T482" s="2">
        <v>22000000</v>
      </c>
    </row>
    <row r="483" spans="1:20"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7">
        <f t="shared" si="7"/>
        <v>1.2822099199999999</v>
      </c>
      <c r="T483" s="2">
        <v>25000000</v>
      </c>
    </row>
    <row r="484" spans="1:20"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7">
        <f t="shared" si="7"/>
        <v>1.1336587600000001</v>
      </c>
      <c r="T484" s="2">
        <v>25000000</v>
      </c>
    </row>
    <row r="485" spans="1:20"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7">
        <f t="shared" si="7"/>
        <v>1.2747240222222223</v>
      </c>
      <c r="T485" s="2">
        <v>45000000</v>
      </c>
    </row>
    <row r="486" spans="1:20"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7">
        <f t="shared" si="7"/>
        <v>1.1920857142857143E-2</v>
      </c>
      <c r="T486" s="2">
        <v>10500000</v>
      </c>
    </row>
    <row r="487" spans="1:20"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7">
        <f t="shared" si="7"/>
        <v>1.6462962962962964</v>
      </c>
      <c r="T487" s="2">
        <v>27000000</v>
      </c>
    </row>
    <row r="488" spans="1:20"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7">
        <f t="shared" si="7"/>
        <v>1.2720209652173913</v>
      </c>
      <c r="T488" s="2">
        <v>115000000</v>
      </c>
    </row>
    <row r="489" spans="1:20"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7">
        <f t="shared" si="7"/>
        <v>0.92874285714285709</v>
      </c>
      <c r="T489" s="2">
        <v>70000000</v>
      </c>
    </row>
    <row r="490" spans="1:20"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7">
        <f t="shared" si="7"/>
        <v>0.39765079365079364</v>
      </c>
      <c r="T490" s="2">
        <v>63000000</v>
      </c>
    </row>
    <row r="491" spans="1:20"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7">
        <f t="shared" si="7"/>
        <v>3.6120000000000001</v>
      </c>
      <c r="T491" s="2">
        <v>30000000</v>
      </c>
    </row>
    <row r="492" spans="1:20"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7">
        <f t="shared" si="7"/>
        <v>2.7753437419354841</v>
      </c>
      <c r="T492" s="2">
        <v>62000000</v>
      </c>
    </row>
    <row r="493" spans="1:20"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7">
        <f t="shared" si="7"/>
        <v>0.60612535999999995</v>
      </c>
      <c r="T493" s="2">
        <v>50000000</v>
      </c>
    </row>
    <row r="494" spans="1:20"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7">
        <f t="shared" si="7"/>
        <v>2.2200000000000002</v>
      </c>
      <c r="T494" s="2">
        <v>30000000</v>
      </c>
    </row>
    <row r="495" spans="1:20"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7">
        <f t="shared" si="7"/>
        <v>3.4635275789473683</v>
      </c>
      <c r="T495" s="2">
        <v>19000000</v>
      </c>
    </row>
    <row r="496" spans="1:20"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7">
        <f t="shared" si="7"/>
        <v>1.84031112</v>
      </c>
      <c r="T496" s="2">
        <v>100000000</v>
      </c>
    </row>
    <row r="497" spans="1:20"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7">
        <f t="shared" si="7"/>
        <v>2.16</v>
      </c>
      <c r="T497" s="2">
        <v>2500000</v>
      </c>
    </row>
    <row r="498" spans="1:20"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7">
        <f t="shared" si="7"/>
        <v>1.05</v>
      </c>
      <c r="T498" s="2">
        <v>72000000</v>
      </c>
    </row>
    <row r="499" spans="1:20"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7">
        <f t="shared" si="7"/>
        <v>0.8161211538461538</v>
      </c>
      <c r="T499" s="2">
        <v>52000000</v>
      </c>
    </row>
    <row r="500" spans="1:20"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7">
        <f t="shared" si="7"/>
        <v>2.0065638799999999</v>
      </c>
      <c r="T500" s="2">
        <v>50000000</v>
      </c>
    </row>
    <row r="501" spans="1:20"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7">
        <f t="shared" si="7"/>
        <v>4.7192976666666668</v>
      </c>
      <c r="T501" s="2">
        <v>12000000</v>
      </c>
    </row>
    <row r="502" spans="1:20"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7">
        <f t="shared" si="7"/>
        <v>1.62044666</v>
      </c>
      <c r="T502" s="2">
        <v>50000000</v>
      </c>
    </row>
    <row r="503" spans="1:20"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7">
        <f t="shared" si="7"/>
        <v>1.6025958499999999</v>
      </c>
      <c r="T503" s="2">
        <v>20000000</v>
      </c>
    </row>
    <row r="504" spans="1:20"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7">
        <f t="shared" si="7"/>
        <v>1.7245283018867925</v>
      </c>
      <c r="T504" s="2">
        <v>53000000</v>
      </c>
    </row>
    <row r="505" spans="1:20"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7">
        <f t="shared" si="7"/>
        <v>0.11224489795918367</v>
      </c>
      <c r="T505" s="2">
        <v>98000000</v>
      </c>
    </row>
    <row r="506" spans="1:20"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7">
        <f t="shared" si="7"/>
        <v>3.5477272727272728</v>
      </c>
      <c r="T506" s="2">
        <v>11000000</v>
      </c>
    </row>
    <row r="507" spans="1:20"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7">
        <f t="shared" si="7"/>
        <v>3.66073</v>
      </c>
      <c r="T507" s="2">
        <v>7000000</v>
      </c>
    </row>
    <row r="508" spans="1:20"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7">
        <f t="shared" si="7"/>
        <v>1.1112500000000001</v>
      </c>
      <c r="T508" s="2">
        <v>90000000</v>
      </c>
    </row>
    <row r="509" spans="1:20"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7">
        <f t="shared" si="7"/>
        <v>0.68364427272727268</v>
      </c>
      <c r="T509" s="2">
        <v>55000000</v>
      </c>
    </row>
    <row r="510" spans="1:20"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7">
        <f t="shared" si="7"/>
        <v>1.0753327500000001</v>
      </c>
      <c r="T510" s="2">
        <v>4000000</v>
      </c>
    </row>
    <row r="511" spans="1:20"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7">
        <f t="shared" si="7"/>
        <v>7.9714285714285715</v>
      </c>
      <c r="T511" s="2">
        <v>3500000</v>
      </c>
    </row>
    <row r="512" spans="1:20"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7">
        <f t="shared" si="7"/>
        <v>2.382710743801653</v>
      </c>
      <c r="T512" s="2">
        <v>30250000</v>
      </c>
    </row>
    <row r="513" spans="1:20"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7">
        <f t="shared" si="7"/>
        <v>1.8385516551724137</v>
      </c>
      <c r="T513" s="2">
        <v>58000000</v>
      </c>
    </row>
    <row r="514" spans="1:20"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7">
        <f t="shared" si="7"/>
        <v>0.37819999999999998</v>
      </c>
      <c r="T514" s="2">
        <v>20000000</v>
      </c>
    </row>
    <row r="515" spans="1:20"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7">
        <f t="shared" ref="S515:S578" si="8">R515/T515</f>
        <v>3.0253896</v>
      </c>
      <c r="T515" s="2">
        <v>5000000</v>
      </c>
    </row>
    <row r="516" spans="1:20"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7">
        <f t="shared" si="8"/>
        <v>0.875911</v>
      </c>
      <c r="T516" s="2">
        <v>20000000</v>
      </c>
    </row>
    <row r="517" spans="1:20"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7">
        <f t="shared" si="8"/>
        <v>0.19590034000000001</v>
      </c>
      <c r="T517" s="2">
        <v>50000000</v>
      </c>
    </row>
    <row r="518" spans="1:20"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7">
        <f t="shared" si="8"/>
        <v>0.17671428571428571</v>
      </c>
      <c r="T518" s="2">
        <v>14000000</v>
      </c>
    </row>
    <row r="519" spans="1:20" x14ac:dyDescent="0.3">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7">
        <f t="shared" si="8"/>
        <v>4.9448066666666666</v>
      </c>
      <c r="T519" s="2">
        <v>1500000</v>
      </c>
    </row>
    <row r="520" spans="1:20"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7">
        <f t="shared" si="8"/>
        <v>0.37356054999999999</v>
      </c>
      <c r="T520" s="2">
        <v>40000000</v>
      </c>
    </row>
    <row r="521" spans="1:20"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7">
        <f t="shared" si="8"/>
        <v>8.8800963888888891</v>
      </c>
      <c r="T521" s="2">
        <v>3600000</v>
      </c>
    </row>
    <row r="522" spans="1:20"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7">
        <f t="shared" si="8"/>
        <v>0.35376016666666665</v>
      </c>
      <c r="T522" s="2">
        <v>6000000</v>
      </c>
    </row>
    <row r="523" spans="1:20"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7">
        <f t="shared" si="8"/>
        <v>0.51947399999999999</v>
      </c>
      <c r="T523" s="2">
        <v>68000000</v>
      </c>
    </row>
    <row r="524" spans="1:20"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7">
        <f t="shared" si="8"/>
        <v>3.9089047222222222</v>
      </c>
      <c r="T524" s="2">
        <v>18000000</v>
      </c>
    </row>
    <row r="525" spans="1:20"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7">
        <f t="shared" si="8"/>
        <v>12.696630307692308</v>
      </c>
      <c r="T525" s="2">
        <v>6500000</v>
      </c>
    </row>
    <row r="526" spans="1:20"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7">
        <f t="shared" si="8"/>
        <v>0.27121919999999999</v>
      </c>
      <c r="T526" s="2">
        <v>50000000</v>
      </c>
    </row>
    <row r="527" spans="1:20"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7">
        <f t="shared" si="8"/>
        <v>1.3564714600000001</v>
      </c>
      <c r="T527" s="2">
        <v>50000000</v>
      </c>
    </row>
    <row r="528" spans="1:20"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7">
        <f t="shared" si="8"/>
        <v>2.5745454545454547</v>
      </c>
      <c r="T528" s="2">
        <v>55000000</v>
      </c>
    </row>
    <row r="529" spans="1:20"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7">
        <f t="shared" si="8"/>
        <v>0.43333333333333335</v>
      </c>
      <c r="T529" s="2">
        <v>6000000</v>
      </c>
    </row>
    <row r="530" spans="1:20"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7">
        <f t="shared" si="8"/>
        <v>1.1285714285714286</v>
      </c>
      <c r="T530" s="2">
        <v>28000000</v>
      </c>
    </row>
    <row r="531" spans="1:20"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7">
        <f t="shared" si="8"/>
        <v>4.3111813333333338</v>
      </c>
      <c r="T531" s="2">
        <v>7500000</v>
      </c>
    </row>
    <row r="532" spans="1:20"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7">
        <f t="shared" si="8"/>
        <v>3.0341012121212123</v>
      </c>
      <c r="T532" s="2">
        <v>33000000</v>
      </c>
    </row>
    <row r="533" spans="1:20"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7">
        <f t="shared" si="8"/>
        <v>2.5878787878787879</v>
      </c>
      <c r="T533" s="2">
        <v>16500000</v>
      </c>
    </row>
    <row r="534" spans="1:20"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7">
        <f t="shared" si="8"/>
        <v>0.45117691111111113</v>
      </c>
      <c r="T534" s="2">
        <v>45000000</v>
      </c>
    </row>
    <row r="535" spans="1:20"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7">
        <f t="shared" si="8"/>
        <v>1.7158414</v>
      </c>
      <c r="T535" s="2">
        <v>35000000</v>
      </c>
    </row>
    <row r="536" spans="1:20"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7">
        <f t="shared" si="8"/>
        <v>1.6221975384615384</v>
      </c>
      <c r="T536" s="2">
        <v>13000000</v>
      </c>
    </row>
    <row r="537" spans="1:20"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7">
        <f t="shared" si="8"/>
        <v>1.9663211666666667</v>
      </c>
      <c r="T537" s="2">
        <v>6000000</v>
      </c>
    </row>
    <row r="538" spans="1:20"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7">
        <f t="shared" si="8"/>
        <v>0.16257331999999999</v>
      </c>
      <c r="T538" s="2">
        <v>25000000</v>
      </c>
    </row>
    <row r="539" spans="1:20"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7">
        <f t="shared" si="8"/>
        <v>1.0483870967741935</v>
      </c>
      <c r="T539" s="2">
        <v>62000000</v>
      </c>
    </row>
    <row r="540" spans="1:20"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7">
        <f t="shared" si="8"/>
        <v>2.027443342857143</v>
      </c>
      <c r="T540" s="2">
        <v>35000000</v>
      </c>
    </row>
    <row r="541" spans="1:20"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7">
        <f t="shared" si="8"/>
        <v>409.86399999999998</v>
      </c>
      <c r="T541" s="2">
        <v>25000</v>
      </c>
    </row>
    <row r="542" spans="1:20"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7">
        <f t="shared" si="8"/>
        <v>7.9101759999999999</v>
      </c>
      <c r="T542" s="2">
        <v>250000</v>
      </c>
    </row>
    <row r="543" spans="1:20"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7">
        <f t="shared" si="8"/>
        <v>0.79150220000000004</v>
      </c>
      <c r="T543" s="2">
        <v>45000000</v>
      </c>
    </row>
    <row r="544" spans="1:20"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7">
        <f t="shared" si="8"/>
        <v>2.3058181818181818</v>
      </c>
      <c r="T544" s="2">
        <v>22000000</v>
      </c>
    </row>
    <row r="545" spans="1:20"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7">
        <f t="shared" si="8"/>
        <v>0.25752963636363635</v>
      </c>
      <c r="T545" s="2">
        <v>11000000</v>
      </c>
    </row>
    <row r="546" spans="1:20"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7">
        <f t="shared" si="8"/>
        <v>2.0144847499999998</v>
      </c>
      <c r="T546" s="2">
        <v>8000000</v>
      </c>
    </row>
    <row r="547" spans="1:20"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7">
        <f t="shared" si="8"/>
        <v>0.58239178125000002</v>
      </c>
      <c r="T547" s="2">
        <v>32000000</v>
      </c>
    </row>
    <row r="548" spans="1:20"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7">
        <f t="shared" si="8"/>
        <v>0.20799999999999999</v>
      </c>
      <c r="T548" s="2">
        <v>50000000</v>
      </c>
    </row>
    <row r="549" spans="1:20"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7">
        <f t="shared" si="8"/>
        <v>3.8787176666666667</v>
      </c>
      <c r="T549" s="2">
        <v>6000000</v>
      </c>
    </row>
    <row r="550" spans="1:20"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7">
        <f t="shared" si="8"/>
        <v>7.5680857142857147E-2</v>
      </c>
      <c r="T550" s="2">
        <v>7000000</v>
      </c>
    </row>
    <row r="551" spans="1:20"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7">
        <f t="shared" si="8"/>
        <v>1.06</v>
      </c>
      <c r="T551" s="2">
        <v>20000000</v>
      </c>
    </row>
    <row r="552" spans="1:20"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7">
        <f t="shared" si="8"/>
        <v>6.3932077666666665</v>
      </c>
      <c r="T552" s="2">
        <v>30000000</v>
      </c>
    </row>
    <row r="553" spans="1:20"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7">
        <f t="shared" si="8"/>
        <v>0.83373471666666665</v>
      </c>
      <c r="T553" s="2">
        <v>60000000</v>
      </c>
    </row>
    <row r="554" spans="1:20"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7">
        <f t="shared" si="8"/>
        <v>0.995</v>
      </c>
      <c r="T554" s="2">
        <v>20000000</v>
      </c>
    </row>
    <row r="555" spans="1:20"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7">
        <f t="shared" si="8"/>
        <v>0.80159999999999998</v>
      </c>
      <c r="T555" s="2">
        <v>30000000</v>
      </c>
    </row>
    <row r="556" spans="1:20"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7">
        <f t="shared" si="8"/>
        <v>0.50426411428571427</v>
      </c>
      <c r="T556" s="2">
        <v>175000000</v>
      </c>
    </row>
    <row r="557" spans="1:20"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7">
        <f t="shared" si="8"/>
        <v>5.9637500000000001</v>
      </c>
      <c r="T557" s="2">
        <v>800000</v>
      </c>
    </row>
    <row r="558" spans="1:20"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7">
        <f t="shared" si="8"/>
        <v>4.3432636249999996</v>
      </c>
      <c r="T558" s="2">
        <v>8000000</v>
      </c>
    </row>
    <row r="559" spans="1:20"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7">
        <f t="shared" si="8"/>
        <v>2.7176541250000001</v>
      </c>
      <c r="T559" s="2">
        <v>40000000</v>
      </c>
    </row>
    <row r="560" spans="1:20"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7">
        <f t="shared" si="8"/>
        <v>6.5261600000000003E-2</v>
      </c>
      <c r="T560" s="2">
        <v>5000000</v>
      </c>
    </row>
    <row r="561" spans="1:20"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7">
        <f t="shared" si="8"/>
        <v>0.89757303030303026</v>
      </c>
      <c r="T561" s="2">
        <v>3300000</v>
      </c>
    </row>
    <row r="562" spans="1:20"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7">
        <f t="shared" si="8"/>
        <v>5.2559277499999997</v>
      </c>
      <c r="T562" s="2">
        <v>12000000</v>
      </c>
    </row>
    <row r="563" spans="1:20"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7">
        <f t="shared" si="8"/>
        <v>4.8876727272727273E-2</v>
      </c>
      <c r="T563" s="2">
        <v>22000000</v>
      </c>
    </row>
    <row r="564" spans="1:20"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7">
        <f t="shared" si="8"/>
        <v>0.14523333333333333</v>
      </c>
      <c r="T564" s="2">
        <v>30000000</v>
      </c>
    </row>
    <row r="565" spans="1:20"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7">
        <f t="shared" si="8"/>
        <v>0.148697</v>
      </c>
      <c r="T565" s="2">
        <v>7000000</v>
      </c>
    </row>
    <row r="566" spans="1:20"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7">
        <f t="shared" si="8"/>
        <v>0.84411822222222221</v>
      </c>
      <c r="T566" s="2">
        <v>4500000</v>
      </c>
    </row>
    <row r="567" spans="1:20"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7">
        <f t="shared" si="8"/>
        <v>1.409</v>
      </c>
      <c r="T567" s="2">
        <v>50000000</v>
      </c>
    </row>
    <row r="568" spans="1:20"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7">
        <f t="shared" si="8"/>
        <v>0.41101423999999998</v>
      </c>
      <c r="T568" s="2">
        <v>50000000</v>
      </c>
    </row>
    <row r="569" spans="1:20"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7">
        <f t="shared" si="8"/>
        <v>0.50749999999999995</v>
      </c>
      <c r="T569" s="2">
        <v>40000000</v>
      </c>
    </row>
    <row r="570" spans="1:20"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7">
        <f t="shared" si="8"/>
        <v>1.2808369782608695</v>
      </c>
      <c r="T570" s="2">
        <v>46000000</v>
      </c>
    </row>
    <row r="571" spans="1:20"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7">
        <f t="shared" si="8"/>
        <v>0.41106956249999999</v>
      </c>
      <c r="T571" s="2">
        <v>80000000</v>
      </c>
    </row>
    <row r="572" spans="1:20"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7">
        <f t="shared" si="8"/>
        <v>0.90030438596491225</v>
      </c>
      <c r="T572" s="2">
        <v>57000000</v>
      </c>
    </row>
    <row r="573" spans="1:20"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7">
        <f t="shared" si="8"/>
        <v>1.0122812000000001</v>
      </c>
      <c r="T573" s="2">
        <v>100000000</v>
      </c>
    </row>
    <row r="574" spans="1:20"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7">
        <f t="shared" si="8"/>
        <v>0.50814499999999996</v>
      </c>
      <c r="T574" s="2">
        <v>50000000</v>
      </c>
    </row>
    <row r="575" spans="1:20"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7">
        <f t="shared" si="8"/>
        <v>0.48572409999999999</v>
      </c>
      <c r="T575" s="2">
        <v>20000000</v>
      </c>
    </row>
    <row r="576" spans="1:20"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7">
        <f t="shared" si="8"/>
        <v>0.90899643636363636</v>
      </c>
      <c r="T576" s="2">
        <v>55000000</v>
      </c>
    </row>
    <row r="577" spans="1:20"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7">
        <f t="shared" si="8"/>
        <v>1.25</v>
      </c>
      <c r="T577" s="2">
        <v>55000000</v>
      </c>
    </row>
    <row r="578" spans="1:20"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7">
        <f t="shared" si="8"/>
        <v>0.45540028947368422</v>
      </c>
      <c r="T578" s="2">
        <v>38000000</v>
      </c>
    </row>
    <row r="579" spans="1:20"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7">
        <f t="shared" ref="S579:S642" si="9">R579/T579</f>
        <v>2.6573000000000002</v>
      </c>
      <c r="T579" s="2">
        <v>20000000</v>
      </c>
    </row>
    <row r="580" spans="1:20"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7">
        <f t="shared" si="9"/>
        <v>0.16184615384615383</v>
      </c>
      <c r="T580" s="2">
        <v>13000000</v>
      </c>
    </row>
    <row r="581" spans="1:20"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7">
        <f t="shared" si="9"/>
        <v>0.68400000000000005</v>
      </c>
      <c r="T581" s="2">
        <v>25000000</v>
      </c>
    </row>
    <row r="582" spans="1:20"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7">
        <f t="shared" si="9"/>
        <v>0.78526106541323937</v>
      </c>
      <c r="T582" s="2">
        <v>25530000</v>
      </c>
    </row>
    <row r="583" spans="1:20"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7">
        <f t="shared" si="9"/>
        <v>2.1272857142857142</v>
      </c>
      <c r="T583" s="2">
        <v>7000000</v>
      </c>
    </row>
    <row r="584" spans="1:20"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7">
        <f t="shared" si="9"/>
        <v>1.3554652631578947</v>
      </c>
      <c r="T584" s="2">
        <v>19000000</v>
      </c>
    </row>
    <row r="585" spans="1:20"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7">
        <f t="shared" si="9"/>
        <v>2.3879595833333331</v>
      </c>
      <c r="T585" s="2">
        <v>2400000</v>
      </c>
    </row>
    <row r="586" spans="1:20"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7">
        <f t="shared" si="9"/>
        <v>0.3625761388888889</v>
      </c>
      <c r="T586" s="2">
        <v>36000000</v>
      </c>
    </row>
    <row r="587" spans="1:20"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7">
        <f t="shared" si="9"/>
        <v>0.40858333333333335</v>
      </c>
      <c r="T587" s="2">
        <v>12000000</v>
      </c>
    </row>
    <row r="588" spans="1:20"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7">
        <f t="shared" si="9"/>
        <v>0.24525194444444445</v>
      </c>
      <c r="T588" s="2">
        <v>18000000</v>
      </c>
    </row>
    <row r="589" spans="1:20"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7">
        <f t="shared" si="9"/>
        <v>3.2186666666666666</v>
      </c>
      <c r="T589" s="2">
        <v>12000000</v>
      </c>
    </row>
    <row r="590" spans="1:20"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7">
        <f t="shared" si="9"/>
        <v>2.0414862307692307</v>
      </c>
      <c r="T590" s="2">
        <v>13000000</v>
      </c>
    </row>
    <row r="591" spans="1:20"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7">
        <f t="shared" si="9"/>
        <v>4.0816541199999996</v>
      </c>
      <c r="T591" s="2">
        <v>75000000</v>
      </c>
    </row>
    <row r="592" spans="1:20"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7">
        <f t="shared" si="9"/>
        <v>3.07241644</v>
      </c>
      <c r="T592" s="2">
        <v>50000000</v>
      </c>
    </row>
    <row r="593" spans="1:20"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7">
        <f t="shared" si="9"/>
        <v>1.0095606833333333</v>
      </c>
      <c r="T593" s="2">
        <v>60000000</v>
      </c>
    </row>
    <row r="594" spans="1:20"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7">
        <f t="shared" si="9"/>
        <v>1.3696983333333332</v>
      </c>
      <c r="T594" s="2">
        <v>3000000</v>
      </c>
    </row>
    <row r="595" spans="1:20"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7">
        <f t="shared" si="9"/>
        <v>6.8027736842105266E-2</v>
      </c>
      <c r="T595" s="2">
        <v>19000000</v>
      </c>
    </row>
    <row r="596" spans="1:20"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7">
        <f t="shared" si="9"/>
        <v>0.92385974074074073</v>
      </c>
      <c r="T596" s="2">
        <v>27000000</v>
      </c>
    </row>
    <row r="597" spans="1:20"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7">
        <f t="shared" si="9"/>
        <v>2.6539926</v>
      </c>
      <c r="T597" s="2">
        <v>5000000</v>
      </c>
    </row>
    <row r="598" spans="1:20"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7">
        <f t="shared" si="9"/>
        <v>0.84914000000000001</v>
      </c>
      <c r="T598" s="2">
        <v>250000</v>
      </c>
    </row>
    <row r="599" spans="1:20"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7">
        <f t="shared" si="9"/>
        <v>0.53934582857142854</v>
      </c>
      <c r="T599" s="2">
        <v>70000000</v>
      </c>
    </row>
    <row r="600" spans="1:20"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7">
        <f t="shared" si="9"/>
        <v>0.55576121739130435</v>
      </c>
      <c r="T600" s="2">
        <v>23000000</v>
      </c>
    </row>
    <row r="601" spans="1:20"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7">
        <f t="shared" si="9"/>
        <v>0.11914893617021277</v>
      </c>
      <c r="T601" s="2">
        <v>47000000</v>
      </c>
    </row>
    <row r="602" spans="1:20"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7">
        <f t="shared" si="9"/>
        <v>0.56381212000000003</v>
      </c>
      <c r="T602" s="2">
        <v>25000000</v>
      </c>
    </row>
    <row r="603" spans="1:20"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7">
        <f t="shared" si="9"/>
        <v>0.39396296428571431</v>
      </c>
      <c r="T603" s="2">
        <v>28000000</v>
      </c>
    </row>
    <row r="604" spans="1:20"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7">
        <f t="shared" si="9"/>
        <v>2.2620654624999998</v>
      </c>
      <c r="T604" s="2">
        <v>80000000</v>
      </c>
    </row>
    <row r="605" spans="1:20"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7">
        <f t="shared" si="9"/>
        <v>0.40279999999999999</v>
      </c>
      <c r="T605" s="2">
        <v>25000000</v>
      </c>
    </row>
    <row r="606" spans="1:20"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7">
        <f t="shared" si="9"/>
        <v>0.44670802222222222</v>
      </c>
      <c r="T606" s="2">
        <v>45000000</v>
      </c>
    </row>
    <row r="607" spans="1:20"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7">
        <f t="shared" si="9"/>
        <v>1.0369460930232559</v>
      </c>
      <c r="T607" s="2">
        <v>21500000</v>
      </c>
    </row>
    <row r="608" spans="1:20"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7">
        <f t="shared" si="9"/>
        <v>3.2697679062499998</v>
      </c>
      <c r="T608" s="2">
        <v>32000000</v>
      </c>
    </row>
    <row r="609" spans="1:20"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7">
        <f t="shared" si="9"/>
        <v>1.7056102625</v>
      </c>
      <c r="T609" s="2">
        <v>80000000</v>
      </c>
    </row>
    <row r="610" spans="1:20"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7">
        <f t="shared" si="9"/>
        <v>3.1957743448275862</v>
      </c>
      <c r="T610" s="2">
        <v>14500000</v>
      </c>
    </row>
    <row r="611" spans="1:20"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7">
        <f t="shared" si="9"/>
        <v>6.8667524000000002</v>
      </c>
      <c r="T611" s="2">
        <v>15000000</v>
      </c>
    </row>
    <row r="612" spans="1:20"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7">
        <f t="shared" si="9"/>
        <v>4.0054564444444445</v>
      </c>
      <c r="T612" s="2">
        <v>9000000</v>
      </c>
    </row>
    <row r="613" spans="1:20"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7">
        <f t="shared" si="9"/>
        <v>0.77948717948717949</v>
      </c>
      <c r="T613" s="2">
        <v>39000000</v>
      </c>
    </row>
    <row r="614" spans="1:20"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7">
        <f t="shared" si="9"/>
        <v>2.6997768571428571</v>
      </c>
      <c r="T614" s="2">
        <v>3500000</v>
      </c>
    </row>
    <row r="615" spans="1:20"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7">
        <f t="shared" si="9"/>
        <v>6.5111834545454546</v>
      </c>
      <c r="T615" s="2">
        <v>5500000</v>
      </c>
    </row>
    <row r="616" spans="1:20"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7">
        <f t="shared" si="9"/>
        <v>1.2113830000000001</v>
      </c>
      <c r="T616" s="2">
        <v>44000000</v>
      </c>
    </row>
    <row r="617" spans="1:20"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7">
        <f t="shared" si="9"/>
        <v>27.500467415730338</v>
      </c>
      <c r="T617" s="2">
        <v>890000</v>
      </c>
    </row>
    <row r="618" spans="1:20"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7">
        <f t="shared" si="9"/>
        <v>1.1305450374999999</v>
      </c>
      <c r="T618" s="2">
        <v>80000000</v>
      </c>
    </row>
    <row r="619" spans="1:20"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7">
        <f t="shared" si="9"/>
        <v>1.4947799444444445</v>
      </c>
      <c r="T619" s="2">
        <v>18000000</v>
      </c>
    </row>
    <row r="620" spans="1:20"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7">
        <f t="shared" si="9"/>
        <v>2.0444672666666666</v>
      </c>
      <c r="T620" s="2">
        <v>45000000</v>
      </c>
    </row>
    <row r="621" spans="1:20"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7">
        <f t="shared" si="9"/>
        <v>0.82</v>
      </c>
      <c r="T621" s="2">
        <v>40000000</v>
      </c>
    </row>
    <row r="622" spans="1:20"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7">
        <f t="shared" si="9"/>
        <v>22.529610000000002</v>
      </c>
      <c r="T622" s="2">
        <v>200000</v>
      </c>
    </row>
    <row r="623" spans="1:20"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7">
        <f t="shared" si="9"/>
        <v>0.99268511538461535</v>
      </c>
      <c r="T623" s="2">
        <v>26000000</v>
      </c>
    </row>
    <row r="624" spans="1:20"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7">
        <f t="shared" si="9"/>
        <v>0.60366167999999998</v>
      </c>
      <c r="T624" s="2">
        <v>25000000</v>
      </c>
    </row>
    <row r="625" spans="1:20"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7">
        <f t="shared" si="9"/>
        <v>1.2798815106382979</v>
      </c>
      <c r="T625" s="2">
        <v>47000000</v>
      </c>
    </row>
    <row r="626" spans="1:20"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7">
        <f t="shared" si="9"/>
        <v>1.6587333333333334</v>
      </c>
      <c r="T626" s="2">
        <v>15000000</v>
      </c>
    </row>
    <row r="627" spans="1:20"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7">
        <f t="shared" si="9"/>
        <v>2.9130159259259258</v>
      </c>
      <c r="T627" s="2">
        <v>27000000</v>
      </c>
    </row>
    <row r="628" spans="1:20"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7">
        <f t="shared" si="9"/>
        <v>0.3377052909090909</v>
      </c>
      <c r="T628" s="2">
        <v>55000000</v>
      </c>
    </row>
    <row r="629" spans="1:20"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7">
        <f t="shared" si="9"/>
        <v>4.0555545769230772</v>
      </c>
      <c r="T629" s="2">
        <v>26000000</v>
      </c>
    </row>
    <row r="630" spans="1:20"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7">
        <f t="shared" si="9"/>
        <v>9.8185919999999996E-2</v>
      </c>
      <c r="T630" s="2">
        <v>12500000</v>
      </c>
    </row>
    <row r="631" spans="1:20"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7">
        <f t="shared" si="9"/>
        <v>0.70097878181818185</v>
      </c>
      <c r="T631" s="2">
        <v>55000000</v>
      </c>
    </row>
    <row r="632" spans="1:20"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7">
        <f t="shared" si="9"/>
        <v>0.4533536222222222</v>
      </c>
      <c r="T632" s="2">
        <v>45000000</v>
      </c>
    </row>
    <row r="633" spans="1:20"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7">
        <f t="shared" si="9"/>
        <v>1.0011760300000001</v>
      </c>
      <c r="T633" s="2">
        <v>100000000</v>
      </c>
    </row>
    <row r="634" spans="1:20"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7">
        <f t="shared" si="9"/>
        <v>0.69159954999999995</v>
      </c>
      <c r="T634" s="2">
        <v>40000000</v>
      </c>
    </row>
    <row r="635" spans="1:20"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7">
        <f t="shared" si="9"/>
        <v>1.0189707272727273</v>
      </c>
      <c r="T635" s="2">
        <v>44000000</v>
      </c>
    </row>
    <row r="636" spans="1:20"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7">
        <f t="shared" si="9"/>
        <v>0.51273924615384614</v>
      </c>
      <c r="T636" s="2">
        <v>65000000</v>
      </c>
    </row>
    <row r="637" spans="1:20"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7">
        <f t="shared" si="9"/>
        <v>0.98220066666666672</v>
      </c>
      <c r="T637" s="2">
        <v>42000000</v>
      </c>
    </row>
    <row r="638" spans="1:20"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7">
        <f t="shared" si="9"/>
        <v>2.3846175000000001</v>
      </c>
      <c r="T638" s="2">
        <v>54000000</v>
      </c>
    </row>
    <row r="639" spans="1:20"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7">
        <f t="shared" si="9"/>
        <v>0.38446419999999998</v>
      </c>
      <c r="T639" s="2">
        <v>45000000</v>
      </c>
    </row>
    <row r="640" spans="1:20"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7">
        <f t="shared" si="9"/>
        <v>1.7867562800000001</v>
      </c>
      <c r="T640" s="2">
        <v>75000000</v>
      </c>
    </row>
    <row r="641" spans="1:20"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7">
        <f t="shared" si="9"/>
        <v>1.784879411764706</v>
      </c>
      <c r="T641" s="2">
        <v>8500000</v>
      </c>
    </row>
    <row r="642" spans="1:20"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7">
        <f t="shared" si="9"/>
        <v>1.1967686222222222</v>
      </c>
      <c r="T642" s="2">
        <v>45000000</v>
      </c>
    </row>
    <row r="643" spans="1:20"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7">
        <f t="shared" ref="S643:S706" si="10">R643/T643</f>
        <v>4.7147957142857146</v>
      </c>
      <c r="T643" s="2">
        <v>3500000</v>
      </c>
    </row>
    <row r="644" spans="1:20"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7">
        <f t="shared" si="10"/>
        <v>0.53479153846153848</v>
      </c>
      <c r="T644" s="2">
        <v>1300000</v>
      </c>
    </row>
    <row r="645" spans="1:20"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7">
        <f t="shared" si="10"/>
        <v>2.6270476630434785</v>
      </c>
      <c r="T645" s="2">
        <v>92000000</v>
      </c>
    </row>
    <row r="646" spans="1:20"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7">
        <f t="shared" si="10"/>
        <v>0.85076335000000003</v>
      </c>
      <c r="T646" s="2">
        <v>60000000</v>
      </c>
    </row>
    <row r="647" spans="1:20"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7">
        <f t="shared" si="10"/>
        <v>0.7231455</v>
      </c>
      <c r="T647" s="2">
        <v>4000000</v>
      </c>
    </row>
    <row r="648" spans="1:20"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7">
        <f t="shared" si="10"/>
        <v>1.2772570000000001</v>
      </c>
      <c r="T648" s="2">
        <v>1000000</v>
      </c>
    </row>
    <row r="649" spans="1:20"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7">
        <f t="shared" si="10"/>
        <v>5.5082399999999998</v>
      </c>
      <c r="T649" s="2">
        <v>300000</v>
      </c>
    </row>
    <row r="650" spans="1:20"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7">
        <f t="shared" si="10"/>
        <v>0.27105263157894738</v>
      </c>
      <c r="T650" s="2">
        <v>38000000</v>
      </c>
    </row>
    <row r="651" spans="1:20"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7">
        <f t="shared" si="10"/>
        <v>1.1866633333333334</v>
      </c>
      <c r="T651" s="2">
        <v>3000000</v>
      </c>
    </row>
    <row r="652" spans="1:20"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7">
        <f t="shared" si="10"/>
        <v>0.28997160714285714</v>
      </c>
      <c r="T652" s="2">
        <v>28000000</v>
      </c>
    </row>
    <row r="653" spans="1:20"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7">
        <f t="shared" si="10"/>
        <v>1.00014336</v>
      </c>
      <c r="T653" s="2">
        <v>50000000</v>
      </c>
    </row>
    <row r="654" spans="1:20"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7">
        <f t="shared" si="10"/>
        <v>8.2099720000000005</v>
      </c>
      <c r="T654" s="2">
        <v>3000000</v>
      </c>
    </row>
    <row r="655" spans="1:20"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7">
        <f t="shared" si="10"/>
        <v>2.0308320470588237</v>
      </c>
      <c r="T655" s="2">
        <v>85000000</v>
      </c>
    </row>
    <row r="656" spans="1:20"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7">
        <f t="shared" si="10"/>
        <v>0.63664813333333337</v>
      </c>
      <c r="T656" s="2">
        <v>75000000</v>
      </c>
    </row>
    <row r="657" spans="1:20"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7">
        <f t="shared" si="10"/>
        <v>1.2270942777777778</v>
      </c>
      <c r="T657" s="2">
        <v>36000000</v>
      </c>
    </row>
    <row r="658" spans="1:20"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7">
        <f t="shared" si="10"/>
        <v>1.5447E-3</v>
      </c>
      <c r="T658" s="2">
        <v>10000000</v>
      </c>
    </row>
    <row r="659" spans="1:20"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7">
        <f t="shared" si="10"/>
        <v>1.4568441999999999</v>
      </c>
      <c r="T659" s="2">
        <v>45000000</v>
      </c>
    </row>
    <row r="660" spans="1:20"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7">
        <f t="shared" si="10"/>
        <v>1.1659565999999999</v>
      </c>
      <c r="T660" s="2">
        <v>50000000</v>
      </c>
    </row>
    <row r="661" spans="1:20"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7">
        <f t="shared" si="10"/>
        <v>2.95274948</v>
      </c>
      <c r="T661" s="2">
        <v>50000000</v>
      </c>
    </row>
    <row r="662" spans="1:20"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7">
        <f t="shared" si="10"/>
        <v>3.1687076470588234</v>
      </c>
      <c r="T662" s="2">
        <v>17000000</v>
      </c>
    </row>
    <row r="663" spans="1:20"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7">
        <f t="shared" si="10"/>
        <v>0.85828003200000003</v>
      </c>
      <c r="T663" s="2">
        <v>125000000</v>
      </c>
    </row>
    <row r="664" spans="1:20"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7">
        <f t="shared" si="10"/>
        <v>1.7589946000000001</v>
      </c>
      <c r="T664" s="2">
        <v>15000000</v>
      </c>
    </row>
    <row r="665" spans="1:20"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7">
        <f t="shared" si="10"/>
        <v>1.3924773888888888</v>
      </c>
      <c r="T665" s="2">
        <v>36000000</v>
      </c>
    </row>
    <row r="666" spans="1:20"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7">
        <f t="shared" si="10"/>
        <v>0.11133590625000001</v>
      </c>
      <c r="T666" s="2">
        <v>32000000</v>
      </c>
    </row>
    <row r="667" spans="1:20"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7">
        <f t="shared" si="10"/>
        <v>0.15853622222222222</v>
      </c>
      <c r="T667" s="2">
        <v>4500000</v>
      </c>
    </row>
    <row r="668" spans="1:20"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7">
        <f t="shared" si="10"/>
        <v>48.026055999999997</v>
      </c>
      <c r="T668" s="2">
        <v>250000</v>
      </c>
    </row>
    <row r="669" spans="1:20"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7">
        <f t="shared" si="10"/>
        <v>5.1411222222222221</v>
      </c>
      <c r="T669" s="2">
        <v>180000</v>
      </c>
    </row>
    <row r="670" spans="1:20"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7">
        <f t="shared" si="10"/>
        <v>1.3478288133333334</v>
      </c>
      <c r="T670" s="2">
        <v>75000000</v>
      </c>
    </row>
    <row r="671" spans="1:20"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7">
        <f t="shared" si="10"/>
        <v>1.0144199733333332</v>
      </c>
      <c r="T671" s="2">
        <v>75000000</v>
      </c>
    </row>
    <row r="672" spans="1:20"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7">
        <f t="shared" si="10"/>
        <v>1.1205981666666667</v>
      </c>
      <c r="T672" s="2">
        <v>90000000</v>
      </c>
    </row>
    <row r="673" spans="1:20"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7">
        <f t="shared" si="10"/>
        <v>4.4886089</v>
      </c>
      <c r="T673" s="2">
        <v>10000000</v>
      </c>
    </row>
    <row r="674" spans="1:20"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7">
        <f t="shared" si="10"/>
        <v>1.1821083333333333E-2</v>
      </c>
      <c r="T674" s="2">
        <v>12000000</v>
      </c>
    </row>
    <row r="675" spans="1:20"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7">
        <f t="shared" si="10"/>
        <v>1.3403287671232877</v>
      </c>
      <c r="T675" s="2">
        <v>365000</v>
      </c>
    </row>
    <row r="676" spans="1:20"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7">
        <f t="shared" si="10"/>
        <v>0.57892881034482757</v>
      </c>
      <c r="T676" s="2">
        <v>116000000</v>
      </c>
    </row>
    <row r="677" spans="1:20"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7">
        <f t="shared" si="10"/>
        <v>0.52845355000000005</v>
      </c>
      <c r="T677" s="2">
        <v>20000000</v>
      </c>
    </row>
    <row r="678" spans="1:20"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7">
        <f t="shared" si="10"/>
        <v>1.1987142</v>
      </c>
      <c r="T678" s="2">
        <v>35000000</v>
      </c>
    </row>
    <row r="679" spans="1:20"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7">
        <f t="shared" si="10"/>
        <v>0.46465499999999998</v>
      </c>
      <c r="T679" s="2">
        <v>1000000</v>
      </c>
    </row>
    <row r="680" spans="1:20"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7">
        <f t="shared" si="10"/>
        <v>0.44360983333333331</v>
      </c>
      <c r="T680" s="2">
        <v>60000000</v>
      </c>
    </row>
    <row r="681" spans="1:20"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7">
        <f t="shared" si="10"/>
        <v>2.4702551666666666</v>
      </c>
      <c r="T681" s="2">
        <v>6000000</v>
      </c>
    </row>
    <row r="682" spans="1:20"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7">
        <f t="shared" si="10"/>
        <v>1.4028222125000001</v>
      </c>
      <c r="T682" s="2">
        <v>80000000</v>
      </c>
    </row>
    <row r="683" spans="1:20"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7">
        <f t="shared" si="10"/>
        <v>0.13514000000000001</v>
      </c>
      <c r="T683" s="2">
        <v>300000</v>
      </c>
    </row>
    <row r="684" spans="1:20"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7">
        <f t="shared" si="10"/>
        <v>1.1621227999999999</v>
      </c>
      <c r="T684" s="2">
        <v>80000000</v>
      </c>
    </row>
    <row r="685" spans="1:20"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7">
        <f t="shared" si="10"/>
        <v>0.96309464</v>
      </c>
      <c r="T685" s="2">
        <v>50000000</v>
      </c>
    </row>
    <row r="686" spans="1:20"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7">
        <f t="shared" si="10"/>
        <v>0.34276758333333335</v>
      </c>
      <c r="T686" s="2">
        <v>36000000</v>
      </c>
    </row>
    <row r="687" spans="1:20"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7">
        <f t="shared" si="10"/>
        <v>1.9138774000000001</v>
      </c>
      <c r="T687" s="2">
        <v>55000000</v>
      </c>
    </row>
    <row r="688" spans="1:20"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7">
        <f t="shared" si="10"/>
        <v>13.833941100000001</v>
      </c>
      <c r="T688" s="2">
        <v>10000000</v>
      </c>
    </row>
    <row r="689" spans="1:20"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7">
        <f t="shared" si="10"/>
        <v>1.8676357333333333</v>
      </c>
      <c r="T689" s="2">
        <v>15000000</v>
      </c>
    </row>
    <row r="690" spans="1:20"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7">
        <f t="shared" si="10"/>
        <v>3.5411953846153845</v>
      </c>
      <c r="T690" s="2">
        <v>650000</v>
      </c>
    </row>
    <row r="691" spans="1:20"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7">
        <f t="shared" si="10"/>
        <v>0.66808199999999995</v>
      </c>
      <c r="T691" s="2">
        <v>500000</v>
      </c>
    </row>
    <row r="692" spans="1:20"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7">
        <f t="shared" si="10"/>
        <v>4.2481997058823531</v>
      </c>
      <c r="T692" s="2">
        <v>17000000</v>
      </c>
    </row>
    <row r="693" spans="1:20"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7">
        <f t="shared" si="10"/>
        <v>0.81253600000000004</v>
      </c>
      <c r="T693" s="2">
        <v>250000</v>
      </c>
    </row>
    <row r="694" spans="1:20"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7">
        <f t="shared" si="10"/>
        <v>1.8236162571428571</v>
      </c>
      <c r="T694" s="2">
        <v>35000000</v>
      </c>
    </row>
    <row r="695" spans="1:20"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7">
        <f t="shared" si="10"/>
        <v>114.26488000000001</v>
      </c>
      <c r="T695" s="2">
        <v>25000</v>
      </c>
    </row>
    <row r="696" spans="1:20"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7">
        <f t="shared" si="10"/>
        <v>3.3039662500000002</v>
      </c>
      <c r="T696" s="2">
        <v>12000000</v>
      </c>
    </row>
    <row r="697" spans="1:20"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7">
        <f t="shared" si="10"/>
        <v>2.2404281481481481</v>
      </c>
      <c r="T697" s="2">
        <v>27000000</v>
      </c>
    </row>
    <row r="698" spans="1:20"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7">
        <f t="shared" si="10"/>
        <v>0.19758217857142857</v>
      </c>
      <c r="T698" s="2">
        <v>28000000</v>
      </c>
    </row>
    <row r="699" spans="1:20"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7">
        <f t="shared" si="10"/>
        <v>1.8458564857142856</v>
      </c>
      <c r="T699" s="2">
        <v>35000000</v>
      </c>
    </row>
    <row r="700" spans="1:20"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7">
        <f t="shared" si="10"/>
        <v>4.0310084444444447</v>
      </c>
      <c r="T700" s="2">
        <v>45000000</v>
      </c>
    </row>
    <row r="701" spans="1:20"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7">
        <f t="shared" si="10"/>
        <v>1.2514137999999999</v>
      </c>
      <c r="T701" s="2">
        <v>10000000</v>
      </c>
    </row>
    <row r="702" spans="1:20"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7">
        <f t="shared" si="10"/>
        <v>0.21112391999999999</v>
      </c>
      <c r="T702" s="2">
        <v>50000000</v>
      </c>
    </row>
    <row r="703" spans="1:20"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7">
        <f t="shared" si="10"/>
        <v>2.7794179444444445</v>
      </c>
      <c r="T703" s="2">
        <v>90000000</v>
      </c>
    </row>
    <row r="704" spans="1:20"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7">
        <f t="shared" si="10"/>
        <v>0.83596456666666663</v>
      </c>
      <c r="T704" s="2">
        <v>30000000</v>
      </c>
    </row>
    <row r="705" spans="1:20"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7">
        <f t="shared" si="10"/>
        <v>1.64269592</v>
      </c>
      <c r="T705" s="2">
        <v>25000000</v>
      </c>
    </row>
    <row r="706" spans="1:20"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7">
        <f t="shared" si="10"/>
        <v>1.1975802</v>
      </c>
      <c r="T706" s="2">
        <v>30000000</v>
      </c>
    </row>
    <row r="707" spans="1:20"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7">
        <f t="shared" ref="S707:S770" si="11">R707/T707</f>
        <v>2.7566328695652174</v>
      </c>
      <c r="T707" s="2">
        <v>46000000</v>
      </c>
    </row>
    <row r="708" spans="1:20"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7">
        <f t="shared" si="11"/>
        <v>1.7782263199999999</v>
      </c>
      <c r="T708" s="2">
        <v>25000000</v>
      </c>
    </row>
    <row r="709" spans="1:20"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7">
        <f t="shared" si="11"/>
        <v>0.58202399999999999</v>
      </c>
      <c r="T709" s="2">
        <v>1000000</v>
      </c>
    </row>
    <row r="710" spans="1:20"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7">
        <f t="shared" si="11"/>
        <v>9.4293062499999997E-2</v>
      </c>
      <c r="T710" s="2">
        <v>16000000</v>
      </c>
    </row>
    <row r="711" spans="1:20"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7">
        <f t="shared" si="11"/>
        <v>6.6523750000000006E-2</v>
      </c>
      <c r="T711" s="2">
        <v>8000000</v>
      </c>
    </row>
    <row r="712" spans="1:20"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7">
        <f t="shared" si="11"/>
        <v>9.5757958333333331E-4</v>
      </c>
      <c r="T712" s="2">
        <v>2400000000</v>
      </c>
    </row>
    <row r="713" spans="1:20"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7">
        <f t="shared" si="11"/>
        <v>4.2222655833333329</v>
      </c>
      <c r="T713" s="2">
        <v>24000000</v>
      </c>
    </row>
    <row r="714" spans="1:20"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7">
        <f t="shared" si="11"/>
        <v>1.7711414000000001</v>
      </c>
      <c r="T714" s="2">
        <v>20000000</v>
      </c>
    </row>
    <row r="715" spans="1:20"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7">
        <f t="shared" si="11"/>
        <v>0.5414501285714286</v>
      </c>
      <c r="T715" s="2">
        <v>70000000</v>
      </c>
    </row>
    <row r="716" spans="1:20"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7">
        <f t="shared" si="11"/>
        <v>4.7878666666666667E-2</v>
      </c>
      <c r="T716" s="2">
        <v>45000000</v>
      </c>
    </row>
    <row r="717" spans="1:20"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7">
        <f t="shared" si="11"/>
        <v>0.10073466666666667</v>
      </c>
      <c r="T717" s="2">
        <v>3000000</v>
      </c>
    </row>
    <row r="718" spans="1:20"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7">
        <f t="shared" si="11"/>
        <v>6.3485542857142863E-2</v>
      </c>
      <c r="T718" s="2">
        <v>35000000</v>
      </c>
    </row>
    <row r="719" spans="1:20"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7">
        <f t="shared" si="11"/>
        <v>5.7986742666666666</v>
      </c>
      <c r="T719" s="2">
        <v>7500000</v>
      </c>
    </row>
    <row r="720" spans="1:20"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7">
        <f t="shared" si="11"/>
        <v>1.374183975</v>
      </c>
      <c r="T720" s="2">
        <v>40000000</v>
      </c>
    </row>
    <row r="721" spans="1:20"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7">
        <f t="shared" si="11"/>
        <v>0.300427475</v>
      </c>
      <c r="T721" s="2">
        <v>160000000</v>
      </c>
    </row>
    <row r="722" spans="1:20"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7">
        <f t="shared" si="11"/>
        <v>1.1698961999999999</v>
      </c>
      <c r="T722" s="2">
        <v>25000000</v>
      </c>
    </row>
    <row r="723" spans="1:20"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7">
        <f t="shared" si="11"/>
        <v>0.520953</v>
      </c>
      <c r="T723" s="2">
        <v>105000000</v>
      </c>
    </row>
    <row r="724" spans="1:20"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7">
        <f t="shared" si="11"/>
        <v>0.1054018125</v>
      </c>
      <c r="T724" s="2">
        <v>16000000</v>
      </c>
    </row>
    <row r="725" spans="1:20"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7">
        <f t="shared" si="11"/>
        <v>0.17519445945945947</v>
      </c>
      <c r="T725" s="2">
        <v>37000000</v>
      </c>
    </row>
    <row r="726" spans="1:20"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7">
        <f t="shared" si="11"/>
        <v>4.1466969999999996</v>
      </c>
      <c r="T726" s="2">
        <v>5000000</v>
      </c>
    </row>
    <row r="727" spans="1:20"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7">
        <f t="shared" si="11"/>
        <v>0.77101010344827581</v>
      </c>
      <c r="T727" s="2">
        <v>29000000</v>
      </c>
    </row>
    <row r="728" spans="1:20" x14ac:dyDescent="0.3">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7">
        <f t="shared" si="11"/>
        <v>9.4596E-2</v>
      </c>
      <c r="T728" s="2">
        <v>1000000</v>
      </c>
    </row>
    <row r="729" spans="1:20"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7">
        <f t="shared" si="11"/>
        <v>1.0698952280701755</v>
      </c>
      <c r="T729" s="2">
        <v>57000000</v>
      </c>
    </row>
    <row r="730" spans="1:20"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7">
        <f t="shared" si="11"/>
        <v>0.49857168604651164</v>
      </c>
      <c r="T730" s="2">
        <v>86000000</v>
      </c>
    </row>
    <row r="731" spans="1:20"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7">
        <f t="shared" si="11"/>
        <v>0.68322602150537637</v>
      </c>
      <c r="T731" s="2">
        <v>93000000</v>
      </c>
    </row>
    <row r="732" spans="1:20"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7">
        <f t="shared" si="11"/>
        <v>13.102129428571429</v>
      </c>
      <c r="T732" s="2">
        <v>3500000</v>
      </c>
    </row>
    <row r="733" spans="1:20"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7">
        <f t="shared" si="11"/>
        <v>0.96531162000000004</v>
      </c>
      <c r="T733" s="2">
        <v>50000000</v>
      </c>
    </row>
    <row r="734" spans="1:20"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7">
        <f t="shared" si="11"/>
        <v>0.43542399999999998</v>
      </c>
      <c r="T734" s="2">
        <v>18000000</v>
      </c>
    </row>
    <row r="735" spans="1:20"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7">
        <f t="shared" si="11"/>
        <v>0.91517599999999999</v>
      </c>
      <c r="T735" s="2">
        <v>60000000</v>
      </c>
    </row>
    <row r="736" spans="1:20"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7">
        <f t="shared" si="11"/>
        <v>3.209E-3</v>
      </c>
      <c r="T736" s="2">
        <v>4000000</v>
      </c>
    </row>
    <row r="737" spans="1:20"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7">
        <f t="shared" si="11"/>
        <v>3.1380071780821917</v>
      </c>
      <c r="T737" s="2">
        <v>73000000</v>
      </c>
    </row>
    <row r="738" spans="1:20"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7">
        <f t="shared" si="11"/>
        <v>0.69008775</v>
      </c>
      <c r="T738" s="2">
        <v>20000000</v>
      </c>
    </row>
    <row r="739" spans="1:20"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7">
        <f t="shared" si="11"/>
        <v>0.82512554000000005</v>
      </c>
      <c r="T739" s="2">
        <v>50000000</v>
      </c>
    </row>
    <row r="740" spans="1:20"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7">
        <f t="shared" si="11"/>
        <v>0.21991738750000001</v>
      </c>
      <c r="T740" s="2">
        <v>80000000</v>
      </c>
    </row>
    <row r="741" spans="1:20"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7">
        <f t="shared" si="11"/>
        <v>1.1464182999999999</v>
      </c>
      <c r="T741" s="2">
        <v>40000000</v>
      </c>
    </row>
    <row r="742" spans="1:20"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7">
        <f t="shared" si="11"/>
        <v>0.84818689999999997</v>
      </c>
      <c r="T742" s="2">
        <v>40000000</v>
      </c>
    </row>
    <row r="743" spans="1:20"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7">
        <f t="shared" si="11"/>
        <v>0.90228582352941178</v>
      </c>
      <c r="T743" s="2">
        <v>68000000</v>
      </c>
    </row>
    <row r="744" spans="1:20"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7">
        <f t="shared" si="11"/>
        <v>1.02</v>
      </c>
      <c r="T744" s="2">
        <v>10000000</v>
      </c>
    </row>
    <row r="745" spans="1:20" x14ac:dyDescent="0.3">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7">
        <f t="shared" si="11"/>
        <v>7.2779999999999997E-2</v>
      </c>
      <c r="T745" s="2">
        <v>250000</v>
      </c>
    </row>
    <row r="746" spans="1:20"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7">
        <f t="shared" si="11"/>
        <v>0.86133939999999998</v>
      </c>
      <c r="T746" s="2">
        <v>5000000</v>
      </c>
    </row>
    <row r="747" spans="1:20" x14ac:dyDescent="0.3">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7">
        <f t="shared" si="11"/>
        <v>3.85695E-3</v>
      </c>
      <c r="T747" s="2">
        <v>60000000</v>
      </c>
    </row>
    <row r="748" spans="1:20"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7">
        <f t="shared" si="11"/>
        <v>3.29336151</v>
      </c>
      <c r="T748" s="2">
        <v>200000000</v>
      </c>
    </row>
    <row r="749" spans="1:20"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7">
        <f t="shared" si="11"/>
        <v>1.1393818818181818</v>
      </c>
      <c r="T749" s="2">
        <v>110000000</v>
      </c>
    </row>
    <row r="750" spans="1:20"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7">
        <f t="shared" si="11"/>
        <v>1.6457919999999999</v>
      </c>
      <c r="T750" s="2">
        <v>375000</v>
      </c>
    </row>
    <row r="751" spans="1:20"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7">
        <f t="shared" si="11"/>
        <v>0.1614941971830986</v>
      </c>
      <c r="T751" s="2">
        <v>71000000</v>
      </c>
    </row>
    <row r="752" spans="1:20"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7">
        <f t="shared" si="11"/>
        <v>1.950218</v>
      </c>
      <c r="T752" s="2">
        <v>1000000</v>
      </c>
    </row>
    <row r="753" spans="1:20"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7">
        <f t="shared" si="11"/>
        <v>3.3536059259259261</v>
      </c>
      <c r="T753" s="2">
        <v>2700000</v>
      </c>
    </row>
    <row r="754" spans="1:20"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7">
        <f t="shared" si="11"/>
        <v>0.52749013333333339</v>
      </c>
      <c r="T754" s="2">
        <v>90000000</v>
      </c>
    </row>
    <row r="755" spans="1:20"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7">
        <f t="shared" si="11"/>
        <v>2.8681682666666668</v>
      </c>
      <c r="T755" s="2">
        <v>15000000</v>
      </c>
    </row>
    <row r="756" spans="1:20"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7">
        <f t="shared" si="11"/>
        <v>0.18425191428571427</v>
      </c>
      <c r="T756" s="2">
        <v>35000000</v>
      </c>
    </row>
    <row r="757" spans="1:20"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7">
        <f t="shared" si="11"/>
        <v>8.9461166666666667</v>
      </c>
      <c r="T757" s="2">
        <v>60000</v>
      </c>
    </row>
    <row r="758" spans="1:20"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7">
        <f t="shared" si="11"/>
        <v>1.2749793076923077</v>
      </c>
      <c r="T758" s="2">
        <v>13000000</v>
      </c>
    </row>
    <row r="759" spans="1:20"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7">
        <f t="shared" si="11"/>
        <v>1.3566056416666668</v>
      </c>
      <c r="T759" s="2">
        <v>120000000</v>
      </c>
    </row>
    <row r="760" spans="1:20"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7">
        <f t="shared" si="11"/>
        <v>0.94504834999999998</v>
      </c>
      <c r="T760" s="2">
        <v>60000000</v>
      </c>
    </row>
    <row r="761" spans="1:20"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7">
        <f t="shared" si="11"/>
        <v>1.7838203529411765</v>
      </c>
      <c r="T761" s="2">
        <v>17000000</v>
      </c>
    </row>
    <row r="762" spans="1:20"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7">
        <f t="shared" si="11"/>
        <v>0.95951547058823528</v>
      </c>
      <c r="T762" s="2">
        <v>17000000</v>
      </c>
    </row>
    <row r="763" spans="1:20"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7">
        <f t="shared" si="11"/>
        <v>0.89496546666666665</v>
      </c>
      <c r="T763" s="2">
        <v>7500000</v>
      </c>
    </row>
    <row r="764" spans="1:20"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7">
        <f t="shared" si="11"/>
        <v>2.5743599999999998E-2</v>
      </c>
      <c r="T764" s="2">
        <v>2500000</v>
      </c>
    </row>
    <row r="765" spans="1:20"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7">
        <f t="shared" si="11"/>
        <v>0.8633005142857143</v>
      </c>
      <c r="T765" s="2">
        <v>105000000</v>
      </c>
    </row>
    <row r="766" spans="1:20"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7">
        <f t="shared" si="11"/>
        <v>1.4398099357142857</v>
      </c>
      <c r="T766" s="2">
        <v>140000000</v>
      </c>
    </row>
    <row r="767" spans="1:20"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7">
        <f t="shared" si="11"/>
        <v>0.22897500000000001</v>
      </c>
      <c r="T767" s="2">
        <v>80000000</v>
      </c>
    </row>
    <row r="768" spans="1:20"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7">
        <f t="shared" si="11"/>
        <v>0.7429678666666667</v>
      </c>
      <c r="T768" s="2">
        <v>15000000</v>
      </c>
    </row>
    <row r="769" spans="1:20"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7">
        <f t="shared" si="11"/>
        <v>0.41532812727272728</v>
      </c>
      <c r="T769" s="2">
        <v>55000000</v>
      </c>
    </row>
    <row r="770" spans="1:20"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7">
        <f t="shared" si="11"/>
        <v>1.5555792222222222</v>
      </c>
      <c r="T770" s="2">
        <v>45000000</v>
      </c>
    </row>
    <row r="771" spans="1:20"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7">
        <f t="shared" ref="S771:S834" si="12">R771/T771</f>
        <v>1.2947584000000001</v>
      </c>
      <c r="T771" s="2">
        <v>25000000</v>
      </c>
    </row>
    <row r="772" spans="1:20"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7">
        <f t="shared" si="12"/>
        <v>2.2488333333333332E-2</v>
      </c>
      <c r="T772" s="2">
        <v>600000</v>
      </c>
    </row>
    <row r="773" spans="1:20"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7">
        <f t="shared" si="12"/>
        <v>1.5772873333333333</v>
      </c>
      <c r="T773" s="2">
        <v>1500000</v>
      </c>
    </row>
    <row r="774" spans="1:20"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7">
        <f t="shared" si="12"/>
        <v>0.88419446666666668</v>
      </c>
      <c r="T774" s="2">
        <v>30000000</v>
      </c>
    </row>
    <row r="775" spans="1:20"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7">
        <f t="shared" si="12"/>
        <v>2.5339117</v>
      </c>
      <c r="T775" s="2">
        <v>10000000</v>
      </c>
    </row>
    <row r="776" spans="1:20"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7">
        <f t="shared" si="12"/>
        <v>0.41937466666666667</v>
      </c>
      <c r="T776" s="2">
        <v>12000000</v>
      </c>
    </row>
    <row r="777" spans="1:20"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7">
        <f t="shared" si="12"/>
        <v>1.9294579310344828</v>
      </c>
      <c r="T777" s="2">
        <v>2900000</v>
      </c>
    </row>
    <row r="778" spans="1:20"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7">
        <f t="shared" si="12"/>
        <v>3.0671500000000001E-2</v>
      </c>
      <c r="T778" s="2">
        <v>10000000</v>
      </c>
    </row>
    <row r="779" spans="1:20"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7">
        <f t="shared" si="12"/>
        <v>1.4317440545454545</v>
      </c>
      <c r="T779" s="2">
        <v>55000000</v>
      </c>
    </row>
    <row r="780" spans="1:20"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7">
        <f t="shared" si="12"/>
        <v>0.2237365</v>
      </c>
      <c r="T780" s="2">
        <v>8000000</v>
      </c>
    </row>
    <row r="781" spans="1:20"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7">
        <f t="shared" si="12"/>
        <v>0.53102144444444443</v>
      </c>
      <c r="T781" s="2">
        <v>27000000</v>
      </c>
    </row>
    <row r="782" spans="1:20"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7">
        <f t="shared" si="12"/>
        <v>1.0759212857142857</v>
      </c>
      <c r="T782" s="2">
        <v>14000000</v>
      </c>
    </row>
    <row r="783" spans="1:20"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7">
        <f t="shared" si="12"/>
        <v>1.8727879866666666</v>
      </c>
      <c r="T783" s="2">
        <v>75000000</v>
      </c>
    </row>
    <row r="784" spans="1:20"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7">
        <f t="shared" si="12"/>
        <v>0.24769797777777777</v>
      </c>
      <c r="T784" s="2">
        <v>45000000</v>
      </c>
    </row>
    <row r="785" spans="1:20"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7">
        <f t="shared" si="12"/>
        <v>4.95735E-2</v>
      </c>
      <c r="T785" s="2">
        <v>2000000</v>
      </c>
    </row>
    <row r="786" spans="1:20"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7">
        <f t="shared" si="12"/>
        <v>0.76736030769230767</v>
      </c>
      <c r="T786" s="2">
        <v>13000000</v>
      </c>
    </row>
    <row r="787" spans="1:20"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7">
        <f t="shared" si="12"/>
        <v>1.1607554</v>
      </c>
      <c r="T787" s="2">
        <v>15000000</v>
      </c>
    </row>
    <row r="788" spans="1:20"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7">
        <f t="shared" si="12"/>
        <v>2.0161743216783217</v>
      </c>
      <c r="T788" s="2">
        <v>71500000</v>
      </c>
    </row>
    <row r="789" spans="1:20"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7">
        <f t="shared" si="12"/>
        <v>1.2005196</v>
      </c>
      <c r="T789" s="2">
        <v>25000000</v>
      </c>
    </row>
    <row r="790" spans="1:20"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7">
        <f t="shared" si="12"/>
        <v>1.2393827222222222</v>
      </c>
      <c r="T790" s="2">
        <v>90000000</v>
      </c>
    </row>
    <row r="791" spans="1:20"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7">
        <f t="shared" si="12"/>
        <v>2.5270543076923078</v>
      </c>
      <c r="T791" s="2">
        <v>26000000</v>
      </c>
    </row>
    <row r="792" spans="1:20"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7">
        <f t="shared" si="12"/>
        <v>0.57093983783783786</v>
      </c>
      <c r="T792" s="2">
        <v>18500000</v>
      </c>
    </row>
    <row r="793" spans="1:20"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7">
        <f t="shared" si="12"/>
        <v>1.8257234285714286</v>
      </c>
      <c r="T793" s="2">
        <v>3500000</v>
      </c>
    </row>
    <row r="794" spans="1:20"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7">
        <f t="shared" si="12"/>
        <v>2.1598725000000001</v>
      </c>
      <c r="T794" s="2">
        <v>8000000</v>
      </c>
    </row>
    <row r="795" spans="1:20" x14ac:dyDescent="0.3">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7">
        <f t="shared" si="12"/>
        <v>1</v>
      </c>
      <c r="T795" s="2">
        <v>3000000</v>
      </c>
    </row>
    <row r="796" spans="1:20"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7">
        <f t="shared" si="12"/>
        <v>0.2831356285714286</v>
      </c>
      <c r="T796" s="2">
        <v>70000000</v>
      </c>
    </row>
    <row r="797" spans="1:20"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7">
        <f t="shared" si="12"/>
        <v>0.86218340000000004</v>
      </c>
      <c r="T797" s="2">
        <v>25000000</v>
      </c>
    </row>
    <row r="798" spans="1:20"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7">
        <f t="shared" si="12"/>
        <v>0.20109974999999999</v>
      </c>
      <c r="T798" s="2">
        <v>60000000</v>
      </c>
    </row>
    <row r="799" spans="1:20"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7">
        <f t="shared" si="12"/>
        <v>0.69622106666666672</v>
      </c>
      <c r="T799" s="2">
        <v>15000000</v>
      </c>
    </row>
    <row r="800" spans="1:20"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7">
        <f t="shared" si="12"/>
        <v>2.0011260000000002</v>
      </c>
      <c r="T800" s="2">
        <v>30000000</v>
      </c>
    </row>
    <row r="801" spans="1:20"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7">
        <f t="shared" si="12"/>
        <v>1.8836174999999999</v>
      </c>
      <c r="T801" s="2">
        <v>20000000</v>
      </c>
    </row>
    <row r="802" spans="1:20"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7">
        <f t="shared" si="12"/>
        <v>2.9444382857142859</v>
      </c>
      <c r="T802" s="2">
        <v>3500000</v>
      </c>
    </row>
    <row r="803" spans="1:20"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7">
        <f t="shared" si="12"/>
        <v>1.6662086666666667</v>
      </c>
      <c r="T803" s="2">
        <v>24000000</v>
      </c>
    </row>
    <row r="804" spans="1:20"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7">
        <f t="shared" si="12"/>
        <v>0.28788960000000002</v>
      </c>
      <c r="T804" s="2">
        <v>35000000</v>
      </c>
    </row>
    <row r="805" spans="1:20"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7">
        <f t="shared" si="12"/>
        <v>0.25325999999999999</v>
      </c>
      <c r="T805" s="2">
        <v>3500000</v>
      </c>
    </row>
    <row r="806" spans="1:20" x14ac:dyDescent="0.3">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7">
        <f t="shared" si="12"/>
        <v>1.0433714285714285E-3</v>
      </c>
      <c r="T806" s="2">
        <v>140000000</v>
      </c>
    </row>
    <row r="807" spans="1:20"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7">
        <f t="shared" si="12"/>
        <v>0.92667716428571434</v>
      </c>
      <c r="T807" s="2">
        <v>140000000</v>
      </c>
    </row>
    <row r="808" spans="1:20"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7">
        <f t="shared" si="12"/>
        <v>1.0752325</v>
      </c>
      <c r="T808" s="2">
        <v>12000000</v>
      </c>
    </row>
    <row r="809" spans="1:20"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7">
        <f t="shared" si="12"/>
        <v>3.8027885416666667</v>
      </c>
      <c r="T809" s="2">
        <v>960000</v>
      </c>
    </row>
    <row r="810" spans="1:20"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7">
        <f t="shared" si="12"/>
        <v>0.863786375</v>
      </c>
      <c r="T810" s="2">
        <v>80000000</v>
      </c>
    </row>
    <row r="811" spans="1:20"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7">
        <f t="shared" si="12"/>
        <v>0.49562594444444447</v>
      </c>
      <c r="T811" s="2">
        <v>90000000</v>
      </c>
    </row>
    <row r="812" spans="1:20"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7">
        <f t="shared" si="12"/>
        <v>0.17954087499999999</v>
      </c>
      <c r="T812" s="2">
        <v>24000000</v>
      </c>
    </row>
    <row r="813" spans="1:20"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7">
        <f t="shared" si="12"/>
        <v>0.54900844999999998</v>
      </c>
      <c r="T813" s="2">
        <v>60000000</v>
      </c>
    </row>
    <row r="814" spans="1:20"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7">
        <f t="shared" si="12"/>
        <v>0.56253343333333339</v>
      </c>
      <c r="T814" s="2">
        <v>90000000</v>
      </c>
    </row>
    <row r="815" spans="1:20"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7">
        <f t="shared" si="12"/>
        <v>1.3402044777777777</v>
      </c>
      <c r="T815" s="2">
        <v>90000000</v>
      </c>
    </row>
    <row r="816" spans="1:20"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7">
        <f t="shared" si="12"/>
        <v>1.5011428571428571E-2</v>
      </c>
      <c r="T816" s="2">
        <v>700000</v>
      </c>
    </row>
    <row r="817" spans="1:20"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7">
        <f t="shared" si="12"/>
        <v>3.386698</v>
      </c>
      <c r="T817" s="2">
        <v>1000000</v>
      </c>
    </row>
    <row r="818" spans="1:20"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7">
        <f t="shared" si="12"/>
        <v>0.773648</v>
      </c>
      <c r="T818" s="2">
        <v>30000000</v>
      </c>
    </row>
    <row r="819" spans="1:20"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7">
        <f t="shared" si="12"/>
        <v>0.77790677083333337</v>
      </c>
      <c r="T819" s="2">
        <v>48000000</v>
      </c>
    </row>
    <row r="820" spans="1:20"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7">
        <f t="shared" si="12"/>
        <v>2.7002993599999998</v>
      </c>
      <c r="T820" s="2">
        <v>50000000</v>
      </c>
    </row>
    <row r="821" spans="1:20"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7">
        <f t="shared" si="12"/>
        <v>53.616166666666665</v>
      </c>
      <c r="T821" s="2">
        <v>60000</v>
      </c>
    </row>
    <row r="822" spans="1:20"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7">
        <f t="shared" si="12"/>
        <v>0.97106674999999998</v>
      </c>
      <c r="T822" s="2">
        <v>48000000</v>
      </c>
    </row>
    <row r="823" spans="1:20"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7">
        <f t="shared" si="12"/>
        <v>0.59947779999999995</v>
      </c>
      <c r="T823" s="2">
        <v>65000000</v>
      </c>
    </row>
    <row r="824" spans="1:20"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7">
        <f t="shared" si="12"/>
        <v>0.75653805454545453</v>
      </c>
      <c r="T824" s="2">
        <v>55000000</v>
      </c>
    </row>
    <row r="825" spans="1:20"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7">
        <f t="shared" si="12"/>
        <v>1.9088061666666667</v>
      </c>
      <c r="T825" s="2">
        <v>12000000</v>
      </c>
    </row>
    <row r="826" spans="1:20"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7">
        <f t="shared" si="12"/>
        <v>2.0763782857142856</v>
      </c>
      <c r="T826" s="2">
        <v>3500000</v>
      </c>
    </row>
    <row r="827" spans="1:20"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7">
        <f t="shared" si="12"/>
        <v>1.8995614444444444</v>
      </c>
      <c r="T827" s="2">
        <v>9000000</v>
      </c>
    </row>
    <row r="828" spans="1:20"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7">
        <f t="shared" si="12"/>
        <v>2.121E-2</v>
      </c>
      <c r="T828" s="2">
        <v>1000000</v>
      </c>
    </row>
    <row r="829" spans="1:20"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7">
        <f t="shared" si="12"/>
        <v>3.0874212999999999</v>
      </c>
      <c r="T829" s="2">
        <v>70000000</v>
      </c>
    </row>
    <row r="830" spans="1:20"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7">
        <f t="shared" si="12"/>
        <v>4.00965288</v>
      </c>
      <c r="T830" s="2">
        <v>25000000</v>
      </c>
    </row>
    <row r="831" spans="1:20"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7">
        <f t="shared" si="12"/>
        <v>0.60842280000000004</v>
      </c>
      <c r="T831" s="2">
        <v>30000000</v>
      </c>
    </row>
    <row r="832" spans="1:20"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7">
        <f t="shared" si="12"/>
        <v>1.0618566571428572</v>
      </c>
      <c r="T832" s="2">
        <v>70000000</v>
      </c>
    </row>
    <row r="833" spans="1:20"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7">
        <f t="shared" si="12"/>
        <v>6.2246999999999997E-2</v>
      </c>
      <c r="T833" s="2">
        <v>2000000</v>
      </c>
    </row>
    <row r="834" spans="1:20"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7">
        <f t="shared" si="12"/>
        <v>0.98221400000000003</v>
      </c>
      <c r="T834" s="2">
        <v>1000000</v>
      </c>
    </row>
    <row r="835" spans="1:20"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7">
        <f t="shared" ref="S835:S898" si="13">R835/T835</f>
        <v>1.3203883333333333</v>
      </c>
      <c r="T835" s="2">
        <v>9000000</v>
      </c>
    </row>
    <row r="836" spans="1:20"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7">
        <f t="shared" si="13"/>
        <v>1.0960635999999999</v>
      </c>
      <c r="T836" s="2">
        <v>5000000</v>
      </c>
    </row>
    <row r="837" spans="1:20"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7">
        <f t="shared" si="13"/>
        <v>1.34889035</v>
      </c>
      <c r="T837" s="2">
        <v>40000000</v>
      </c>
    </row>
    <row r="838" spans="1:20"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7">
        <f t="shared" si="13"/>
        <v>3.3596499999999998</v>
      </c>
      <c r="T838" s="2">
        <v>2000000</v>
      </c>
    </row>
    <row r="839" spans="1:20"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7">
        <f t="shared" si="13"/>
        <v>0.80558534782608693</v>
      </c>
      <c r="T839" s="2">
        <v>69000000</v>
      </c>
    </row>
    <row r="840" spans="1:20"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7">
        <f t="shared" si="13"/>
        <v>0.19423844000000001</v>
      </c>
      <c r="T840" s="2">
        <v>75000000</v>
      </c>
    </row>
    <row r="841" spans="1:20"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7">
        <f t="shared" si="13"/>
        <v>0.49301822666666667</v>
      </c>
      <c r="T841" s="2">
        <v>75000000</v>
      </c>
    </row>
    <row r="842" spans="1:20"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7">
        <f t="shared" si="13"/>
        <v>1.2089236379310344</v>
      </c>
      <c r="T842" s="2">
        <v>58000000</v>
      </c>
    </row>
    <row r="843" spans="1:20"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7">
        <f t="shared" si="13"/>
        <v>1.8206165400000001</v>
      </c>
      <c r="T843" s="2">
        <v>50000000</v>
      </c>
    </row>
    <row r="844" spans="1:20"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7">
        <f t="shared" si="13"/>
        <v>2.4104442857142859E-3</v>
      </c>
      <c r="T844" s="2">
        <v>700000000</v>
      </c>
    </row>
    <row r="845" spans="1:20"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7">
        <f t="shared" si="13"/>
        <v>2.0809359230769231</v>
      </c>
      <c r="T845" s="2">
        <v>13000000</v>
      </c>
    </row>
    <row r="846" spans="1:20"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7">
        <f t="shared" si="13"/>
        <v>1.1626108666666666</v>
      </c>
      <c r="T846" s="2">
        <v>15000000</v>
      </c>
    </row>
    <row r="847" spans="1:20"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7">
        <f t="shared" si="13"/>
        <v>1.267523076923077</v>
      </c>
      <c r="T847" s="2">
        <v>1300000</v>
      </c>
    </row>
    <row r="848" spans="1:20"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7">
        <f t="shared" si="13"/>
        <v>2.6709969999999998</v>
      </c>
      <c r="T848" s="2">
        <v>15000000</v>
      </c>
    </row>
    <row r="849" spans="1:20"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7">
        <f t="shared" si="13"/>
        <v>1.2561793833333332</v>
      </c>
      <c r="T849" s="2">
        <v>60000000</v>
      </c>
    </row>
    <row r="850" spans="1:20"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7">
        <f t="shared" si="13"/>
        <v>0.56794394999999998</v>
      </c>
      <c r="T850" s="2">
        <v>40000000</v>
      </c>
    </row>
    <row r="851" spans="1:20"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7">
        <f t="shared" si="13"/>
        <v>1.6250389999999999</v>
      </c>
      <c r="T851" s="2">
        <v>35000000</v>
      </c>
    </row>
    <row r="852" spans="1:20"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7">
        <f t="shared" si="13"/>
        <v>1.4426318769230768</v>
      </c>
      <c r="T852" s="2">
        <v>65000000</v>
      </c>
    </row>
    <row r="853" spans="1:20"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7">
        <f t="shared" si="13"/>
        <v>0.88968130000000001</v>
      </c>
      <c r="T853" s="2">
        <v>50000000</v>
      </c>
    </row>
    <row r="854" spans="1:20"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7">
        <f t="shared" si="13"/>
        <v>0.3814035925925926</v>
      </c>
      <c r="T854" s="2">
        <v>27000000</v>
      </c>
    </row>
    <row r="855" spans="1:20"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7">
        <f t="shared" si="13"/>
        <v>1.9404491333333334</v>
      </c>
      <c r="T855" s="2">
        <v>15000000</v>
      </c>
    </row>
    <row r="856" spans="1:20"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7">
        <f t="shared" si="13"/>
        <v>5.1180866666666667</v>
      </c>
      <c r="T856" s="2">
        <v>4500000</v>
      </c>
    </row>
    <row r="857" spans="1:20"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7">
        <f t="shared" si="13"/>
        <v>1.44597</v>
      </c>
      <c r="T857" s="2">
        <v>70000000</v>
      </c>
    </row>
    <row r="858" spans="1:20"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7">
        <f t="shared" si="13"/>
        <v>0.94733820000000002</v>
      </c>
      <c r="T858" s="2">
        <v>10000000</v>
      </c>
    </row>
    <row r="859" spans="1:20"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7">
        <f t="shared" si="13"/>
        <v>0.63225236666666662</v>
      </c>
      <c r="T859" s="2">
        <v>30000000</v>
      </c>
    </row>
    <row r="860" spans="1:20"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7">
        <f t="shared" si="13"/>
        <v>4.1871534583333334</v>
      </c>
      <c r="T860" s="2">
        <v>24000000</v>
      </c>
    </row>
    <row r="861" spans="1:20"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7">
        <f t="shared" si="13"/>
        <v>0.58474817142857138</v>
      </c>
      <c r="T861" s="2">
        <v>70000000</v>
      </c>
    </row>
    <row r="862" spans="1:20"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7">
        <f t="shared" si="13"/>
        <v>0.69972621153846148</v>
      </c>
      <c r="T862" s="2">
        <v>52000000</v>
      </c>
    </row>
    <row r="863" spans="1:20"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7">
        <f t="shared" si="13"/>
        <v>2.0933893333333335</v>
      </c>
      <c r="T863" s="2">
        <v>60000000</v>
      </c>
    </row>
    <row r="864" spans="1:20"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7">
        <f t="shared" si="13"/>
        <v>8.0743626000000006</v>
      </c>
      <c r="T864" s="2">
        <v>20000000</v>
      </c>
    </row>
    <row r="865" spans="1:20"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7">
        <f t="shared" si="13"/>
        <v>1.2710965757575758</v>
      </c>
      <c r="T865" s="2">
        <v>66000000</v>
      </c>
    </row>
    <row r="866" spans="1:20"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7">
        <f t="shared" si="13"/>
        <v>7.6732090434782609</v>
      </c>
      <c r="T866" s="2">
        <v>23000000</v>
      </c>
    </row>
    <row r="867" spans="1:20"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7">
        <f t="shared" si="13"/>
        <v>2.7177597857142857</v>
      </c>
      <c r="T867" s="2">
        <v>14000000</v>
      </c>
    </row>
    <row r="868" spans="1:20"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7">
        <f t="shared" si="13"/>
        <v>1.01206975</v>
      </c>
      <c r="T868" s="2">
        <v>20000000</v>
      </c>
    </row>
    <row r="869" spans="1:20"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7">
        <f t="shared" si="13"/>
        <v>0.9801782</v>
      </c>
      <c r="T869" s="2">
        <v>10000000</v>
      </c>
    </row>
    <row r="870" spans="1:20"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7">
        <f t="shared" si="13"/>
        <v>8.2629356666666673</v>
      </c>
      <c r="T870" s="2">
        <v>3000000</v>
      </c>
    </row>
    <row r="871" spans="1:20"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7">
        <f t="shared" si="13"/>
        <v>0.65118702352941171</v>
      </c>
      <c r="T871" s="2">
        <v>85000000</v>
      </c>
    </row>
    <row r="872" spans="1:20"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7">
        <f t="shared" si="13"/>
        <v>1.4876971999999999</v>
      </c>
      <c r="T872" s="2">
        <v>20000000</v>
      </c>
    </row>
    <row r="873" spans="1:20"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7">
        <f t="shared" si="13"/>
        <v>3.109692E-2</v>
      </c>
      <c r="T873" s="2">
        <v>25000000</v>
      </c>
    </row>
    <row r="874" spans="1:20"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7">
        <f t="shared" si="13"/>
        <v>0.61745930769230772</v>
      </c>
      <c r="T874" s="2">
        <v>13000000</v>
      </c>
    </row>
    <row r="875" spans="1:20"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7">
        <f t="shared" si="13"/>
        <v>1.7804852615384614</v>
      </c>
      <c r="T875" s="2">
        <v>65000000</v>
      </c>
    </row>
    <row r="876" spans="1:20"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7">
        <f t="shared" si="13"/>
        <v>0.39606760000000002</v>
      </c>
      <c r="T876" s="2">
        <v>5000000</v>
      </c>
    </row>
    <row r="877" spans="1:20"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7">
        <f t="shared" si="13"/>
        <v>2.38600675</v>
      </c>
      <c r="T877" s="2">
        <v>16000000</v>
      </c>
    </row>
    <row r="878" spans="1:20"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7">
        <f t="shared" si="13"/>
        <v>1.1419393333333334</v>
      </c>
      <c r="T878" s="2">
        <v>6000000</v>
      </c>
    </row>
    <row r="879" spans="1:20"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7">
        <f t="shared" si="13"/>
        <v>0.90708759999999999</v>
      </c>
      <c r="T879" s="2">
        <v>40000000</v>
      </c>
    </row>
    <row r="880" spans="1:20"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7">
        <f t="shared" si="13"/>
        <v>0.30688742857142859</v>
      </c>
      <c r="T880" s="2">
        <v>7000000</v>
      </c>
    </row>
    <row r="881" spans="1:20"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7">
        <f t="shared" si="13"/>
        <v>0.33871335714285716</v>
      </c>
      <c r="T881" s="2">
        <v>14000000</v>
      </c>
    </row>
    <row r="882" spans="1:20" x14ac:dyDescent="0.3">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7">
        <f t="shared" si="13"/>
        <v>6.1807133333333333E-2</v>
      </c>
      <c r="T882" s="2">
        <v>15000000</v>
      </c>
    </row>
    <row r="883" spans="1:20"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7">
        <f t="shared" si="13"/>
        <v>8.6705364666666664</v>
      </c>
      <c r="T883" s="2">
        <v>15000000</v>
      </c>
    </row>
    <row r="884" spans="1:20"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7">
        <f t="shared" si="13"/>
        <v>9.248746818181818</v>
      </c>
      <c r="T884" s="2">
        <v>11000000</v>
      </c>
    </row>
    <row r="885" spans="1:20"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7">
        <f t="shared" si="13"/>
        <v>1.3239422142857142</v>
      </c>
      <c r="T885" s="2">
        <v>14000000</v>
      </c>
    </row>
    <row r="886" spans="1:20"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7">
        <f t="shared" si="13"/>
        <v>3.5564672000000002</v>
      </c>
      <c r="T886" s="2">
        <v>30000000</v>
      </c>
    </row>
    <row r="887" spans="1:20"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7">
        <f t="shared" si="13"/>
        <v>0.52154639999999997</v>
      </c>
      <c r="T887" s="2">
        <v>25000000</v>
      </c>
    </row>
    <row r="888" spans="1:20"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7">
        <f t="shared" si="13"/>
        <v>0.52334837333333328</v>
      </c>
      <c r="T888" s="2">
        <v>75000000</v>
      </c>
    </row>
    <row r="889" spans="1:20"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7">
        <f t="shared" si="13"/>
        <v>1.3732878545454545</v>
      </c>
      <c r="T889" s="2">
        <v>55000000</v>
      </c>
    </row>
    <row r="890" spans="1:20"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7">
        <f t="shared" si="13"/>
        <v>0.81102673913043477</v>
      </c>
      <c r="T890" s="2">
        <v>23000000</v>
      </c>
    </row>
    <row r="891" spans="1:20"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7">
        <f t="shared" si="13"/>
        <v>1.1331395813953489</v>
      </c>
      <c r="T891" s="2">
        <v>21500000</v>
      </c>
    </row>
    <row r="892" spans="1:20"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7">
        <f t="shared" si="13"/>
        <v>0.37210411666666665</v>
      </c>
      <c r="T892" s="2">
        <v>60000000</v>
      </c>
    </row>
    <row r="893" spans="1:20"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7">
        <f t="shared" si="13"/>
        <v>6.2242249090909088</v>
      </c>
      <c r="T893" s="2">
        <v>33000000</v>
      </c>
    </row>
    <row r="894" spans="1:20"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7">
        <f t="shared" si="13"/>
        <v>1.5078866111111111</v>
      </c>
      <c r="T894" s="2">
        <v>18000000</v>
      </c>
    </row>
    <row r="895" spans="1:20"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7">
        <f t="shared" si="13"/>
        <v>1.5615044615384615</v>
      </c>
      <c r="T895" s="2">
        <v>6500000</v>
      </c>
    </row>
    <row r="896" spans="1:20"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7">
        <f t="shared" si="13"/>
        <v>1.7583789230769231</v>
      </c>
      <c r="T896" s="2">
        <v>13000000</v>
      </c>
    </row>
    <row r="897" spans="1:20"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7">
        <f t="shared" si="13"/>
        <v>4.0951399999999998</v>
      </c>
      <c r="T897" s="2">
        <v>500000</v>
      </c>
    </row>
    <row r="898" spans="1:20"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7">
        <f t="shared" si="13"/>
        <v>0.58220775999999996</v>
      </c>
      <c r="T898" s="2">
        <v>100000000</v>
      </c>
    </row>
    <row r="899" spans="1:20"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7">
        <f t="shared" ref="S899:S962" si="14">R899/T899</f>
        <v>4.7801109649122804</v>
      </c>
      <c r="T899" s="2">
        <v>34200000</v>
      </c>
    </row>
    <row r="900" spans="1:20"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7">
        <f t="shared" si="14"/>
        <v>0.75698888571428569</v>
      </c>
      <c r="T900" s="2">
        <v>35000000</v>
      </c>
    </row>
    <row r="901" spans="1:20"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7">
        <f t="shared" si="14"/>
        <v>1.0493567692307693</v>
      </c>
      <c r="T901" s="2">
        <v>65000000</v>
      </c>
    </row>
    <row r="902" spans="1:20"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7">
        <f t="shared" si="14"/>
        <v>1.2066416363636363</v>
      </c>
      <c r="T902" s="2">
        <v>55000000</v>
      </c>
    </row>
    <row r="903" spans="1:20"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7">
        <f t="shared" si="14"/>
        <v>5.7669724999999996</v>
      </c>
      <c r="T903" s="2">
        <v>2000000</v>
      </c>
    </row>
    <row r="904" spans="1:20"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7">
        <f t="shared" si="14"/>
        <v>1.4614166666666666E-2</v>
      </c>
      <c r="T904" s="2">
        <v>12000000</v>
      </c>
    </row>
    <row r="905" spans="1:20"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7">
        <f t="shared" si="14"/>
        <v>0.30254927272727272</v>
      </c>
      <c r="T905" s="2">
        <v>55000000</v>
      </c>
    </row>
    <row r="906" spans="1:20"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7">
        <f t="shared" si="14"/>
        <v>0.4045726</v>
      </c>
      <c r="T906" s="2">
        <v>25000000</v>
      </c>
    </row>
    <row r="907" spans="1:20"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7">
        <f t="shared" si="14"/>
        <v>1.8332108333333332</v>
      </c>
      <c r="T907" s="2">
        <v>1200000</v>
      </c>
    </row>
    <row r="908" spans="1:20"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7">
        <f t="shared" si="14"/>
        <v>0.3302335294117647</v>
      </c>
      <c r="T908" s="2">
        <v>34000000</v>
      </c>
    </row>
    <row r="909" spans="1:20"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7">
        <f t="shared" si="14"/>
        <v>9.0624062500000005E-2</v>
      </c>
      <c r="T909" s="2">
        <v>32000000</v>
      </c>
    </row>
    <row r="910" spans="1:20"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7">
        <f t="shared" si="14"/>
        <v>0.13028013333333333</v>
      </c>
      <c r="T910" s="2">
        <v>15000000</v>
      </c>
    </row>
    <row r="911" spans="1:20"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7">
        <f t="shared" si="14"/>
        <v>3.6382757142857143</v>
      </c>
      <c r="T911" s="2">
        <v>10500000</v>
      </c>
    </row>
    <row r="912" spans="1:20"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7">
        <f t="shared" si="14"/>
        <v>1.2274690333333333</v>
      </c>
      <c r="T912" s="2">
        <v>60000000</v>
      </c>
    </row>
    <row r="913" spans="1:20"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7">
        <f t="shared" si="14"/>
        <v>0.18072874999999999</v>
      </c>
      <c r="T913" s="2">
        <v>800000</v>
      </c>
    </row>
    <row r="914" spans="1:20"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7">
        <f t="shared" si="14"/>
        <v>0.27953499999999998</v>
      </c>
      <c r="T914" s="2">
        <v>15000000</v>
      </c>
    </row>
    <row r="915" spans="1:20"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7">
        <f t="shared" si="14"/>
        <v>3.8550039411764705</v>
      </c>
      <c r="T915" s="2">
        <v>17000000</v>
      </c>
    </row>
    <row r="916" spans="1:20"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7">
        <f t="shared" si="14"/>
        <v>0.48013053846153847</v>
      </c>
      <c r="T916" s="2">
        <v>13000000</v>
      </c>
    </row>
    <row r="917" spans="1:20"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7">
        <f t="shared" si="14"/>
        <v>3.0651421999999999</v>
      </c>
      <c r="T917" s="2">
        <v>10000000</v>
      </c>
    </row>
    <row r="918" spans="1:20"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7">
        <f t="shared" si="14"/>
        <v>1.6676461571428571</v>
      </c>
      <c r="T918" s="2">
        <v>70000000</v>
      </c>
    </row>
    <row r="919" spans="1:20"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7">
        <f t="shared" si="14"/>
        <v>3.8842542</v>
      </c>
      <c r="T919" s="2">
        <v>5000000</v>
      </c>
    </row>
    <row r="920" spans="1:20"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7">
        <f t="shared" si="14"/>
        <v>3.8400000000000001E-3</v>
      </c>
      <c r="T920" s="2">
        <v>2000000</v>
      </c>
    </row>
    <row r="921" spans="1:20"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7">
        <f t="shared" si="14"/>
        <v>2.2304223749999998</v>
      </c>
      <c r="T921" s="2">
        <v>8000000</v>
      </c>
    </row>
    <row r="922" spans="1:20"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7">
        <f t="shared" si="14"/>
        <v>1.0561237999999999</v>
      </c>
      <c r="T922" s="2">
        <v>10000000</v>
      </c>
    </row>
    <row r="923" spans="1:20"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7">
        <f t="shared" si="14"/>
        <v>0.44064113636363639</v>
      </c>
      <c r="T923" s="2">
        <v>22000000</v>
      </c>
    </row>
    <row r="924" spans="1:20"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7">
        <f t="shared" si="14"/>
        <v>2.1950773684210527</v>
      </c>
      <c r="T924" s="2">
        <v>1900000</v>
      </c>
    </row>
    <row r="925" spans="1:20"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7">
        <f t="shared" si="14"/>
        <v>0.40659090909090911</v>
      </c>
      <c r="T925" s="2">
        <v>55000000</v>
      </c>
    </row>
    <row r="926" spans="1:20"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7">
        <f t="shared" si="14"/>
        <v>1.8599444999999999</v>
      </c>
      <c r="T926" s="2">
        <v>8000000</v>
      </c>
    </row>
    <row r="927" spans="1:20"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7">
        <f t="shared" si="14"/>
        <v>0.80556708433734936</v>
      </c>
      <c r="T927" s="2">
        <v>83000000</v>
      </c>
    </row>
    <row r="928" spans="1:20"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7">
        <f t="shared" si="14"/>
        <v>1.3288544848484849</v>
      </c>
      <c r="T928" s="2">
        <v>66000000</v>
      </c>
    </row>
    <row r="929" spans="1:20"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7">
        <f t="shared" si="14"/>
        <v>9.1626354838709678E-2</v>
      </c>
      <c r="T929" s="2">
        <v>31000000</v>
      </c>
    </row>
    <row r="930" spans="1:20"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7">
        <f t="shared" si="14"/>
        <v>1.0972669333333334</v>
      </c>
      <c r="T930" s="2">
        <v>15000000</v>
      </c>
    </row>
    <row r="931" spans="1:20"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7">
        <f t="shared" si="14"/>
        <v>0.85596430769230769</v>
      </c>
      <c r="T931" s="2">
        <v>65000000</v>
      </c>
    </row>
    <row r="932" spans="1:20"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7">
        <f t="shared" si="14"/>
        <v>0.75634034999999999</v>
      </c>
      <c r="T932" s="2">
        <v>80000000</v>
      </c>
    </row>
    <row r="933" spans="1:20"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7">
        <f t="shared" si="14"/>
        <v>0.58767293650793651</v>
      </c>
      <c r="T933" s="2">
        <v>63000000</v>
      </c>
    </row>
    <row r="934" spans="1:20"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7">
        <f t="shared" si="14"/>
        <v>0.29903233333333334</v>
      </c>
      <c r="T934" s="2">
        <v>15000000</v>
      </c>
    </row>
    <row r="935" spans="1:20"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7">
        <f t="shared" si="14"/>
        <v>3.0134539999999999</v>
      </c>
      <c r="T935" s="2">
        <v>2000000</v>
      </c>
    </row>
    <row r="936" spans="1:20"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7">
        <f t="shared" si="14"/>
        <v>0.70336790000000005</v>
      </c>
      <c r="T936" s="2">
        <v>50000000</v>
      </c>
    </row>
    <row r="937" spans="1:20"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7">
        <f t="shared" si="14"/>
        <v>1.5871939111111111</v>
      </c>
      <c r="T937" s="2">
        <v>45000000</v>
      </c>
    </row>
    <row r="938" spans="1:20"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7">
        <f t="shared" si="14"/>
        <v>1.20296625</v>
      </c>
      <c r="T938" s="2">
        <v>24000000</v>
      </c>
    </row>
    <row r="939" spans="1:20"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7">
        <f t="shared" si="14"/>
        <v>2.5911235384615385</v>
      </c>
      <c r="T939" s="2">
        <v>6500000</v>
      </c>
    </row>
    <row r="940" spans="1:20"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7">
        <f t="shared" si="14"/>
        <v>1.003739E-2</v>
      </c>
      <c r="T940" s="2">
        <v>1000000000</v>
      </c>
    </row>
    <row r="941" spans="1:20"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7">
        <f t="shared" si="14"/>
        <v>1.1433229411764705</v>
      </c>
      <c r="T941" s="2">
        <v>1700000</v>
      </c>
    </row>
    <row r="942" spans="1:20"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7">
        <f t="shared" si="14"/>
        <v>0.58660175000000003</v>
      </c>
      <c r="T942" s="2">
        <v>8000000</v>
      </c>
    </row>
    <row r="943" spans="1:20"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7">
        <f t="shared" si="14"/>
        <v>2.149793789473684</v>
      </c>
      <c r="T943" s="2">
        <v>19000000</v>
      </c>
    </row>
    <row r="944" spans="1:20"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7">
        <f t="shared" si="14"/>
        <v>4.7389545454545455E-2</v>
      </c>
      <c r="T944" s="2">
        <v>2200000</v>
      </c>
    </row>
    <row r="945" spans="1:20"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7">
        <f t="shared" si="14"/>
        <v>0.20014775000000001</v>
      </c>
      <c r="T945" s="2">
        <v>20000000</v>
      </c>
    </row>
    <row r="946" spans="1:20"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7">
        <f t="shared" si="14"/>
        <v>0.39666666666666667</v>
      </c>
      <c r="T946" s="2">
        <v>30000000</v>
      </c>
    </row>
    <row r="947" spans="1:20"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7">
        <f t="shared" si="14"/>
        <v>2.0004487142857141</v>
      </c>
      <c r="T947" s="2">
        <v>7000000</v>
      </c>
    </row>
    <row r="948" spans="1:20"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7">
        <f t="shared" si="14"/>
        <v>1.2981342533333333</v>
      </c>
      <c r="T948" s="2">
        <v>75000000</v>
      </c>
    </row>
    <row r="949" spans="1:20"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7">
        <f t="shared" si="14"/>
        <v>0.61997387272727278</v>
      </c>
      <c r="T949" s="2">
        <v>55000000</v>
      </c>
    </row>
    <row r="950" spans="1:20"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7">
        <f t="shared" si="14"/>
        <v>0.33042673333333333</v>
      </c>
      <c r="T950" s="2">
        <v>15000000</v>
      </c>
    </row>
    <row r="951" spans="1:20"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7">
        <f t="shared" si="14"/>
        <v>0.8776991428571429</v>
      </c>
      <c r="T951" s="2">
        <v>3500000</v>
      </c>
    </row>
    <row r="952" spans="1:20"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7">
        <f t="shared" si="14"/>
        <v>0.5128336</v>
      </c>
      <c r="T952" s="2">
        <v>2500000</v>
      </c>
    </row>
    <row r="953" spans="1:20"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7">
        <f t="shared" si="14"/>
        <v>1.3284000000000001E-2</v>
      </c>
      <c r="T953" s="2">
        <v>3000000</v>
      </c>
    </row>
    <row r="954" spans="1:20"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7">
        <f t="shared" si="14"/>
        <v>1.1766064444444444</v>
      </c>
      <c r="T954" s="2">
        <v>27000000</v>
      </c>
    </row>
    <row r="955" spans="1:20"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7">
        <f t="shared" si="14"/>
        <v>0.45166176923076923</v>
      </c>
      <c r="T955" s="2">
        <v>13000000</v>
      </c>
    </row>
    <row r="956" spans="1:20"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7">
        <f t="shared" si="14"/>
        <v>0.24972587500000001</v>
      </c>
      <c r="T956" s="2">
        <v>8000000</v>
      </c>
    </row>
    <row r="957" spans="1:20"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7">
        <f t="shared" si="14"/>
        <v>0.7</v>
      </c>
      <c r="T957" s="2">
        <v>4000000</v>
      </c>
    </row>
    <row r="958" spans="1:20"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7">
        <f t="shared" si="14"/>
        <v>0.60678310810810809</v>
      </c>
      <c r="T958" s="2">
        <v>37000000</v>
      </c>
    </row>
    <row r="959" spans="1:20"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7">
        <f t="shared" si="14"/>
        <v>0.66501221153846157</v>
      </c>
      <c r="T959" s="2">
        <v>52000000</v>
      </c>
    </row>
    <row r="960" spans="1:20"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7">
        <f t="shared" si="14"/>
        <v>0.95998189090909092</v>
      </c>
      <c r="T960" s="2">
        <v>55000000</v>
      </c>
    </row>
    <row r="961" spans="1:20"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7">
        <f t="shared" si="14"/>
        <v>0.84660855000000002</v>
      </c>
      <c r="T961" s="2">
        <v>40000000</v>
      </c>
    </row>
    <row r="962" spans="1:20"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7">
        <f t="shared" si="14"/>
        <v>7.4252380952380956E-4</v>
      </c>
      <c r="T962" s="2">
        <v>21000000</v>
      </c>
    </row>
    <row r="963" spans="1:20"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7">
        <f t="shared" ref="S963:S1026" si="15">R963/T963</f>
        <v>0.16266317857142856</v>
      </c>
      <c r="T963" s="2">
        <v>28000000</v>
      </c>
    </row>
    <row r="964" spans="1:20"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7">
        <f t="shared" si="15"/>
        <v>0.67879066666666665</v>
      </c>
      <c r="T964" s="2">
        <v>24000000</v>
      </c>
    </row>
    <row r="965" spans="1:20"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7">
        <f t="shared" si="15"/>
        <v>0.56661626153846156</v>
      </c>
      <c r="T965" s="2">
        <v>65000000</v>
      </c>
    </row>
    <row r="966" spans="1:20"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7">
        <f t="shared" si="15"/>
        <v>0.45623984615384616</v>
      </c>
      <c r="T966" s="2">
        <v>65000000</v>
      </c>
    </row>
    <row r="967" spans="1:20"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7">
        <f t="shared" si="15"/>
        <v>0.31743367857142857</v>
      </c>
      <c r="T967" s="2">
        <v>28000000</v>
      </c>
    </row>
    <row r="968" spans="1:20"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7">
        <f t="shared" si="15"/>
        <v>2.762049523809524</v>
      </c>
      <c r="T968" s="2">
        <v>42000000</v>
      </c>
    </row>
    <row r="969" spans="1:20"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7">
        <f t="shared" si="15"/>
        <v>1.0824921000000001</v>
      </c>
      <c r="T969" s="2">
        <v>10000000</v>
      </c>
    </row>
    <row r="970" spans="1:20"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7">
        <f t="shared" si="15"/>
        <v>2.0203612334801762E-2</v>
      </c>
      <c r="T970" s="2">
        <v>11350000</v>
      </c>
    </row>
    <row r="971" spans="1:20"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7">
        <f t="shared" si="15"/>
        <v>1.0417392857142858</v>
      </c>
      <c r="T971" s="2">
        <v>7000000</v>
      </c>
    </row>
    <row r="972" spans="1:20"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7">
        <f t="shared" si="15"/>
        <v>1.63034882</v>
      </c>
      <c r="T972" s="2">
        <v>50000000</v>
      </c>
    </row>
    <row r="973" spans="1:20"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7">
        <f t="shared" si="15"/>
        <v>0.35113349999999999</v>
      </c>
      <c r="T973" s="2">
        <v>24000000</v>
      </c>
    </row>
    <row r="974" spans="1:20"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7">
        <f t="shared" si="15"/>
        <v>0.22121747368421052</v>
      </c>
      <c r="T974" s="2">
        <v>38000000</v>
      </c>
    </row>
    <row r="975" spans="1:20"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7">
        <f t="shared" si="15"/>
        <v>0.4852331875</v>
      </c>
      <c r="T975" s="2">
        <v>64000000</v>
      </c>
    </row>
    <row r="976" spans="1:20"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7">
        <f t="shared" si="15"/>
        <v>0.17174608333333333</v>
      </c>
      <c r="T976" s="2">
        <v>12000000</v>
      </c>
    </row>
    <row r="977" spans="1:20"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7">
        <f t="shared" si="15"/>
        <v>1.8022257142857143E-2</v>
      </c>
      <c r="T977" s="2">
        <v>35000000</v>
      </c>
    </row>
    <row r="978" spans="1:20"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7">
        <f t="shared" si="15"/>
        <v>2.1735655714285715</v>
      </c>
      <c r="T978" s="2">
        <v>70000000</v>
      </c>
    </row>
    <row r="979" spans="1:20"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7">
        <f t="shared" si="15"/>
        <v>6.3319508999999998</v>
      </c>
      <c r="T979" s="2">
        <v>10000000</v>
      </c>
    </row>
    <row r="980" spans="1:20"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7">
        <f t="shared" si="15"/>
        <v>0.73248933333333333</v>
      </c>
      <c r="T980" s="2">
        <v>6000000</v>
      </c>
    </row>
    <row r="981" spans="1:20"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7">
        <f t="shared" si="15"/>
        <v>6.9308249999999996</v>
      </c>
      <c r="T981" s="2">
        <v>40000</v>
      </c>
    </row>
    <row r="982" spans="1:20"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7">
        <f t="shared" si="15"/>
        <v>0.39939869444444442</v>
      </c>
      <c r="T982" s="2">
        <v>36000000</v>
      </c>
    </row>
    <row r="983" spans="1:20"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7">
        <f t="shared" si="15"/>
        <v>2.476585142857143</v>
      </c>
      <c r="T983" s="2">
        <v>21000000</v>
      </c>
    </row>
    <row r="984" spans="1:20"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7">
        <f t="shared" si="15"/>
        <v>4.1264754521739127</v>
      </c>
      <c r="T984" s="2">
        <v>115000000</v>
      </c>
    </row>
    <row r="985" spans="1:20"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7">
        <f t="shared" si="15"/>
        <v>1.7255769655172415</v>
      </c>
      <c r="T985" s="2">
        <v>29000000</v>
      </c>
    </row>
    <row r="986" spans="1:20"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7">
        <f t="shared" si="15"/>
        <v>1.7610905833333332</v>
      </c>
      <c r="T986" s="2">
        <v>12000000</v>
      </c>
    </row>
    <row r="987" spans="1:20"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7">
        <f t="shared" si="15"/>
        <v>1.0527460451127819</v>
      </c>
      <c r="T987" s="2">
        <v>133000000</v>
      </c>
    </row>
    <row r="988" spans="1:20"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7">
        <f t="shared" si="15"/>
        <v>0.71135999999999999</v>
      </c>
      <c r="T988" s="2">
        <v>250000</v>
      </c>
    </row>
    <row r="989" spans="1:20"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7">
        <f t="shared" si="15"/>
        <v>0.87653554545454548</v>
      </c>
      <c r="T989" s="2">
        <v>22000000</v>
      </c>
    </row>
    <row r="990" spans="1:20"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7">
        <f t="shared" si="15"/>
        <v>2.1877843571428572</v>
      </c>
      <c r="T990" s="2">
        <v>14000000</v>
      </c>
    </row>
    <row r="991" spans="1:20"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7">
        <f t="shared" si="15"/>
        <v>1.1956769166666668</v>
      </c>
      <c r="T991" s="2">
        <v>12000000</v>
      </c>
    </row>
    <row r="992" spans="1:20"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7">
        <f t="shared" si="15"/>
        <v>0.38464456470588237</v>
      </c>
      <c r="T992" s="2">
        <v>85000000</v>
      </c>
    </row>
    <row r="993" spans="1:20"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7">
        <f t="shared" si="15"/>
        <v>0.68437988235294123</v>
      </c>
      <c r="T993" s="2">
        <v>17000000</v>
      </c>
    </row>
    <row r="994" spans="1:20"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7">
        <f t="shared" si="15"/>
        <v>0.31337002941176473</v>
      </c>
      <c r="T994" s="2">
        <v>34000000</v>
      </c>
    </row>
    <row r="995" spans="1:20"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7">
        <f t="shared" si="15"/>
        <v>0.46849384615384615</v>
      </c>
      <c r="T995" s="2">
        <v>1300000</v>
      </c>
    </row>
    <row r="996" spans="1:20"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7">
        <f t="shared" si="15"/>
        <v>3.7860994444444445</v>
      </c>
      <c r="T996" s="2">
        <v>9000000</v>
      </c>
    </row>
    <row r="997" spans="1:20"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7">
        <f t="shared" si="15"/>
        <v>4.6394249999999998E-2</v>
      </c>
      <c r="T997" s="2">
        <v>4000000</v>
      </c>
    </row>
    <row r="998" spans="1:20"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7">
        <f t="shared" si="15"/>
        <v>2342.1685666666667</v>
      </c>
      <c r="T998" s="2">
        <v>60000</v>
      </c>
    </row>
    <row r="999" spans="1:20"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7">
        <f t="shared" si="15"/>
        <v>1.3851685416666666</v>
      </c>
      <c r="T999" s="2">
        <v>48000000</v>
      </c>
    </row>
    <row r="1000" spans="1:20"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7">
        <f t="shared" si="15"/>
        <v>0.50520666666666669</v>
      </c>
      <c r="T1000" s="2">
        <v>30000000</v>
      </c>
    </row>
    <row r="1001" spans="1:20"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7">
        <f t="shared" si="15"/>
        <v>0.33441264999999998</v>
      </c>
      <c r="T1001" s="2">
        <v>40000000</v>
      </c>
    </row>
    <row r="1002" spans="1:20"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7">
        <f t="shared" si="15"/>
        <v>0.46348465217391305</v>
      </c>
      <c r="T1002" s="2">
        <v>23000000</v>
      </c>
    </row>
    <row r="1003" spans="1:20"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7">
        <f t="shared" si="15"/>
        <v>1.0808219894736841</v>
      </c>
      <c r="T1003" s="2">
        <v>95000000</v>
      </c>
    </row>
    <row r="1004" spans="1:20"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7">
        <f t="shared" si="15"/>
        <v>2.2800229000000001</v>
      </c>
      <c r="T1004" s="2">
        <v>60000000</v>
      </c>
    </row>
    <row r="1005" spans="1:20"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7">
        <f t="shared" si="15"/>
        <v>1.1398613124999999</v>
      </c>
      <c r="T1005" s="2">
        <v>80000000</v>
      </c>
    </row>
    <row r="1006" spans="1:20"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7">
        <f t="shared" si="15"/>
        <v>1.3333922631578947</v>
      </c>
      <c r="T1006" s="2">
        <v>38000000</v>
      </c>
    </row>
    <row r="1007" spans="1:20"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7">
        <f t="shared" si="15"/>
        <v>0.42595877941176469</v>
      </c>
      <c r="T1007" s="2">
        <v>68000000</v>
      </c>
    </row>
    <row r="1008" spans="1:20"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7">
        <f t="shared" si="15"/>
        <v>0.33084721428571429</v>
      </c>
      <c r="T1008" s="2">
        <v>70000000</v>
      </c>
    </row>
    <row r="1009" spans="1:20"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7">
        <f t="shared" si="15"/>
        <v>0.35478911111111111</v>
      </c>
      <c r="T1009" s="2">
        <v>9000000</v>
      </c>
    </row>
    <row r="1010" spans="1:20"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7">
        <f t="shared" si="15"/>
        <v>9.9948250000000002E-2</v>
      </c>
      <c r="T1010" s="2">
        <v>4000000</v>
      </c>
    </row>
    <row r="1011" spans="1:20"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7">
        <f t="shared" si="15"/>
        <v>2.7203690952380954</v>
      </c>
      <c r="T1011" s="2">
        <v>63000000</v>
      </c>
    </row>
    <row r="1012" spans="1:20"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7">
        <f t="shared" si="15"/>
        <v>3.6234097435897436E-2</v>
      </c>
      <c r="T1012" s="2">
        <v>390000000</v>
      </c>
    </row>
    <row r="1013" spans="1:20"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7">
        <f t="shared" si="15"/>
        <v>0.77428240000000004</v>
      </c>
      <c r="T1013" s="2">
        <v>15000000</v>
      </c>
    </row>
    <row r="1014" spans="1:20"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7">
        <f t="shared" si="15"/>
        <v>0.49088805263157897</v>
      </c>
      <c r="T1014" s="2">
        <v>38000000</v>
      </c>
    </row>
    <row r="1015" spans="1:20"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7">
        <f t="shared" si="15"/>
        <v>1.6814069333333332</v>
      </c>
      <c r="T1015" s="2">
        <v>7500000</v>
      </c>
    </row>
    <row r="1016" spans="1:20"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7">
        <f t="shared" si="15"/>
        <v>0.71339419999999998</v>
      </c>
      <c r="T1016" s="2">
        <v>40000000</v>
      </c>
    </row>
    <row r="1017" spans="1:20"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7">
        <f t="shared" si="15"/>
        <v>0.84557557142857143</v>
      </c>
      <c r="T1017" s="2">
        <v>21000000</v>
      </c>
    </row>
    <row r="1018" spans="1:20"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7">
        <f t="shared" si="15"/>
        <v>7.3375418750000003</v>
      </c>
      <c r="T1018" s="2">
        <v>40000000</v>
      </c>
    </row>
    <row r="1019" spans="1:20"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7">
        <f t="shared" si="15"/>
        <v>0.54134320000000002</v>
      </c>
      <c r="T1019" s="2">
        <v>50000000</v>
      </c>
    </row>
    <row r="1020" spans="1:20"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7">
        <f t="shared" si="15"/>
        <v>0.61978659999999997</v>
      </c>
      <c r="T1020" s="2">
        <v>10000000</v>
      </c>
    </row>
    <row r="1021" spans="1:20"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7">
        <f t="shared" si="15"/>
        <v>2.0323033750000001</v>
      </c>
      <c r="T1021" s="2">
        <v>40000000</v>
      </c>
    </row>
    <row r="1022" spans="1:20"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7">
        <f t="shared" si="15"/>
        <v>0.96875</v>
      </c>
      <c r="T1022" s="2">
        <v>16000000</v>
      </c>
    </row>
    <row r="1023" spans="1:20"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7">
        <f t="shared" si="15"/>
        <v>1.4438388333333334</v>
      </c>
      <c r="T1023" s="2">
        <v>48000000</v>
      </c>
    </row>
    <row r="1024" spans="1:20"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7">
        <f t="shared" si="15"/>
        <v>0.80991250000000004</v>
      </c>
      <c r="T1024" s="2">
        <v>6000000</v>
      </c>
    </row>
    <row r="1025" spans="1:20" x14ac:dyDescent="0.3">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7">
        <f t="shared" si="15"/>
        <v>9.2266666666666663E-2</v>
      </c>
      <c r="T1025" s="2">
        <v>1200000</v>
      </c>
    </row>
    <row r="1026" spans="1:20"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7">
        <f t="shared" si="15"/>
        <v>4.1746051666666668</v>
      </c>
      <c r="T1026" s="2">
        <v>6000000</v>
      </c>
    </row>
    <row r="1027" spans="1:20"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7">
        <f t="shared" ref="S1027:S1090" si="16">R1027/T1027</f>
        <v>0.94022711111111112</v>
      </c>
      <c r="T1027" s="2">
        <v>135000000</v>
      </c>
    </row>
    <row r="1028" spans="1:20"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7">
        <f t="shared" si="16"/>
        <v>1.2635840833333334</v>
      </c>
      <c r="T1028" s="2">
        <v>48000000</v>
      </c>
    </row>
    <row r="1029" spans="1:20"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7">
        <f t="shared" si="16"/>
        <v>0.52720714999999996</v>
      </c>
      <c r="T1029" s="2">
        <v>20000000</v>
      </c>
    </row>
    <row r="1030" spans="1:20"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7">
        <f t="shared" si="16"/>
        <v>0.6201757</v>
      </c>
      <c r="T1030" s="2">
        <v>10000000</v>
      </c>
    </row>
    <row r="1031" spans="1:20"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7">
        <f t="shared" si="16"/>
        <v>2.7313710777777778</v>
      </c>
      <c r="T1031" s="2">
        <v>90000000</v>
      </c>
    </row>
    <row r="1032" spans="1:20"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7">
        <f t="shared" si="16"/>
        <v>4.1063333333333336</v>
      </c>
      <c r="T1032" s="2">
        <v>312000</v>
      </c>
    </row>
    <row r="1033" spans="1:20"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7">
        <f t="shared" si="16"/>
        <v>1.970682</v>
      </c>
      <c r="T1033" s="2">
        <v>500000</v>
      </c>
    </row>
    <row r="1034" spans="1:20"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7">
        <f t="shared" si="16"/>
        <v>0.43463416666666665</v>
      </c>
      <c r="T1034" s="2">
        <v>24000000</v>
      </c>
    </row>
    <row r="1035" spans="1:20"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7">
        <f t="shared" si="16"/>
        <v>3.3053491875000001</v>
      </c>
      <c r="T1035" s="2">
        <v>16000000</v>
      </c>
    </row>
    <row r="1036" spans="1:20"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7">
        <f t="shared" si="16"/>
        <v>0.66909063529411761</v>
      </c>
      <c r="T1036" s="2">
        <v>170000000</v>
      </c>
    </row>
    <row r="1037" spans="1:20"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7">
        <f t="shared" si="16"/>
        <v>0.38586956666666666</v>
      </c>
      <c r="T1037" s="2">
        <v>30000000</v>
      </c>
    </row>
    <row r="1038" spans="1:20"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7">
        <f t="shared" si="16"/>
        <v>0.78754775294117652</v>
      </c>
      <c r="T1038" s="2">
        <v>85000000</v>
      </c>
    </row>
    <row r="1039" spans="1:20"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7">
        <f t="shared" si="16"/>
        <v>0.86129104651162791</v>
      </c>
      <c r="T1039" s="2">
        <v>43000000</v>
      </c>
    </row>
    <row r="1040" spans="1:20"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7">
        <f t="shared" si="16"/>
        <v>1.6368891666666667</v>
      </c>
      <c r="T1040" s="2">
        <v>6000000</v>
      </c>
    </row>
    <row r="1041" spans="1:20" x14ac:dyDescent="0.3">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7">
        <f t="shared" si="16"/>
        <v>9.8689230769230772E-3</v>
      </c>
      <c r="T1041" s="2">
        <v>6500000</v>
      </c>
    </row>
    <row r="1042" spans="1:20"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7">
        <f t="shared" si="16"/>
        <v>0.27240570175438594</v>
      </c>
      <c r="T1042" s="2">
        <v>57000000</v>
      </c>
    </row>
    <row r="1043" spans="1:20"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7">
        <f t="shared" si="16"/>
        <v>0.54203920000000005</v>
      </c>
      <c r="T1043" s="2">
        <v>60000000</v>
      </c>
    </row>
    <row r="1044" spans="1:20"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7">
        <f t="shared" si="16"/>
        <v>2.1496312857142859</v>
      </c>
      <c r="T1044" s="2">
        <v>7000000</v>
      </c>
    </row>
    <row r="1045" spans="1:20"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7">
        <f t="shared" si="16"/>
        <v>2.6919170000000001</v>
      </c>
      <c r="T1045" s="2">
        <v>2000000</v>
      </c>
    </row>
    <row r="1046" spans="1:20"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7">
        <f t="shared" si="16"/>
        <v>5.3627142857142858E-3</v>
      </c>
      <c r="T1046" s="2">
        <v>14000000</v>
      </c>
    </row>
    <row r="1047" spans="1:20"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7">
        <f t="shared" si="16"/>
        <v>6.8154761904761906E-4</v>
      </c>
      <c r="T1047" s="2">
        <v>8400000</v>
      </c>
    </row>
    <row r="1048" spans="1:20"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7">
        <f t="shared" si="16"/>
        <v>0.94382327499999996</v>
      </c>
      <c r="T1048" s="2">
        <v>40000000</v>
      </c>
    </row>
    <row r="1049" spans="1:20"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7">
        <f t="shared" si="16"/>
        <v>0.21852659999999999</v>
      </c>
      <c r="T1049" s="2">
        <v>10000000</v>
      </c>
    </row>
    <row r="1050" spans="1:20"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7">
        <f t="shared" si="16"/>
        <v>0.4879928409090909</v>
      </c>
      <c r="T1050" s="2">
        <v>44000000</v>
      </c>
    </row>
    <row r="1051" spans="1:20"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7">
        <f t="shared" si="16"/>
        <v>0.78916658333333334</v>
      </c>
      <c r="T1051" s="2">
        <v>48000000</v>
      </c>
    </row>
    <row r="1052" spans="1:20"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7">
        <f t="shared" si="16"/>
        <v>3.1035415</v>
      </c>
      <c r="T1052" s="2">
        <v>6000000</v>
      </c>
    </row>
    <row r="1053" spans="1:20"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7">
        <f t="shared" si="16"/>
        <v>3.9186479333333333</v>
      </c>
      <c r="T1053" s="2">
        <v>30000000</v>
      </c>
    </row>
    <row r="1054" spans="1:20"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7">
        <f t="shared" si="16"/>
        <v>4.3989821999999998</v>
      </c>
      <c r="T1054" s="2">
        <v>5000000</v>
      </c>
    </row>
    <row r="1055" spans="1:20"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7">
        <f t="shared" si="16"/>
        <v>0.73435444999999999</v>
      </c>
      <c r="T1055" s="2">
        <v>40000000</v>
      </c>
    </row>
    <row r="1056" spans="1:20"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7">
        <f t="shared" si="16"/>
        <v>2.1172723750000002</v>
      </c>
      <c r="T1056" s="2">
        <v>8000000</v>
      </c>
    </row>
    <row r="1057" spans="1:20"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7">
        <f t="shared" si="16"/>
        <v>1.7614209333333333</v>
      </c>
      <c r="T1057" s="2">
        <v>15000000</v>
      </c>
    </row>
    <row r="1058" spans="1:20"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7">
        <f t="shared" si="16"/>
        <v>1.2892107500000001</v>
      </c>
      <c r="T1058" s="2">
        <v>16000000</v>
      </c>
    </row>
    <row r="1059" spans="1:20"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7">
        <f t="shared" si="16"/>
        <v>6.8353549999999998</v>
      </c>
      <c r="T1059" s="2">
        <v>10000000</v>
      </c>
    </row>
    <row r="1060" spans="1:20"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7">
        <f t="shared" si="16"/>
        <v>4.4775000000000002E-2</v>
      </c>
      <c r="T1060" s="2">
        <v>10000000</v>
      </c>
    </row>
    <row r="1061" spans="1:20"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7">
        <f t="shared" si="16"/>
        <v>2.5958942</v>
      </c>
      <c r="T1061" s="2">
        <v>90000000</v>
      </c>
    </row>
    <row r="1062" spans="1:20"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7">
        <f t="shared" si="16"/>
        <v>0.12769839999999999</v>
      </c>
      <c r="T1062" s="2">
        <v>10000000</v>
      </c>
    </row>
    <row r="1063" spans="1:20"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7">
        <f t="shared" si="16"/>
        <v>0.95415944444444445</v>
      </c>
      <c r="T1063" s="2">
        <v>18000000</v>
      </c>
    </row>
    <row r="1064" spans="1:20"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7">
        <f t="shared" si="16"/>
        <v>1.3620167934782608</v>
      </c>
      <c r="T1064" s="2">
        <v>92000000</v>
      </c>
    </row>
    <row r="1065" spans="1:20"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7">
        <f t="shared" si="16"/>
        <v>2.3731981111111109</v>
      </c>
      <c r="T1065" s="2">
        <v>45000000</v>
      </c>
    </row>
    <row r="1066" spans="1:20"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7">
        <f t="shared" si="16"/>
        <v>2.8523904</v>
      </c>
      <c r="T1066" s="2">
        <v>25000000</v>
      </c>
    </row>
    <row r="1067" spans="1:20"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7">
        <f t="shared" si="16"/>
        <v>4.2023999999999999</v>
      </c>
      <c r="T1067" s="2">
        <v>250000</v>
      </c>
    </row>
    <row r="1068" spans="1:20"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7">
        <f t="shared" si="16"/>
        <v>1.3508059777777779</v>
      </c>
      <c r="T1068" s="2">
        <v>45000000</v>
      </c>
    </row>
    <row r="1069" spans="1:20"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7">
        <f t="shared" si="16"/>
        <v>8.5378538666666675</v>
      </c>
      <c r="T1069" s="2">
        <v>15000000</v>
      </c>
    </row>
    <row r="1070" spans="1:20"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7">
        <f t="shared" si="16"/>
        <v>0.32480398437500002</v>
      </c>
      <c r="T1070" s="2">
        <v>12800000</v>
      </c>
    </row>
    <row r="1071" spans="1:20"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7">
        <f t="shared" si="16"/>
        <v>1.9257502</v>
      </c>
      <c r="T1071" s="2">
        <v>5000000</v>
      </c>
    </row>
    <row r="1072" spans="1:20"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7">
        <f t="shared" si="16"/>
        <v>1.0803769647058823</v>
      </c>
      <c r="T1072" s="2">
        <v>127500000</v>
      </c>
    </row>
    <row r="1073" spans="1:20"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7">
        <f t="shared" si="16"/>
        <v>2.2261455555555556</v>
      </c>
      <c r="T1073" s="2">
        <v>9000000</v>
      </c>
    </row>
    <row r="1074" spans="1:20"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7">
        <f t="shared" si="16"/>
        <v>1.178584892857143</v>
      </c>
      <c r="T1074" s="2">
        <v>28000000</v>
      </c>
    </row>
    <row r="1075" spans="1:20"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7">
        <f t="shared" si="16"/>
        <v>0.96419949999999999</v>
      </c>
      <c r="T1075" s="2">
        <v>16000000</v>
      </c>
    </row>
    <row r="1076" spans="1:20"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7">
        <f t="shared" si="16"/>
        <v>3.5945672307692309</v>
      </c>
      <c r="T1076" s="2">
        <v>13000000</v>
      </c>
    </row>
    <row r="1077" spans="1:20"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7">
        <f t="shared" si="16"/>
        <v>0.31561566666666668</v>
      </c>
      <c r="T1077" s="2">
        <v>15000000</v>
      </c>
    </row>
    <row r="1078" spans="1:20"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7">
        <f t="shared" si="16"/>
        <v>2.4143977884615384</v>
      </c>
      <c r="T1078" s="2">
        <v>52000000</v>
      </c>
    </row>
    <row r="1079" spans="1:20"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7">
        <f t="shared" si="16"/>
        <v>2.3174919130434781</v>
      </c>
      <c r="T1079" s="2">
        <v>23000000</v>
      </c>
    </row>
    <row r="1080" spans="1:20"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7">
        <f t="shared" si="16"/>
        <v>1.2039214651162791</v>
      </c>
      <c r="T1080" s="2">
        <v>43000000</v>
      </c>
    </row>
    <row r="1081" spans="1:20" x14ac:dyDescent="0.3">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7">
        <f t="shared" si="16"/>
        <v>0.61099099999999995</v>
      </c>
      <c r="T1081" s="2">
        <v>1000000</v>
      </c>
    </row>
    <row r="1082" spans="1:20"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7">
        <f t="shared" si="16"/>
        <v>1.4510872258064516</v>
      </c>
      <c r="T1082" s="2">
        <v>31000000</v>
      </c>
    </row>
    <row r="1083" spans="1:20"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7">
        <f t="shared" si="16"/>
        <v>5.7575238095238097</v>
      </c>
      <c r="T1083" s="2">
        <v>42000</v>
      </c>
    </row>
    <row r="1084" spans="1:20"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7">
        <f t="shared" si="16"/>
        <v>0.37417955000000003</v>
      </c>
      <c r="T1084" s="2">
        <v>40000000</v>
      </c>
    </row>
    <row r="1085" spans="1:20"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7">
        <f t="shared" si="16"/>
        <v>1.8220472427184466</v>
      </c>
      <c r="T1085" s="2">
        <v>103000000</v>
      </c>
    </row>
    <row r="1086" spans="1:20"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7">
        <f t="shared" si="16"/>
        <v>1.1293667555555555</v>
      </c>
      <c r="T1086" s="2">
        <v>90000000</v>
      </c>
    </row>
    <row r="1087" spans="1:20"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7">
        <f t="shared" si="16"/>
        <v>0.21286749999999999</v>
      </c>
      <c r="T1087" s="2">
        <v>24000000</v>
      </c>
    </row>
    <row r="1088" spans="1:20"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7">
        <f t="shared" si="16"/>
        <v>2.229886</v>
      </c>
      <c r="T1088" s="2">
        <v>500000</v>
      </c>
    </row>
    <row r="1089" spans="1:20"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7">
        <f t="shared" si="16"/>
        <v>0.16318389999999999</v>
      </c>
      <c r="T1089" s="2">
        <v>10000000</v>
      </c>
    </row>
    <row r="1090" spans="1:20"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7">
        <f t="shared" si="16"/>
        <v>0.60063181666666665</v>
      </c>
      <c r="T1090" s="2">
        <v>60000000</v>
      </c>
    </row>
    <row r="1091" spans="1:20"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7">
        <f t="shared" ref="S1091:S1154" si="17">R1091/T1091</f>
        <v>0.69960979999999995</v>
      </c>
      <c r="T1091" s="2">
        <v>15000000</v>
      </c>
    </row>
    <row r="1092" spans="1:20"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7">
        <f t="shared" si="17"/>
        <v>1.3638527499999999</v>
      </c>
      <c r="T1092" s="2">
        <v>20000000</v>
      </c>
    </row>
    <row r="1093" spans="1:20"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7">
        <f t="shared" si="17"/>
        <v>0.85341266666666671</v>
      </c>
      <c r="T1093" s="2">
        <v>15000000</v>
      </c>
    </row>
    <row r="1094" spans="1:20"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7">
        <f t="shared" si="17"/>
        <v>0.77062463157894734</v>
      </c>
      <c r="T1094" s="2">
        <v>95000000</v>
      </c>
    </row>
    <row r="1095" spans="1:20"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7">
        <f t="shared" si="17"/>
        <v>2.114073455284553</v>
      </c>
      <c r="T1095" s="2">
        <v>123000000</v>
      </c>
    </row>
    <row r="1096" spans="1:20"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7">
        <f t="shared" si="17"/>
        <v>0.19244688235294119</v>
      </c>
      <c r="T1096" s="2">
        <v>34000000</v>
      </c>
    </row>
    <row r="1097" spans="1:20"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7">
        <f t="shared" si="17"/>
        <v>8.2066805555555553E-2</v>
      </c>
      <c r="T1097" s="2">
        <v>36000000</v>
      </c>
    </row>
    <row r="1098" spans="1:20"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7">
        <f t="shared" si="17"/>
        <v>1.2345467999999999</v>
      </c>
      <c r="T1098" s="2">
        <v>30000000</v>
      </c>
    </row>
    <row r="1099" spans="1:20"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7">
        <f t="shared" si="17"/>
        <v>0.49303588749999999</v>
      </c>
      <c r="T1099" s="2">
        <v>80000000</v>
      </c>
    </row>
    <row r="1100" spans="1:20"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7">
        <f t="shared" si="17"/>
        <v>0.77320129999999998</v>
      </c>
      <c r="T1100" s="2">
        <v>20000000</v>
      </c>
    </row>
    <row r="1101" spans="1:20"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7">
        <f t="shared" si="17"/>
        <v>0.59927271428571427</v>
      </c>
      <c r="T1101" s="2">
        <v>28000000</v>
      </c>
    </row>
    <row r="1102" spans="1:20"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7">
        <f t="shared" si="17"/>
        <v>1.8294081333333334</v>
      </c>
      <c r="T1102" s="2">
        <v>15000000</v>
      </c>
    </row>
    <row r="1103" spans="1:20"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7">
        <f t="shared" si="17"/>
        <v>0.15406513846153846</v>
      </c>
      <c r="T1103" s="2">
        <v>65000000</v>
      </c>
    </row>
    <row r="1104" spans="1:20"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7">
        <f t="shared" si="17"/>
        <v>0.428535</v>
      </c>
      <c r="T1104" s="2">
        <v>1000000</v>
      </c>
    </row>
    <row r="1105" spans="1:20"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7">
        <f t="shared" si="17"/>
        <v>1.7758376862745098</v>
      </c>
      <c r="T1105" s="2">
        <v>51000000</v>
      </c>
    </row>
    <row r="1106" spans="1:20"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7">
        <f t="shared" si="17"/>
        <v>3.0222734545454544</v>
      </c>
      <c r="T1106" s="2">
        <v>55000000</v>
      </c>
    </row>
    <row r="1107" spans="1:20"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7">
        <f t="shared" si="17"/>
        <v>2.8367648888888888</v>
      </c>
      <c r="T1107" s="2">
        <v>9000000</v>
      </c>
    </row>
    <row r="1108" spans="1:20"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7">
        <f t="shared" si="17"/>
        <v>1.52546590625</v>
      </c>
      <c r="T1108" s="2">
        <v>32000000</v>
      </c>
    </row>
    <row r="1109" spans="1:20"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7">
        <f t="shared" si="17"/>
        <v>0.28664666666666666</v>
      </c>
      <c r="T1109" s="2">
        <v>600000</v>
      </c>
    </row>
    <row r="1110" spans="1:20"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7">
        <f t="shared" si="17"/>
        <v>2.3735037111111112</v>
      </c>
      <c r="T1110" s="2">
        <v>45000000</v>
      </c>
    </row>
    <row r="1111" spans="1:20"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7">
        <f t="shared" si="17"/>
        <v>0.67638461111111114</v>
      </c>
      <c r="T1111" s="2">
        <v>90000000</v>
      </c>
    </row>
    <row r="1112" spans="1:20"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7">
        <f t="shared" si="17"/>
        <v>1.7231784560000001</v>
      </c>
      <c r="T1112" s="2">
        <v>125000000</v>
      </c>
    </row>
    <row r="1113" spans="1:20"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7">
        <f t="shared" si="17"/>
        <v>6.819928</v>
      </c>
      <c r="T1113" s="2">
        <v>5000000</v>
      </c>
    </row>
    <row r="1114" spans="1:20"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7">
        <f t="shared" si="17"/>
        <v>6.0185875789473684</v>
      </c>
      <c r="T1114" s="2">
        <v>9500000</v>
      </c>
    </row>
    <row r="1115" spans="1:20"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7">
        <f t="shared" si="17"/>
        <v>0.81417399999999995</v>
      </c>
      <c r="T1115" s="2">
        <v>1500000</v>
      </c>
    </row>
    <row r="1116" spans="1:20"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7">
        <f t="shared" si="17"/>
        <v>1.0486362499999999</v>
      </c>
      <c r="T1116" s="2">
        <v>24000000</v>
      </c>
    </row>
    <row r="1117" spans="1:20"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7">
        <f t="shared" si="17"/>
        <v>1.8970453076923077</v>
      </c>
      <c r="T1117" s="2">
        <v>65000000</v>
      </c>
    </row>
    <row r="1118" spans="1:20"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7">
        <f t="shared" si="17"/>
        <v>1.7502545769230768</v>
      </c>
      <c r="T1118" s="2">
        <v>26000000</v>
      </c>
    </row>
    <row r="1119" spans="1:20"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7">
        <f t="shared" si="17"/>
        <v>0.83772305000000002</v>
      </c>
      <c r="T1119" s="2">
        <v>40000000</v>
      </c>
    </row>
    <row r="1120" spans="1:20"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7">
        <f t="shared" si="17"/>
        <v>1.7058733913043478</v>
      </c>
      <c r="T1120" s="2">
        <v>23000000</v>
      </c>
    </row>
    <row r="1121" spans="1:20"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7">
        <f t="shared" si="17"/>
        <v>1.4328190000000001</v>
      </c>
      <c r="T1121" s="2">
        <v>6000000</v>
      </c>
    </row>
    <row r="1122" spans="1:20"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7">
        <f t="shared" si="17"/>
        <v>0.50152201538461538</v>
      </c>
      <c r="T1122" s="2">
        <v>65000000</v>
      </c>
    </row>
    <row r="1123" spans="1:20"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7">
        <f t="shared" si="17"/>
        <v>0.17673800000000001</v>
      </c>
      <c r="T1123" s="2">
        <v>1500000</v>
      </c>
    </row>
    <row r="1124" spans="1:20"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7">
        <f t="shared" si="17"/>
        <v>0.52302785185185185</v>
      </c>
      <c r="T1124" s="2">
        <v>13500000</v>
      </c>
    </row>
    <row r="1125" spans="1:20"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7">
        <f t="shared" si="17"/>
        <v>0.51551708333333335</v>
      </c>
      <c r="T1125" s="2">
        <v>24000000</v>
      </c>
    </row>
    <row r="1126" spans="1:20"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7">
        <f t="shared" si="17"/>
        <v>0.24961778571428572</v>
      </c>
      <c r="T1126" s="2">
        <v>70000000</v>
      </c>
    </row>
    <row r="1127" spans="1:20"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7">
        <f t="shared" si="17"/>
        <v>0.68708173529411765</v>
      </c>
      <c r="T1127" s="2">
        <v>34000000</v>
      </c>
    </row>
    <row r="1128" spans="1:20"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7">
        <f t="shared" si="17"/>
        <v>3.8549528333333334</v>
      </c>
      <c r="T1128" s="2">
        <v>30000000</v>
      </c>
    </row>
    <row r="1129" spans="1:20"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7">
        <f t="shared" si="17"/>
        <v>0.80206177777777776</v>
      </c>
      <c r="T1129" s="2">
        <v>4500000</v>
      </c>
    </row>
    <row r="1130" spans="1:20"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7">
        <f t="shared" si="17"/>
        <v>1.360929125</v>
      </c>
      <c r="T1130" s="2">
        <v>24000000</v>
      </c>
    </row>
    <row r="1131" spans="1:20"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7">
        <f t="shared" si="17"/>
        <v>4.3926672435897434</v>
      </c>
      <c r="T1131" s="2">
        <v>15600000</v>
      </c>
    </row>
    <row r="1132" spans="1:20"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7">
        <f t="shared" si="17"/>
        <v>2.2389334399999998</v>
      </c>
      <c r="T1132" s="2">
        <v>25000000</v>
      </c>
    </row>
    <row r="1133" spans="1:20"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7">
        <f t="shared" si="17"/>
        <v>2.5500479333333335</v>
      </c>
      <c r="T1133" s="2">
        <v>30000000</v>
      </c>
    </row>
    <row r="1134" spans="1:20"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7">
        <f t="shared" si="17"/>
        <v>2.2284519</v>
      </c>
      <c r="T1134" s="2">
        <v>40000000</v>
      </c>
    </row>
    <row r="1135" spans="1:20"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7">
        <f t="shared" si="17"/>
        <v>0.698268</v>
      </c>
      <c r="T1135" s="2">
        <v>10000000</v>
      </c>
    </row>
    <row r="1136" spans="1:20"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7">
        <f t="shared" si="17"/>
        <v>1.034877125</v>
      </c>
      <c r="T1136" s="2">
        <v>8000000</v>
      </c>
    </row>
    <row r="1137" spans="1:20"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7">
        <f t="shared" si="17"/>
        <v>1.5288666956521739</v>
      </c>
      <c r="T1137" s="2">
        <v>46000000</v>
      </c>
    </row>
    <row r="1138" spans="1:20"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7">
        <f t="shared" si="17"/>
        <v>1.0351328181818182</v>
      </c>
      <c r="T1138" s="2">
        <v>55000000</v>
      </c>
    </row>
    <row r="1139" spans="1:20"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7">
        <f t="shared" si="17"/>
        <v>0.9484016666666667</v>
      </c>
      <c r="T1139" s="2">
        <v>18000000</v>
      </c>
    </row>
    <row r="1140" spans="1:20"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7">
        <f t="shared" si="17"/>
        <v>5.015517833333333</v>
      </c>
      <c r="T1140" s="2">
        <v>6000000</v>
      </c>
    </row>
    <row r="1141" spans="1:20"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7">
        <f t="shared" si="17"/>
        <v>4.6160233076923074</v>
      </c>
      <c r="T1141" s="2">
        <v>13000000</v>
      </c>
    </row>
    <row r="1142" spans="1:20"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7">
        <f t="shared" si="17"/>
        <v>1.6949633333333334</v>
      </c>
      <c r="T1142" s="2">
        <v>1800000</v>
      </c>
    </row>
    <row r="1143" spans="1:20"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7">
        <f t="shared" si="17"/>
        <v>1.3916006615384615</v>
      </c>
      <c r="T1143" s="2">
        <v>65000000</v>
      </c>
    </row>
    <row r="1144" spans="1:20"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7">
        <f t="shared" si="17"/>
        <v>0.21875181538461538</v>
      </c>
      <c r="T1144" s="2">
        <v>65000000</v>
      </c>
    </row>
    <row r="1145" spans="1:20"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7">
        <f t="shared" si="17"/>
        <v>19.213746666666665</v>
      </c>
      <c r="T1145" s="2">
        <v>150000</v>
      </c>
    </row>
    <row r="1146" spans="1:20"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7">
        <f t="shared" si="17"/>
        <v>0.42126464634146343</v>
      </c>
      <c r="T1146" s="2">
        <v>82000000</v>
      </c>
    </row>
    <row r="1147" spans="1:20"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7">
        <f t="shared" si="17"/>
        <v>0.34211328947368419</v>
      </c>
      <c r="T1147" s="2">
        <v>76000000</v>
      </c>
    </row>
    <row r="1148" spans="1:20"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7">
        <f t="shared" si="17"/>
        <v>0.75497762499999999</v>
      </c>
      <c r="T1148" s="2">
        <v>40000000</v>
      </c>
    </row>
    <row r="1149" spans="1:20"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7">
        <f t="shared" si="17"/>
        <v>0.79557197999999996</v>
      </c>
      <c r="T1149" s="2">
        <v>50000000</v>
      </c>
    </row>
    <row r="1150" spans="1:20"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7">
        <f t="shared" si="17"/>
        <v>1.744858</v>
      </c>
      <c r="T1150" s="2">
        <v>1000000</v>
      </c>
    </row>
    <row r="1151" spans="1:20"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7">
        <f t="shared" si="17"/>
        <v>1.8569988787878788</v>
      </c>
      <c r="T1151" s="2">
        <v>33000000</v>
      </c>
    </row>
    <row r="1152" spans="1:20"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7">
        <f t="shared" si="17"/>
        <v>67.378</v>
      </c>
      <c r="T1152" s="2">
        <v>10000</v>
      </c>
    </row>
    <row r="1153" spans="1:20"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7">
        <f t="shared" si="17"/>
        <v>2.0196599999999999E-2</v>
      </c>
      <c r="T1153" s="2">
        <v>20000000</v>
      </c>
    </row>
    <row r="1154" spans="1:20"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7">
        <f t="shared" si="17"/>
        <v>0.89021364999999997</v>
      </c>
      <c r="T1154" s="2">
        <v>20000000</v>
      </c>
    </row>
    <row r="1155" spans="1:20"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7">
        <f t="shared" ref="S1155:S1218" si="18">R1155/T1155</f>
        <v>0.56605447826086952</v>
      </c>
      <c r="T1155" s="2">
        <v>23000000</v>
      </c>
    </row>
    <row r="1156" spans="1:20"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7">
        <f t="shared" si="18"/>
        <v>0.89296573000000001</v>
      </c>
      <c r="T1156" s="2">
        <v>100000000</v>
      </c>
    </row>
    <row r="1157" spans="1:20"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7">
        <f t="shared" si="18"/>
        <v>1.2627347499999999</v>
      </c>
      <c r="T1157" s="2">
        <v>60000000</v>
      </c>
    </row>
    <row r="1158" spans="1:20"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7">
        <f t="shared" si="18"/>
        <v>0.58718941666666669</v>
      </c>
      <c r="T1158" s="2">
        <v>60000000</v>
      </c>
    </row>
    <row r="1159" spans="1:20"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7">
        <f t="shared" si="18"/>
        <v>0.30418030000000001</v>
      </c>
      <c r="T1159" s="2">
        <v>10000000</v>
      </c>
    </row>
    <row r="1160" spans="1:20"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7">
        <f t="shared" si="18"/>
        <v>0.34783320000000001</v>
      </c>
      <c r="T1160" s="2">
        <v>15000000</v>
      </c>
    </row>
    <row r="1161" spans="1:20"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7">
        <f t="shared" si="18"/>
        <v>1.1614730666666666</v>
      </c>
      <c r="T1161" s="2">
        <v>60000000</v>
      </c>
    </row>
    <row r="1162" spans="1:20"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7">
        <f t="shared" si="18"/>
        <v>1.2357156363636363</v>
      </c>
      <c r="T1162" s="2">
        <v>11000000</v>
      </c>
    </row>
    <row r="1163" spans="1:20"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7">
        <f t="shared" si="18"/>
        <v>0.51158711666666667</v>
      </c>
      <c r="T1163" s="2">
        <v>60000000</v>
      </c>
    </row>
    <row r="1164" spans="1:20"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7">
        <f t="shared" si="18"/>
        <v>0.61618127272727274</v>
      </c>
      <c r="T1164" s="2">
        <v>22000000</v>
      </c>
    </row>
    <row r="1165" spans="1:20"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7">
        <f t="shared" si="18"/>
        <v>0.59934288000000002</v>
      </c>
      <c r="T1165" s="2">
        <v>25000000</v>
      </c>
    </row>
    <row r="1166" spans="1:20"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7">
        <f t="shared" si="18"/>
        <v>12.722674</v>
      </c>
      <c r="T1166" s="2">
        <v>3000000</v>
      </c>
    </row>
    <row r="1167" spans="1:20"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7">
        <f t="shared" si="18"/>
        <v>1.0302758363636364</v>
      </c>
      <c r="T1167" s="2">
        <v>110000000</v>
      </c>
    </row>
    <row r="1168" spans="1:20"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7">
        <f t="shared" si="18"/>
        <v>1.3044173857142858</v>
      </c>
      <c r="T1168" s="2">
        <v>140000000</v>
      </c>
    </row>
    <row r="1169" spans="1:20"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7">
        <f t="shared" si="18"/>
        <v>0.89474118000000002</v>
      </c>
      <c r="T1169" s="2">
        <v>50000000</v>
      </c>
    </row>
    <row r="1170" spans="1:20"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7">
        <f t="shared" si="18"/>
        <v>0.53476485263157891</v>
      </c>
      <c r="T1170" s="2">
        <v>95000000</v>
      </c>
    </row>
    <row r="1171" spans="1:20"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7">
        <f t="shared" si="18"/>
        <v>2.333812</v>
      </c>
      <c r="T1171" s="2">
        <v>15000000</v>
      </c>
    </row>
    <row r="1172" spans="1:20"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7">
        <f t="shared" si="18"/>
        <v>1.2996000000000001E-2</v>
      </c>
      <c r="T1172" s="2">
        <v>1000000</v>
      </c>
    </row>
    <row r="1173" spans="1:20"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7">
        <f t="shared" si="18"/>
        <v>1.5180807000000001</v>
      </c>
      <c r="T1173" s="2">
        <v>30000000</v>
      </c>
    </row>
    <row r="1174" spans="1:20"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7">
        <f t="shared" si="18"/>
        <v>0.8765975757575758</v>
      </c>
      <c r="T1174" s="2">
        <v>33000000</v>
      </c>
    </row>
    <row r="1175" spans="1:20"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7">
        <f t="shared" si="18"/>
        <v>0.7115124705882353</v>
      </c>
      <c r="T1175" s="2">
        <v>8500000</v>
      </c>
    </row>
    <row r="1176" spans="1:20"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7">
        <f t="shared" si="18"/>
        <v>2.3859371666666669</v>
      </c>
      <c r="T1176" s="2">
        <v>24000000</v>
      </c>
    </row>
    <row r="1177" spans="1:20"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7">
        <f t="shared" si="18"/>
        <v>3.0583800000000001E-2</v>
      </c>
      <c r="T1177" s="2">
        <v>100000000</v>
      </c>
    </row>
    <row r="1178" spans="1:20"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7">
        <f t="shared" si="18"/>
        <v>3.6779583333333331E-2</v>
      </c>
      <c r="T1178" s="2">
        <v>24000000</v>
      </c>
    </row>
    <row r="1179" spans="1:20"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7">
        <f t="shared" si="18"/>
        <v>0.43208432499999999</v>
      </c>
      <c r="T1179" s="2">
        <v>80000000</v>
      </c>
    </row>
    <row r="1180" spans="1:20"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7">
        <f t="shared" si="18"/>
        <v>0.83743857894736839</v>
      </c>
      <c r="T1180" s="2">
        <v>19000000</v>
      </c>
    </row>
    <row r="1181" spans="1:20"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7">
        <f t="shared" si="18"/>
        <v>0.30335972</v>
      </c>
      <c r="T1181" s="2">
        <v>75000000</v>
      </c>
    </row>
    <row r="1182" spans="1:20"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7">
        <f t="shared" si="18"/>
        <v>2.5855724166666665</v>
      </c>
      <c r="T1182" s="2">
        <v>48000000</v>
      </c>
    </row>
    <row r="1183" spans="1:20"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7">
        <f t="shared" si="18"/>
        <v>1.2433230645161291</v>
      </c>
      <c r="T1183" s="2">
        <v>62000000</v>
      </c>
    </row>
    <row r="1184" spans="1:20"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7">
        <f t="shared" si="18"/>
        <v>1.26665524</v>
      </c>
      <c r="T1184" s="2">
        <v>75000000</v>
      </c>
    </row>
    <row r="1185" spans="1:20"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7">
        <f t="shared" si="18"/>
        <v>1.5334862142857142</v>
      </c>
      <c r="T1185" s="2">
        <v>14000000</v>
      </c>
    </row>
    <row r="1186" spans="1:20"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7">
        <f t="shared" si="18"/>
        <v>4.5649733333333335</v>
      </c>
      <c r="T1186" s="2">
        <v>225000</v>
      </c>
    </row>
    <row r="1187" spans="1:20"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7">
        <f t="shared" si="18"/>
        <v>0.91297813333333333</v>
      </c>
      <c r="T1187" s="2">
        <v>75000000</v>
      </c>
    </row>
    <row r="1188" spans="1:20"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7">
        <f t="shared" si="18"/>
        <v>1.5537036200000001</v>
      </c>
      <c r="T1188" s="2">
        <v>100000000</v>
      </c>
    </row>
    <row r="1189" spans="1:20"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7">
        <f t="shared" si="18"/>
        <v>0.12583204000000001</v>
      </c>
      <c r="T1189" s="2">
        <v>50000000</v>
      </c>
    </row>
    <row r="1190" spans="1:20"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7">
        <f t="shared" si="18"/>
        <v>2.6115017571428569</v>
      </c>
      <c r="T1190" s="2">
        <v>70000000</v>
      </c>
    </row>
    <row r="1191" spans="1:20"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7">
        <f t="shared" si="18"/>
        <v>0.58236860000000001</v>
      </c>
      <c r="T1191" s="2">
        <v>15000000</v>
      </c>
    </row>
    <row r="1192" spans="1:20"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7">
        <f t="shared" si="18"/>
        <v>2.2514116</v>
      </c>
      <c r="T1192" s="2">
        <v>15000000</v>
      </c>
    </row>
    <row r="1193" spans="1:20"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7">
        <f t="shared" si="18"/>
        <v>1.3808356666666666</v>
      </c>
      <c r="T1193" s="2">
        <v>3000000</v>
      </c>
    </row>
    <row r="1194" spans="1:20"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7">
        <f t="shared" si="18"/>
        <v>0.62730624999999995</v>
      </c>
      <c r="T1194" s="2">
        <v>8000000</v>
      </c>
    </row>
    <row r="1195" spans="1:20"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7">
        <f t="shared" si="18"/>
        <v>0.3525355272727273</v>
      </c>
      <c r="T1195" s="2">
        <v>55000000</v>
      </c>
    </row>
    <row r="1196" spans="1:20"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7">
        <f t="shared" si="18"/>
        <v>2.0973295599999999</v>
      </c>
      <c r="T1196" s="2">
        <v>75000000</v>
      </c>
    </row>
    <row r="1197" spans="1:20"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7">
        <f t="shared" si="18"/>
        <v>7.6502291666666666</v>
      </c>
      <c r="T1197" s="2">
        <v>1200000</v>
      </c>
    </row>
    <row r="1198" spans="1:20"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7">
        <f t="shared" si="18"/>
        <v>0.58036752380952383</v>
      </c>
      <c r="T1198" s="2">
        <v>42000000</v>
      </c>
    </row>
    <row r="1199" spans="1:20"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7">
        <f t="shared" si="18"/>
        <v>0.37472933333333336</v>
      </c>
      <c r="T1199" s="2">
        <v>42000000</v>
      </c>
    </row>
    <row r="1200" spans="1:20"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7">
        <f t="shared" si="18"/>
        <v>2.9432585517241381</v>
      </c>
      <c r="T1200" s="2">
        <v>58000000</v>
      </c>
    </row>
    <row r="1201" spans="1:20"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7">
        <f t="shared" si="18"/>
        <v>0.86283024615384618</v>
      </c>
      <c r="T1201" s="2">
        <v>65000000</v>
      </c>
    </row>
    <row r="1202" spans="1:20"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7">
        <f t="shared" si="18"/>
        <v>0.78616688999999995</v>
      </c>
      <c r="T1202" s="2">
        <v>100000000</v>
      </c>
    </row>
    <row r="1203" spans="1:20"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7">
        <f t="shared" si="18"/>
        <v>0.54377538317757013</v>
      </c>
      <c r="T1203" s="2">
        <v>107000000</v>
      </c>
    </row>
    <row r="1204" spans="1:20" x14ac:dyDescent="0.3">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7">
        <f t="shared" si="18"/>
        <v>4.1279999999999997E-3</v>
      </c>
      <c r="T1204" s="2">
        <v>50000000</v>
      </c>
    </row>
    <row r="1205" spans="1:20"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7">
        <f t="shared" si="18"/>
        <v>9.0892000000000002E-4</v>
      </c>
      <c r="T1205" s="2">
        <v>25000000</v>
      </c>
    </row>
    <row r="1206" spans="1:20"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7">
        <f t="shared" si="18"/>
        <v>1.2343116333333333</v>
      </c>
      <c r="T1206" s="2">
        <v>60000000</v>
      </c>
    </row>
    <row r="1207" spans="1:20"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7">
        <f t="shared" si="18"/>
        <v>0.4311904025974026</v>
      </c>
      <c r="T1207" s="2">
        <v>77000000</v>
      </c>
    </row>
    <row r="1208" spans="1:20"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7">
        <f t="shared" si="18"/>
        <v>3.6113400000000002</v>
      </c>
      <c r="T1208" s="2">
        <v>250000</v>
      </c>
    </row>
    <row r="1209" spans="1:20"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7">
        <f t="shared" si="18"/>
        <v>0.37899959999999999</v>
      </c>
      <c r="T1209" s="2">
        <v>35000000</v>
      </c>
    </row>
    <row r="1210" spans="1:20"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7">
        <f t="shared" si="18"/>
        <v>4.8365606666666663</v>
      </c>
      <c r="T1210" s="2">
        <v>30000000</v>
      </c>
    </row>
    <row r="1211" spans="1:20"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7">
        <f t="shared" si="18"/>
        <v>1.9501598541666667</v>
      </c>
      <c r="T1211" s="2">
        <v>48000000</v>
      </c>
    </row>
    <row r="1212" spans="1:20"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7">
        <f t="shared" si="18"/>
        <v>0.63275084210526311</v>
      </c>
      <c r="T1212" s="2">
        <v>38000000</v>
      </c>
    </row>
    <row r="1213" spans="1:20"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7">
        <f t="shared" si="18"/>
        <v>0.36550696666666666</v>
      </c>
      <c r="T1213" s="2">
        <v>30000000</v>
      </c>
    </row>
    <row r="1214" spans="1:20"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7">
        <f t="shared" si="18"/>
        <v>0.70030865833333333</v>
      </c>
      <c r="T1214" s="2">
        <v>120000000</v>
      </c>
    </row>
    <row r="1215" spans="1:20" x14ac:dyDescent="0.3">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7">
        <f t="shared" si="18"/>
        <v>5.6306666666666665E-2</v>
      </c>
      <c r="T1215" s="2">
        <v>300000</v>
      </c>
    </row>
    <row r="1216" spans="1:20"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7">
        <f t="shared" si="18"/>
        <v>1.7959095</v>
      </c>
      <c r="T1216" s="2">
        <v>16000000</v>
      </c>
    </row>
    <row r="1217" spans="1:20"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7">
        <f t="shared" si="18"/>
        <v>0.51904088749999999</v>
      </c>
      <c r="T1217" s="2">
        <v>80000000</v>
      </c>
    </row>
    <row r="1218" spans="1:20"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7">
        <f t="shared" si="18"/>
        <v>1.4767196499999999</v>
      </c>
      <c r="T1218" s="2">
        <v>40000000</v>
      </c>
    </row>
    <row r="1219" spans="1:20"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7">
        <f t="shared" ref="S1219:S1282" si="19">R1219/T1219</f>
        <v>0.37845353846153845</v>
      </c>
      <c r="T1219" s="2">
        <v>13000000</v>
      </c>
    </row>
    <row r="1220" spans="1:20"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7">
        <f t="shared" si="19"/>
        <v>1.1808559239130434</v>
      </c>
      <c r="T1220" s="2">
        <v>92000000</v>
      </c>
    </row>
    <row r="1221" spans="1:20"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7">
        <f t="shared" si="19"/>
        <v>0.66845611999999999</v>
      </c>
      <c r="T1221" s="2">
        <v>50000000</v>
      </c>
    </row>
    <row r="1222" spans="1:20"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7">
        <f t="shared" si="19"/>
        <v>1.7645709999999999</v>
      </c>
      <c r="T1222" s="2">
        <v>30000000</v>
      </c>
    </row>
    <row r="1223" spans="1:20"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7">
        <f t="shared" si="19"/>
        <v>2.7500213846153847</v>
      </c>
      <c r="T1223" s="2">
        <v>26000000</v>
      </c>
    </row>
    <row r="1224" spans="1:20"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7">
        <f t="shared" si="19"/>
        <v>0.79834099999999997</v>
      </c>
      <c r="T1224" s="2">
        <v>1000000</v>
      </c>
    </row>
    <row r="1225" spans="1:20"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7">
        <f t="shared" si="19"/>
        <v>0.3847930769230769</v>
      </c>
      <c r="T1225" s="2">
        <v>13000000</v>
      </c>
    </row>
    <row r="1226" spans="1:20"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7">
        <f t="shared" si="19"/>
        <v>2.3582866666666667E-2</v>
      </c>
      <c r="T1226" s="2">
        <v>15000000</v>
      </c>
    </row>
    <row r="1227" spans="1:20"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7">
        <f t="shared" si="19"/>
        <v>0.44786833333333331</v>
      </c>
      <c r="T1227" s="2">
        <v>57000000</v>
      </c>
    </row>
    <row r="1228" spans="1:20"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7">
        <f t="shared" si="19"/>
        <v>1.5562525166666668</v>
      </c>
      <c r="T1228" s="2">
        <v>60000000</v>
      </c>
    </row>
    <row r="1229" spans="1:20"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7">
        <f t="shared" si="19"/>
        <v>2.1798547272727271</v>
      </c>
      <c r="T1229" s="2">
        <v>11000000</v>
      </c>
    </row>
    <row r="1230" spans="1:20"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7">
        <f t="shared" si="19"/>
        <v>1.2092230714285714</v>
      </c>
      <c r="T1230" s="2">
        <v>14000000</v>
      </c>
    </row>
    <row r="1231" spans="1:20"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7">
        <f t="shared" si="19"/>
        <v>1.2099347044917257</v>
      </c>
      <c r="T1231" s="2">
        <v>21150000</v>
      </c>
    </row>
    <row r="1232" spans="1:20"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7">
        <f t="shared" si="19"/>
        <v>0.85296437735849051</v>
      </c>
      <c r="T1232" s="2">
        <v>53000000</v>
      </c>
    </row>
    <row r="1233" spans="1:20"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7">
        <f t="shared" si="19"/>
        <v>0.16175177777777777</v>
      </c>
      <c r="T1233" s="2">
        <v>4500000</v>
      </c>
    </row>
    <row r="1234" spans="1:20"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7">
        <f t="shared" si="19"/>
        <v>1.09994952</v>
      </c>
      <c r="T1234" s="2">
        <v>50000000</v>
      </c>
    </row>
    <row r="1235" spans="1:20"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7">
        <f t="shared" si="19"/>
        <v>8.4241666666666666E-4</v>
      </c>
      <c r="T1235" s="2">
        <v>24000000</v>
      </c>
    </row>
    <row r="1236" spans="1:20"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7">
        <f t="shared" si="19"/>
        <v>4.9113333333333335E-2</v>
      </c>
      <c r="T1236" s="2">
        <v>1200000</v>
      </c>
    </row>
    <row r="1237" spans="1:20"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7">
        <f t="shared" si="19"/>
        <v>2.1390750333333335</v>
      </c>
      <c r="T1237" s="2">
        <v>30000000</v>
      </c>
    </row>
    <row r="1238" spans="1:20"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7">
        <f t="shared" si="19"/>
        <v>1.5687600138888889</v>
      </c>
      <c r="T1238" s="2">
        <v>72000000</v>
      </c>
    </row>
    <row r="1239" spans="1:20"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7">
        <f t="shared" si="19"/>
        <v>0.45301206944444444</v>
      </c>
      <c r="T1239" s="2">
        <v>72000000</v>
      </c>
    </row>
    <row r="1240" spans="1:20"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7">
        <f t="shared" si="19"/>
        <v>2.0221677419354839E-2</v>
      </c>
      <c r="T1240" s="2">
        <v>15500000</v>
      </c>
    </row>
    <row r="1241" spans="1:20"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7">
        <f t="shared" si="19"/>
        <v>0.75583501470588232</v>
      </c>
      <c r="T1241" s="2">
        <v>68000000</v>
      </c>
    </row>
    <row r="1242" spans="1:20"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7">
        <f t="shared" si="19"/>
        <v>1.5684423939393939</v>
      </c>
      <c r="T1242" s="2">
        <v>33000000</v>
      </c>
    </row>
    <row r="1243" spans="1:20"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7">
        <f t="shared" si="19"/>
        <v>0.23453890510948905</v>
      </c>
      <c r="T1243" s="2">
        <v>137000000</v>
      </c>
    </row>
    <row r="1244" spans="1:20"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7">
        <f t="shared" si="19"/>
        <v>0.18585739285714287</v>
      </c>
      <c r="T1244" s="2">
        <v>28000000</v>
      </c>
    </row>
    <row r="1245" spans="1:20"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7">
        <f t="shared" si="19"/>
        <v>1.1912570909090909</v>
      </c>
      <c r="T1245" s="2">
        <v>11000000</v>
      </c>
    </row>
    <row r="1246" spans="1:20"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7">
        <f t="shared" si="19"/>
        <v>0.94993366666666668</v>
      </c>
      <c r="T1246" s="2">
        <v>15000000</v>
      </c>
    </row>
    <row r="1247" spans="1:20"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7">
        <f t="shared" si="19"/>
        <v>0.90280879999999997</v>
      </c>
      <c r="T1247" s="2">
        <v>35000000</v>
      </c>
    </row>
    <row r="1248" spans="1:20"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7">
        <f t="shared" si="19"/>
        <v>0.52546631818181821</v>
      </c>
      <c r="T1248" s="2">
        <v>22000000</v>
      </c>
    </row>
    <row r="1249" spans="1:20"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7">
        <f t="shared" si="19"/>
        <v>0.88582228571428567</v>
      </c>
      <c r="T1249" s="2">
        <v>7000000</v>
      </c>
    </row>
    <row r="1250" spans="1:20"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7">
        <f t="shared" si="19"/>
        <v>0.30123575000000002</v>
      </c>
      <c r="T1250" s="2">
        <v>28000000</v>
      </c>
    </row>
    <row r="1251" spans="1:20"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7">
        <f t="shared" si="19"/>
        <v>0.19424418181818182</v>
      </c>
      <c r="T1251" s="2">
        <v>22000000</v>
      </c>
    </row>
    <row r="1252" spans="1:20"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7">
        <f t="shared" si="19"/>
        <v>2.085863888888889</v>
      </c>
      <c r="T1252" s="2">
        <v>19800000</v>
      </c>
    </row>
    <row r="1253" spans="1:20"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7">
        <f t="shared" si="19"/>
        <v>1.9152241904761904</v>
      </c>
      <c r="T1253" s="2">
        <v>21000000</v>
      </c>
    </row>
    <row r="1254" spans="1:20"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7">
        <f t="shared" si="19"/>
        <v>2.5404631279999998</v>
      </c>
      <c r="T1254" s="2">
        <v>125000000</v>
      </c>
    </row>
    <row r="1255" spans="1:20"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7">
        <f t="shared" si="19"/>
        <v>1.0183090909090909E-2</v>
      </c>
      <c r="T1255" s="2">
        <v>5500000</v>
      </c>
    </row>
    <row r="1256" spans="1:20"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7">
        <f t="shared" si="19"/>
        <v>0.74266892857142852</v>
      </c>
      <c r="T1256" s="2">
        <v>14000000</v>
      </c>
    </row>
    <row r="1257" spans="1:20"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7">
        <f t="shared" si="19"/>
        <v>1.1524006857142857</v>
      </c>
      <c r="T1257" s="2">
        <v>35000000</v>
      </c>
    </row>
    <row r="1258" spans="1:20"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7">
        <f t="shared" si="19"/>
        <v>0.78018648387096778</v>
      </c>
      <c r="T1258" s="2">
        <v>31000000</v>
      </c>
    </row>
    <row r="1259" spans="1:20"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7">
        <f t="shared" si="19"/>
        <v>0.50484683333333336</v>
      </c>
      <c r="T1259" s="2">
        <v>6000000</v>
      </c>
    </row>
    <row r="1260" spans="1:20"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7">
        <f t="shared" si="19"/>
        <v>2.26792E-2</v>
      </c>
      <c r="T1260" s="2">
        <v>10000000</v>
      </c>
    </row>
    <row r="1261" spans="1:20"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7">
        <f t="shared" si="19"/>
        <v>2.5962862499999999</v>
      </c>
      <c r="T1261" s="2">
        <v>12000000</v>
      </c>
    </row>
    <row r="1262" spans="1:20"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7">
        <f t="shared" si="19"/>
        <v>1.8304952272727273</v>
      </c>
      <c r="T1262" s="2">
        <v>22000000</v>
      </c>
    </row>
    <row r="1263" spans="1:20"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7">
        <f t="shared" si="19"/>
        <v>0.152855925</v>
      </c>
      <c r="T1263" s="2">
        <v>40000000</v>
      </c>
    </row>
    <row r="1264" spans="1:20"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7">
        <f t="shared" si="19"/>
        <v>21.128487647058822</v>
      </c>
      <c r="T1264" s="2">
        <v>1700000</v>
      </c>
    </row>
    <row r="1265" spans="1:20"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7">
        <f t="shared" si="19"/>
        <v>0.23493072727272726</v>
      </c>
      <c r="T1265" s="2">
        <v>5500000</v>
      </c>
    </row>
    <row r="1266" spans="1:20"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7">
        <f t="shared" si="19"/>
        <v>1.146430090909091</v>
      </c>
      <c r="T1266" s="2">
        <v>11000000</v>
      </c>
    </row>
    <row r="1267" spans="1:20"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7">
        <f t="shared" si="19"/>
        <v>1.3663357272727272</v>
      </c>
      <c r="T1267" s="2">
        <v>22000000</v>
      </c>
    </row>
    <row r="1268" spans="1:20"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7">
        <f t="shared" si="19"/>
        <v>3.7470017000000002</v>
      </c>
      <c r="T1268" s="2">
        <v>10000000</v>
      </c>
    </row>
    <row r="1269" spans="1:20"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7">
        <f t="shared" si="19"/>
        <v>2.6973649333333332</v>
      </c>
      <c r="T1269" s="2">
        <v>30000000</v>
      </c>
    </row>
    <row r="1270" spans="1:20"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7">
        <f t="shared" si="19"/>
        <v>1.5303782485875705</v>
      </c>
      <c r="T1270" s="2">
        <v>17700000</v>
      </c>
    </row>
    <row r="1271" spans="1:20"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7">
        <f t="shared" si="19"/>
        <v>0.59923326315789471</v>
      </c>
      <c r="T1271" s="2">
        <v>38000000</v>
      </c>
    </row>
    <row r="1272" spans="1:20"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7">
        <f t="shared" si="19"/>
        <v>0.64785590909090907</v>
      </c>
      <c r="T1272" s="2">
        <v>22000000</v>
      </c>
    </row>
    <row r="1273" spans="1:20"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7">
        <f t="shared" si="19"/>
        <v>0.95535573913043481</v>
      </c>
      <c r="T1273" s="2">
        <v>23000000</v>
      </c>
    </row>
    <row r="1274" spans="1:20"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7">
        <f t="shared" si="19"/>
        <v>1.9480227419354839</v>
      </c>
      <c r="T1274" s="2">
        <v>93000000</v>
      </c>
    </row>
    <row r="1275" spans="1:20"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7">
        <f t="shared" si="19"/>
        <v>0.11942517499999999</v>
      </c>
      <c r="T1275" s="2">
        <v>40000000</v>
      </c>
    </row>
    <row r="1276" spans="1:20"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7">
        <f t="shared" si="19"/>
        <v>0.98115527083333332</v>
      </c>
      <c r="T1276" s="2">
        <v>48000000</v>
      </c>
    </row>
    <row r="1277" spans="1:20"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7">
        <f t="shared" si="19"/>
        <v>1.47333892</v>
      </c>
      <c r="T1277" s="2">
        <v>25000000</v>
      </c>
    </row>
    <row r="1278" spans="1:20"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7">
        <f t="shared" si="19"/>
        <v>7.0229400000000002</v>
      </c>
      <c r="T1278" s="2">
        <v>1000000</v>
      </c>
    </row>
    <row r="1279" spans="1:20"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7">
        <f t="shared" si="19"/>
        <v>1.0452747916666667</v>
      </c>
      <c r="T1279" s="2">
        <v>48000000</v>
      </c>
    </row>
    <row r="1280" spans="1:20"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7">
        <f t="shared" si="19"/>
        <v>1.6311842857142858</v>
      </c>
      <c r="T1280" s="2">
        <v>700000</v>
      </c>
    </row>
    <row r="1281" spans="1:20"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7">
        <f t="shared" si="19"/>
        <v>1.1403842</v>
      </c>
      <c r="T1281" s="2">
        <v>115000000</v>
      </c>
    </row>
    <row r="1282" spans="1:20"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7">
        <f t="shared" si="19"/>
        <v>0.19386724999999999</v>
      </c>
      <c r="T1282" s="2">
        <v>12000000</v>
      </c>
    </row>
    <row r="1283" spans="1:20"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7">
        <f t="shared" ref="S1283:S1346" si="20">R1283/T1283</f>
        <v>5.2778528333333332</v>
      </c>
      <c r="T1283" s="2">
        <v>18000000</v>
      </c>
    </row>
    <row r="1284" spans="1:20"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7">
        <f t="shared" si="20"/>
        <v>0.86453483333333336</v>
      </c>
      <c r="T1284" s="2">
        <v>18000000</v>
      </c>
    </row>
    <row r="1285" spans="1:20"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7">
        <f t="shared" si="20"/>
        <v>16.747724000000002</v>
      </c>
      <c r="T1285" s="2">
        <v>250000</v>
      </c>
    </row>
    <row r="1286" spans="1:20"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7">
        <f t="shared" si="20"/>
        <v>9.1009999999999997E-3</v>
      </c>
      <c r="T1286" s="2">
        <v>6000000</v>
      </c>
    </row>
    <row r="1287" spans="1:20"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7">
        <f t="shared" si="20"/>
        <v>1.0617414000000001</v>
      </c>
      <c r="T1287" s="2">
        <v>5000000</v>
      </c>
    </row>
    <row r="1288" spans="1:20"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7">
        <f t="shared" si="20"/>
        <v>1.4410317500000001</v>
      </c>
      <c r="T1288" s="2">
        <v>12000000</v>
      </c>
    </row>
    <row r="1289" spans="1:20"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7">
        <f t="shared" si="20"/>
        <v>3.6876399999999997E-2</v>
      </c>
      <c r="T1289" s="2">
        <v>2500000</v>
      </c>
    </row>
    <row r="1290" spans="1:20"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7">
        <f t="shared" si="20"/>
        <v>0.27157513636363634</v>
      </c>
      <c r="T1290" s="2">
        <v>22000000</v>
      </c>
    </row>
    <row r="1291" spans="1:20"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7">
        <f t="shared" si="20"/>
        <v>7.2126893333333331E-2</v>
      </c>
      <c r="T1291" s="2">
        <v>75000000</v>
      </c>
    </row>
    <row r="1292" spans="1:20"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7">
        <f t="shared" si="20"/>
        <v>1.9824248571428571</v>
      </c>
      <c r="T1292" s="2">
        <v>7000000</v>
      </c>
    </row>
    <row r="1293" spans="1:20"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7">
        <f t="shared" si="20"/>
        <v>7.8132409999999997</v>
      </c>
      <c r="T1293" s="2">
        <v>4000000</v>
      </c>
    </row>
    <row r="1294" spans="1:20"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7">
        <f t="shared" si="20"/>
        <v>2.5209340695652176</v>
      </c>
      <c r="T1294" s="2">
        <v>115000000</v>
      </c>
    </row>
    <row r="1295" spans="1:20"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7">
        <f t="shared" si="20"/>
        <v>1.0930736952380953</v>
      </c>
      <c r="T1295" s="2">
        <v>52500000</v>
      </c>
    </row>
    <row r="1296" spans="1:20"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7">
        <f t="shared" si="20"/>
        <v>0.48130519999999999</v>
      </c>
      <c r="T1296" s="2">
        <v>15000000</v>
      </c>
    </row>
    <row r="1297" spans="1:20"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7">
        <f t="shared" si="20"/>
        <v>0.59093600000000002</v>
      </c>
      <c r="T1297" s="2">
        <v>500000</v>
      </c>
    </row>
    <row r="1298" spans="1:20"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7">
        <f t="shared" si="20"/>
        <v>2.3676594375</v>
      </c>
      <c r="T1298" s="2">
        <v>16000000</v>
      </c>
    </row>
    <row r="1299" spans="1:20"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7">
        <f t="shared" si="20"/>
        <v>0.33753966666666668</v>
      </c>
      <c r="T1299" s="2">
        <v>6000000</v>
      </c>
    </row>
    <row r="1300" spans="1:20"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7">
        <f t="shared" si="20"/>
        <v>0.88192642857142856</v>
      </c>
      <c r="T1300" s="2">
        <v>7000000</v>
      </c>
    </row>
    <row r="1301" spans="1:20"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7">
        <f t="shared" si="20"/>
        <v>3.2034805999999998</v>
      </c>
      <c r="T1301" s="2">
        <v>5000000</v>
      </c>
    </row>
    <row r="1302" spans="1:20"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7">
        <f t="shared" si="20"/>
        <v>2.1577149529411765</v>
      </c>
      <c r="T1302" s="2">
        <v>85000000</v>
      </c>
    </row>
    <row r="1303" spans="1:20"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7">
        <f t="shared" si="20"/>
        <v>0.27229643749999999</v>
      </c>
      <c r="T1303" s="2">
        <v>16000000</v>
      </c>
    </row>
    <row r="1304" spans="1:20"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7">
        <f t="shared" si="20"/>
        <v>0.38697059523809524</v>
      </c>
      <c r="T1304" s="2">
        <v>42000000</v>
      </c>
    </row>
    <row r="1305" spans="1:20"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7">
        <f t="shared" si="20"/>
        <v>0.19424158571428571</v>
      </c>
      <c r="T1305" s="2">
        <v>70000000</v>
      </c>
    </row>
    <row r="1306" spans="1:20"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7">
        <f t="shared" si="20"/>
        <v>1.2639329090909091</v>
      </c>
      <c r="T1306" s="2">
        <v>11000000</v>
      </c>
    </row>
    <row r="1307" spans="1:20"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7">
        <f t="shared" si="20"/>
        <v>1.4181418214285715</v>
      </c>
      <c r="T1307" s="2">
        <v>140000000</v>
      </c>
    </row>
    <row r="1308" spans="1:20"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7">
        <f t="shared" si="20"/>
        <v>1.8001174</v>
      </c>
      <c r="T1308" s="2">
        <v>100000000</v>
      </c>
    </row>
    <row r="1309" spans="1:20"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7">
        <f t="shared" si="20"/>
        <v>1.0977526666666666</v>
      </c>
      <c r="T1309" s="2">
        <v>3000000</v>
      </c>
    </row>
    <row r="1310" spans="1:20"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7">
        <f t="shared" si="20"/>
        <v>1.1793171458333334</v>
      </c>
      <c r="T1310" s="2">
        <v>48000000</v>
      </c>
    </row>
    <row r="1311" spans="1:20"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7">
        <f t="shared" si="20"/>
        <v>1.5955113478260869</v>
      </c>
      <c r="T1311" s="2">
        <v>23000000</v>
      </c>
    </row>
    <row r="1312" spans="1:20"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7">
        <f t="shared" si="20"/>
        <v>0.62044693750000002</v>
      </c>
      <c r="T1312" s="2">
        <v>48000000</v>
      </c>
    </row>
    <row r="1313" spans="1:20"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7">
        <f t="shared" si="20"/>
        <v>0.2981035438596491</v>
      </c>
      <c r="T1313" s="2">
        <v>57000000</v>
      </c>
    </row>
    <row r="1314" spans="1:20"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7">
        <f t="shared" si="20"/>
        <v>2.5126494888888891</v>
      </c>
      <c r="T1314" s="2">
        <v>90000000</v>
      </c>
    </row>
    <row r="1315" spans="1:20"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7">
        <f t="shared" si="20"/>
        <v>7.0029443076923075</v>
      </c>
      <c r="T1315" s="2">
        <v>13000000</v>
      </c>
    </row>
    <row r="1316" spans="1:20"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7">
        <f t="shared" si="20"/>
        <v>0.87961677272727268</v>
      </c>
      <c r="T1316" s="2">
        <v>22000000</v>
      </c>
    </row>
    <row r="1317" spans="1:20"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7">
        <f t="shared" si="20"/>
        <v>0.22066832</v>
      </c>
      <c r="T1317" s="2">
        <v>25000000</v>
      </c>
    </row>
    <row r="1318" spans="1:20"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7">
        <f t="shared" si="20"/>
        <v>1.5839426666666667</v>
      </c>
      <c r="T1318" s="2">
        <v>45000000</v>
      </c>
    </row>
    <row r="1319" spans="1:20"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7">
        <f t="shared" si="20"/>
        <v>0.95307074285714288</v>
      </c>
      <c r="T1319" s="2">
        <v>35000000</v>
      </c>
    </row>
    <row r="1320" spans="1:20"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7">
        <f t="shared" si="20"/>
        <v>1.7845947499999999</v>
      </c>
      <c r="T1320" s="2">
        <v>28000000</v>
      </c>
    </row>
    <row r="1321" spans="1:20"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7">
        <f t="shared" si="20"/>
        <v>0.24931133333333333</v>
      </c>
      <c r="T1321" s="2">
        <v>1500000</v>
      </c>
    </row>
    <row r="1322" spans="1:20"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7">
        <f t="shared" si="20"/>
        <v>1.7709074</v>
      </c>
      <c r="T1322" s="2">
        <v>40000000</v>
      </c>
    </row>
    <row r="1323" spans="1:20"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7">
        <f t="shared" si="20"/>
        <v>4.8887199999999999E-2</v>
      </c>
      <c r="T1323" s="2">
        <v>10000000</v>
      </c>
    </row>
    <row r="1324" spans="1:20"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7">
        <f t="shared" si="20"/>
        <v>4.4608669333333335</v>
      </c>
      <c r="T1324" s="2">
        <v>60000000</v>
      </c>
    </row>
    <row r="1325" spans="1:20"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7">
        <f t="shared" si="20"/>
        <v>1.1886101304347827</v>
      </c>
      <c r="T1325" s="2">
        <v>23000000</v>
      </c>
    </row>
    <row r="1326" spans="1:20"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7">
        <f t="shared" si="20"/>
        <v>0.22147500000000001</v>
      </c>
      <c r="T1326" s="2">
        <v>14000000</v>
      </c>
    </row>
    <row r="1327" spans="1:20"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7">
        <f t="shared" si="20"/>
        <v>0.52894136842105266</v>
      </c>
      <c r="T1327" s="2">
        <v>19000000</v>
      </c>
    </row>
    <row r="1328" spans="1:20"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7">
        <f t="shared" si="20"/>
        <v>2.9207608695652174E-4</v>
      </c>
      <c r="T1328" s="2">
        <v>92000000</v>
      </c>
    </row>
    <row r="1329" spans="1:20"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7">
        <f t="shared" si="20"/>
        <v>3.2197732000000001</v>
      </c>
      <c r="T1329" s="2">
        <v>35000000</v>
      </c>
    </row>
    <row r="1330" spans="1:20"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7">
        <f t="shared" si="20"/>
        <v>0.57923208823529415</v>
      </c>
      <c r="T1330" s="2">
        <v>34000000</v>
      </c>
    </row>
    <row r="1331" spans="1:20"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7">
        <f t="shared" si="20"/>
        <v>15.406928333333333</v>
      </c>
      <c r="T1331" s="2">
        <v>1200000</v>
      </c>
    </row>
    <row r="1332" spans="1:20"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7">
        <f t="shared" si="20"/>
        <v>0.62945412499999998</v>
      </c>
      <c r="T1332" s="2">
        <v>40000000</v>
      </c>
    </row>
    <row r="1333" spans="1:20"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7">
        <f t="shared" si="20"/>
        <v>0.87216211249999998</v>
      </c>
      <c r="T1333" s="2">
        <v>80000000</v>
      </c>
    </row>
    <row r="1334" spans="1:20"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7">
        <f t="shared" si="20"/>
        <v>1.6404578947368419E-2</v>
      </c>
      <c r="T1334" s="2">
        <v>38000000</v>
      </c>
    </row>
    <row r="1335" spans="1:20"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7">
        <f t="shared" si="20"/>
        <v>2.5346467727272728</v>
      </c>
      <c r="T1335" s="2">
        <v>22000000</v>
      </c>
    </row>
    <row r="1336" spans="1:20"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7">
        <f t="shared" si="20"/>
        <v>0.27068999999999999</v>
      </c>
      <c r="T1336" s="2">
        <v>1500000</v>
      </c>
    </row>
    <row r="1337" spans="1:20"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7">
        <f t="shared" si="20"/>
        <v>4.5762348333333334</v>
      </c>
      <c r="T1337" s="2">
        <v>6000000</v>
      </c>
    </row>
    <row r="1338" spans="1:20"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7">
        <f t="shared" si="20"/>
        <v>0.28832776923076925</v>
      </c>
      <c r="T1338" s="2">
        <v>26000000</v>
      </c>
    </row>
    <row r="1339" spans="1:20"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7">
        <f t="shared" si="20"/>
        <v>3.8029555263157895</v>
      </c>
      <c r="T1339" s="2">
        <v>38000000</v>
      </c>
    </row>
    <row r="1340" spans="1:20"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7">
        <f t="shared" si="20"/>
        <v>1.3510542000000001</v>
      </c>
      <c r="T1340" s="2">
        <v>5000000</v>
      </c>
    </row>
    <row r="1341" spans="1:20"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7">
        <f t="shared" si="20"/>
        <v>0.59838103333333337</v>
      </c>
      <c r="T1341" s="2">
        <v>30000000</v>
      </c>
    </row>
    <row r="1342" spans="1:20"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7">
        <f t="shared" si="20"/>
        <v>4.6866666666666666E-4</v>
      </c>
      <c r="T1342" s="2">
        <v>1500000</v>
      </c>
    </row>
    <row r="1343" spans="1:20"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7">
        <f t="shared" si="20"/>
        <v>0.30346796666666664</v>
      </c>
      <c r="T1343" s="2">
        <v>60000000</v>
      </c>
    </row>
    <row r="1344" spans="1:20"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7">
        <f t="shared" si="20"/>
        <v>1.1356375000000001E-3</v>
      </c>
      <c r="T1344" s="2">
        <v>400000000</v>
      </c>
    </row>
    <row r="1345" spans="1:20"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7">
        <f t="shared" si="20"/>
        <v>3.3745976021505375</v>
      </c>
      <c r="T1345" s="2">
        <v>93000000</v>
      </c>
    </row>
    <row r="1346" spans="1:20"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7">
        <f t="shared" si="20"/>
        <v>2.7633999999999999</v>
      </c>
      <c r="T1346" s="2">
        <v>40000</v>
      </c>
    </row>
    <row r="1347" spans="1:20"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7">
        <f t="shared" ref="S1347:S1410" si="21">R1347/T1347</f>
        <v>0.3860561388888889</v>
      </c>
      <c r="T1347" s="2">
        <v>72000000</v>
      </c>
    </row>
    <row r="1348" spans="1:20"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7">
        <f t="shared" si="21"/>
        <v>1.9649592647058824</v>
      </c>
      <c r="T1348" s="2">
        <v>34000000</v>
      </c>
    </row>
    <row r="1349" spans="1:20"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7">
        <f t="shared" si="21"/>
        <v>2.0613024489795917</v>
      </c>
      <c r="T1349" s="2">
        <v>98000000</v>
      </c>
    </row>
    <row r="1350" spans="1:20"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7">
        <f t="shared" si="21"/>
        <v>0.67634537500000003</v>
      </c>
      <c r="T1350" s="2">
        <v>40000000</v>
      </c>
    </row>
    <row r="1351" spans="1:20"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7">
        <f t="shared" si="21"/>
        <v>0.89603563265306119</v>
      </c>
      <c r="T1351" s="2">
        <v>49000000</v>
      </c>
    </row>
    <row r="1352" spans="1:20"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7">
        <f t="shared" si="21"/>
        <v>0.67433871428571424</v>
      </c>
      <c r="T1352" s="2">
        <v>7000000</v>
      </c>
    </row>
    <row r="1353" spans="1:20"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7">
        <f t="shared" si="21"/>
        <v>5.6748144117647055</v>
      </c>
      <c r="T1353" s="2">
        <v>17000000</v>
      </c>
    </row>
    <row r="1354" spans="1:20"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7">
        <f t="shared" si="21"/>
        <v>0.43822066666666665</v>
      </c>
      <c r="T1354" s="2">
        <v>45000000</v>
      </c>
    </row>
    <row r="1355" spans="1:20"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7">
        <f t="shared" si="21"/>
        <v>2.9255344324324324</v>
      </c>
      <c r="T1355" s="2">
        <v>37000000</v>
      </c>
    </row>
    <row r="1356" spans="1:20"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7">
        <f t="shared" si="21"/>
        <v>2.4930302857142856</v>
      </c>
      <c r="T1356" s="2">
        <v>21000000</v>
      </c>
    </row>
    <row r="1357" spans="1:20"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7">
        <f t="shared" si="21"/>
        <v>1.0451453529411765</v>
      </c>
      <c r="T1357" s="2">
        <v>68000000</v>
      </c>
    </row>
    <row r="1358" spans="1:20"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7">
        <f t="shared" si="21"/>
        <v>0.3258807142857143</v>
      </c>
      <c r="T1358" s="2">
        <v>35000000</v>
      </c>
    </row>
    <row r="1359" spans="1:20"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7">
        <f t="shared" si="21"/>
        <v>0.74953627777777776</v>
      </c>
      <c r="T1359" s="2">
        <v>18000000</v>
      </c>
    </row>
    <row r="1360" spans="1:20"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7">
        <f t="shared" si="21"/>
        <v>2.5242740000000001</v>
      </c>
      <c r="T1360" s="2">
        <v>4000000</v>
      </c>
    </row>
    <row r="1361" spans="1:20"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7">
        <f t="shared" si="21"/>
        <v>1.7257387428571429</v>
      </c>
      <c r="T1361" s="2">
        <v>35000000</v>
      </c>
    </row>
    <row r="1362" spans="1:20"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7">
        <f t="shared" si="21"/>
        <v>2.0933980000000001</v>
      </c>
      <c r="T1362" s="2">
        <v>20000000</v>
      </c>
    </row>
    <row r="1363" spans="1:20"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7">
        <f t="shared" si="21"/>
        <v>0.73054111111111109</v>
      </c>
      <c r="T1363" s="2">
        <v>4500000</v>
      </c>
    </row>
    <row r="1364" spans="1:20"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7">
        <f t="shared" si="21"/>
        <v>1.2326126363636363</v>
      </c>
      <c r="T1364" s="2">
        <v>11000000</v>
      </c>
    </row>
    <row r="1365" spans="1:20"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7">
        <f t="shared" si="21"/>
        <v>7.458278888888889E-2</v>
      </c>
      <c r="T1365" s="2">
        <v>90000000</v>
      </c>
    </row>
    <row r="1366" spans="1:20"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7">
        <f t="shared" si="21"/>
        <v>1.6946896888888889</v>
      </c>
      <c r="T1366" s="2">
        <v>45000000</v>
      </c>
    </row>
    <row r="1367" spans="1:20"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7">
        <f t="shared" si="21"/>
        <v>3.7059834999999999</v>
      </c>
      <c r="T1367" s="2">
        <v>6000000</v>
      </c>
    </row>
    <row r="1368" spans="1:20"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7">
        <f t="shared" si="21"/>
        <v>2.0384136000000002</v>
      </c>
      <c r="T1368" s="2">
        <v>10000000</v>
      </c>
    </row>
    <row r="1369" spans="1:20"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7">
        <f t="shared" si="21"/>
        <v>1.4796302647058823</v>
      </c>
      <c r="T1369" s="2">
        <v>68000000</v>
      </c>
    </row>
    <row r="1370" spans="1:20"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7">
        <f t="shared" si="21"/>
        <v>5.3284313725490192E-3</v>
      </c>
      <c r="T1370" s="2">
        <v>15300000</v>
      </c>
    </row>
    <row r="1371" spans="1:20"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7">
        <f t="shared" si="21"/>
        <v>0.71322928888888892</v>
      </c>
      <c r="T1371" s="2">
        <v>45000000</v>
      </c>
    </row>
    <row r="1372" spans="1:20"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7">
        <f t="shared" si="21"/>
        <v>6.72636125E-2</v>
      </c>
      <c r="T1372" s="2">
        <v>160000000</v>
      </c>
    </row>
    <row r="1373" spans="1:20"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7">
        <f t="shared" si="21"/>
        <v>6.8111664999999997</v>
      </c>
      <c r="T1373" s="2">
        <v>2000000</v>
      </c>
    </row>
    <row r="1374" spans="1:20"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7">
        <f t="shared" si="21"/>
        <v>1.6129550357142857</v>
      </c>
      <c r="T1374" s="2">
        <v>28000000</v>
      </c>
    </row>
    <row r="1375" spans="1:20"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7">
        <f t="shared" si="21"/>
        <v>0.87072286666666665</v>
      </c>
      <c r="T1375" s="2">
        <v>15000000</v>
      </c>
    </row>
    <row r="1376" spans="1:20"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7">
        <f t="shared" si="21"/>
        <v>5.6329861250000004</v>
      </c>
      <c r="T1376" s="2">
        <v>8000000</v>
      </c>
    </row>
    <row r="1377" spans="1:20"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7">
        <f t="shared" si="21"/>
        <v>2.231751882352941</v>
      </c>
      <c r="T1377" s="2">
        <v>17000000</v>
      </c>
    </row>
    <row r="1378" spans="1:20"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7">
        <f t="shared" si="21"/>
        <v>2.8469286585365854</v>
      </c>
      <c r="T1378" s="2">
        <v>41000000</v>
      </c>
    </row>
    <row r="1379" spans="1:20"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7">
        <f t="shared" si="21"/>
        <v>0.384553125</v>
      </c>
      <c r="T1379" s="2">
        <v>8000000</v>
      </c>
    </row>
    <row r="1380" spans="1:20"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7">
        <f t="shared" si="21"/>
        <v>3.7479153636363636</v>
      </c>
      <c r="T1380" s="2">
        <v>11000000</v>
      </c>
    </row>
    <row r="1381" spans="1:20"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7">
        <f t="shared" si="21"/>
        <v>0.42877468000000002</v>
      </c>
      <c r="T1381" s="2">
        <v>25000000</v>
      </c>
    </row>
    <row r="1382" spans="1:20"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7">
        <f t="shared" si="21"/>
        <v>1.3522218333333333</v>
      </c>
      <c r="T1382" s="2">
        <v>30000000</v>
      </c>
    </row>
    <row r="1383" spans="1:20"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7">
        <f t="shared" si="21"/>
        <v>2.1670035333333333</v>
      </c>
      <c r="T1383" s="2">
        <v>30000000</v>
      </c>
    </row>
    <row r="1384" spans="1:20"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7">
        <f t="shared" si="21"/>
        <v>1.1708347894736841</v>
      </c>
      <c r="T1384" s="2">
        <v>19000000</v>
      </c>
    </row>
    <row r="1385" spans="1:20"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7">
        <f t="shared" si="21"/>
        <v>1.8202093571428573</v>
      </c>
      <c r="T1385" s="2">
        <v>14000000</v>
      </c>
    </row>
    <row r="1386" spans="1:20"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7">
        <f t="shared" si="21"/>
        <v>1.2548333333333333E-2</v>
      </c>
      <c r="T1386" s="2">
        <v>9000000</v>
      </c>
    </row>
    <row r="1387" spans="1:20"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7">
        <f t="shared" si="21"/>
        <v>2.6630970873786409E-3</v>
      </c>
      <c r="T1387" s="2">
        <v>103000000</v>
      </c>
    </row>
    <row r="1388" spans="1:20"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7">
        <f t="shared" si="21"/>
        <v>0.53537081666666664</v>
      </c>
      <c r="T1388" s="2">
        <v>60000000</v>
      </c>
    </row>
    <row r="1389" spans="1:20"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7">
        <f t="shared" si="21"/>
        <v>1.6862516000000001</v>
      </c>
      <c r="T1389" s="2">
        <v>12500000</v>
      </c>
    </row>
    <row r="1390" spans="1:20"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7">
        <f t="shared" si="21"/>
        <v>3.3822089365079364</v>
      </c>
      <c r="T1390" s="2">
        <v>63000000</v>
      </c>
    </row>
    <row r="1391" spans="1:20"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7">
        <f t="shared" si="21"/>
        <v>0.29458085714285714</v>
      </c>
      <c r="T1391" s="2">
        <v>7000000</v>
      </c>
    </row>
    <row r="1392" spans="1:20"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7">
        <f t="shared" si="21"/>
        <v>0.43081451428571427</v>
      </c>
      <c r="T1392" s="2">
        <v>70000000</v>
      </c>
    </row>
    <row r="1393" spans="1:20"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7">
        <f t="shared" si="21"/>
        <v>0.20421202857142856</v>
      </c>
      <c r="T1393" s="2">
        <v>70000000</v>
      </c>
    </row>
    <row r="1394" spans="1:20"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7">
        <f t="shared" si="21"/>
        <v>6.2562458333333337</v>
      </c>
      <c r="T1394" s="2">
        <v>12000000</v>
      </c>
    </row>
    <row r="1395" spans="1:20"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7">
        <f t="shared" si="21"/>
        <v>9.297211640956883</v>
      </c>
      <c r="T1395" s="2">
        <v>3500159</v>
      </c>
    </row>
    <row r="1396" spans="1:20"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7">
        <f t="shared" si="21"/>
        <v>15.197355999999999</v>
      </c>
      <c r="T1396" s="2">
        <v>250000</v>
      </c>
    </row>
    <row r="1397" spans="1:20"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7">
        <f t="shared" si="21"/>
        <v>3.1874183333333335</v>
      </c>
      <c r="T1397" s="2">
        <v>15000000</v>
      </c>
    </row>
    <row r="1398" spans="1:20"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7">
        <f t="shared" si="21"/>
        <v>0.1815572</v>
      </c>
      <c r="T1398" s="2">
        <v>40000000</v>
      </c>
    </row>
    <row r="1399" spans="1:20"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7">
        <f t="shared" si="21"/>
        <v>1.5119472592592593</v>
      </c>
      <c r="T1399" s="2">
        <v>54000000</v>
      </c>
    </row>
    <row r="1400" spans="1:20"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7">
        <f t="shared" si="21"/>
        <v>0.52399034</v>
      </c>
      <c r="T1400" s="2">
        <v>50000000</v>
      </c>
    </row>
    <row r="1401" spans="1:20"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7">
        <f t="shared" si="21"/>
        <v>0.38402249999999999</v>
      </c>
      <c r="T1401" s="2">
        <v>2000000</v>
      </c>
    </row>
    <row r="1402" spans="1:20"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7">
        <f t="shared" si="21"/>
        <v>0.46412599999999998</v>
      </c>
      <c r="T1402" s="2">
        <v>1000000</v>
      </c>
    </row>
    <row r="1403" spans="1:20"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7">
        <f t="shared" si="21"/>
        <v>1.3372806666666666</v>
      </c>
      <c r="T1403" s="2">
        <v>30000000</v>
      </c>
    </row>
    <row r="1404" spans="1:20"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7">
        <f t="shared" si="21"/>
        <v>0.4293188</v>
      </c>
      <c r="T1404" s="2">
        <v>20000000</v>
      </c>
    </row>
    <row r="1405" spans="1:20"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7">
        <f t="shared" si="21"/>
        <v>5.3112282500000001</v>
      </c>
      <c r="T1405" s="2">
        <v>4000000</v>
      </c>
    </row>
    <row r="1406" spans="1:20"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7">
        <f t="shared" si="21"/>
        <v>3.4203389999999998</v>
      </c>
      <c r="T1406" s="2">
        <v>8000000</v>
      </c>
    </row>
    <row r="1407" spans="1:20"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7">
        <f t="shared" si="21"/>
        <v>3.1622157884615385</v>
      </c>
      <c r="T1407" s="2">
        <v>52000000</v>
      </c>
    </row>
    <row r="1408" spans="1:20"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7">
        <f t="shared" si="21"/>
        <v>1.4842277333333334</v>
      </c>
      <c r="T1408" s="2">
        <v>45000000</v>
      </c>
    </row>
    <row r="1409" spans="1:20"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7">
        <f t="shared" si="21"/>
        <v>3.7929889999999999</v>
      </c>
      <c r="T1409" s="2">
        <v>45000000</v>
      </c>
    </row>
    <row r="1410" spans="1:20"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7">
        <f t="shared" si="21"/>
        <v>0.37389858333333331</v>
      </c>
      <c r="T1410" s="2">
        <v>60000000</v>
      </c>
    </row>
    <row r="1411" spans="1:20"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7">
        <f t="shared" ref="S1411:S1474" si="22">R1411/T1411</f>
        <v>1.8599485714285713E-2</v>
      </c>
      <c r="T1411" s="2">
        <v>17500000</v>
      </c>
    </row>
    <row r="1412" spans="1:20"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7">
        <f t="shared" si="22"/>
        <v>2.2919384848484849</v>
      </c>
      <c r="T1412" s="2">
        <v>3300000</v>
      </c>
    </row>
    <row r="1413" spans="1:20"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7">
        <f t="shared" si="22"/>
        <v>0.48669400000000002</v>
      </c>
      <c r="T1413" s="2">
        <v>500000</v>
      </c>
    </row>
    <row r="1414" spans="1:20"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7">
        <f t="shared" si="22"/>
        <v>1.4225192692307693</v>
      </c>
      <c r="T1414" s="2">
        <v>26000000</v>
      </c>
    </row>
    <row r="1415" spans="1:20"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7">
        <f t="shared" si="22"/>
        <v>0.47115684705882355</v>
      </c>
      <c r="T1415" s="2">
        <v>85000000</v>
      </c>
    </row>
    <row r="1416" spans="1:20"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7">
        <f t="shared" si="22"/>
        <v>3.0990555833333335</v>
      </c>
      <c r="T1416" s="2">
        <v>12000000</v>
      </c>
    </row>
    <row r="1417" spans="1:20"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7">
        <f t="shared" si="22"/>
        <v>0.60397253333333334</v>
      </c>
      <c r="T1417" s="2">
        <v>15000000</v>
      </c>
    </row>
    <row r="1418" spans="1:20"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7">
        <f t="shared" si="22"/>
        <v>2.0905740566037734</v>
      </c>
      <c r="T1418" s="2">
        <v>10600000</v>
      </c>
    </row>
    <row r="1419" spans="1:20"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7">
        <f t="shared" si="22"/>
        <v>0.15192390909090908</v>
      </c>
      <c r="T1419" s="2">
        <v>55000000</v>
      </c>
    </row>
    <row r="1420" spans="1:20"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7">
        <f t="shared" si="22"/>
        <v>0.60446180000000005</v>
      </c>
      <c r="T1420" s="2">
        <v>10000000</v>
      </c>
    </row>
    <row r="1421" spans="1:20"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7">
        <f t="shared" si="22"/>
        <v>1.1281768028169015</v>
      </c>
      <c r="T1421" s="2">
        <v>142000000</v>
      </c>
    </row>
    <row r="1422" spans="1:20"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7">
        <f t="shared" si="22"/>
        <v>0.81113599999999997</v>
      </c>
      <c r="T1422" s="2">
        <v>10000000</v>
      </c>
    </row>
    <row r="1423" spans="1:20"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7">
        <f t="shared" si="22"/>
        <v>2.5772794074074072</v>
      </c>
      <c r="T1423" s="2">
        <v>27000000</v>
      </c>
    </row>
    <row r="1424" spans="1:20" x14ac:dyDescent="0.3">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7">
        <f t="shared" si="22"/>
        <v>2.4786875E-2</v>
      </c>
      <c r="T1424" s="2">
        <v>1600000</v>
      </c>
    </row>
    <row r="1425" spans="1:20"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7">
        <f t="shared" si="22"/>
        <v>0.50106341666666665</v>
      </c>
      <c r="T1425" s="2">
        <v>60000000</v>
      </c>
    </row>
    <row r="1426" spans="1:20"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7">
        <f t="shared" si="22"/>
        <v>2.8199081000000001</v>
      </c>
      <c r="T1426" s="2">
        <v>20000000</v>
      </c>
    </row>
    <row r="1427" spans="1:20"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7">
        <f t="shared" si="22"/>
        <v>0.5755501666666667</v>
      </c>
      <c r="T1427" s="2">
        <v>30000000</v>
      </c>
    </row>
    <row r="1428" spans="1:20"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7">
        <f t="shared" si="22"/>
        <v>3.1720088888888891</v>
      </c>
      <c r="T1428" s="2">
        <v>1800000</v>
      </c>
    </row>
    <row r="1429" spans="1:20"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7">
        <f t="shared" si="22"/>
        <v>1.0309793421052631</v>
      </c>
      <c r="T1429" s="2">
        <v>38000000</v>
      </c>
    </row>
    <row r="1430" spans="1:20"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7">
        <f t="shared" si="22"/>
        <v>5.9500900000000002E-2</v>
      </c>
      <c r="T1430" s="2">
        <v>20000000</v>
      </c>
    </row>
    <row r="1431" spans="1:20"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7">
        <f t="shared" si="22"/>
        <v>0.1208992</v>
      </c>
      <c r="T1431" s="2">
        <v>40000000</v>
      </c>
    </row>
    <row r="1432" spans="1:20"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7">
        <f t="shared" si="22"/>
        <v>1.1744435555555555</v>
      </c>
      <c r="T1432" s="2">
        <v>13500000</v>
      </c>
    </row>
    <row r="1433" spans="1:20"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7">
        <f t="shared" si="22"/>
        <v>0.31447673809523807</v>
      </c>
      <c r="T1433" s="2">
        <v>42000000</v>
      </c>
    </row>
    <row r="1434" spans="1:20"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7">
        <f t="shared" si="22"/>
        <v>0.18834580000000001</v>
      </c>
      <c r="T1434" s="2">
        <v>35000000</v>
      </c>
    </row>
    <row r="1435" spans="1:20"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7">
        <f t="shared" si="22"/>
        <v>2.1480051666666666</v>
      </c>
      <c r="T1435" s="2">
        <v>12000000</v>
      </c>
    </row>
    <row r="1436" spans="1:20"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7">
        <f t="shared" si="22"/>
        <v>1.6491856499999999</v>
      </c>
      <c r="T1436" s="2">
        <v>20000000</v>
      </c>
    </row>
    <row r="1437" spans="1:20"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7">
        <f t="shared" si="22"/>
        <v>1.253223</v>
      </c>
      <c r="T1437" s="2">
        <v>2000000</v>
      </c>
    </row>
    <row r="1438" spans="1:20"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7">
        <f t="shared" si="22"/>
        <v>0.77679637999999995</v>
      </c>
      <c r="T1438" s="2">
        <v>100000000</v>
      </c>
    </row>
    <row r="1439" spans="1:20"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7">
        <f t="shared" si="22"/>
        <v>6.7504571428571428E-2</v>
      </c>
      <c r="T1439" s="2">
        <v>3500000</v>
      </c>
    </row>
    <row r="1440" spans="1:20"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7">
        <f t="shared" si="22"/>
        <v>0.85940902857142853</v>
      </c>
      <c r="T1440" s="2">
        <v>35000000</v>
      </c>
    </row>
    <row r="1441" spans="1:20"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7">
        <f t="shared" si="22"/>
        <v>1.1816566923076923</v>
      </c>
      <c r="T1441" s="2">
        <v>13000000</v>
      </c>
    </row>
    <row r="1442" spans="1:20"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7">
        <f t="shared" si="22"/>
        <v>2.0173101333333334</v>
      </c>
      <c r="T1442" s="2">
        <v>15000000</v>
      </c>
    </row>
    <row r="1443" spans="1:20"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7">
        <f t="shared" si="22"/>
        <v>2.6197061499999998</v>
      </c>
      <c r="T1443" s="2">
        <v>100000000</v>
      </c>
    </row>
    <row r="1444" spans="1:20"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7">
        <f t="shared" si="22"/>
        <v>0.31794691666666669</v>
      </c>
      <c r="T1444" s="2">
        <v>60000000</v>
      </c>
    </row>
    <row r="1445" spans="1:20"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7">
        <f t="shared" si="22"/>
        <v>2.7406774193548386E-3</v>
      </c>
      <c r="T1445" s="2">
        <v>31000000</v>
      </c>
    </row>
    <row r="1446" spans="1:20"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7">
        <f t="shared" si="22"/>
        <v>4.5616496666666668</v>
      </c>
      <c r="T1446" s="2">
        <v>3000000</v>
      </c>
    </row>
    <row r="1447" spans="1:20"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7">
        <f t="shared" si="22"/>
        <v>0.98912397619047621</v>
      </c>
      <c r="T1447" s="2">
        <v>42000000</v>
      </c>
    </row>
    <row r="1448" spans="1:20"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7">
        <f t="shared" si="22"/>
        <v>0.30246143749999999</v>
      </c>
      <c r="T1448" s="2">
        <v>16000000</v>
      </c>
    </row>
    <row r="1449" spans="1:20"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7">
        <f t="shared" si="22"/>
        <v>0.47293714285714283</v>
      </c>
      <c r="T1449" s="2">
        <v>70000000</v>
      </c>
    </row>
    <row r="1450" spans="1:20"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7">
        <f t="shared" si="22"/>
        <v>2.989617033898305</v>
      </c>
      <c r="T1450" s="2">
        <v>59000000</v>
      </c>
    </row>
    <row r="1451" spans="1:20"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7">
        <f t="shared" si="22"/>
        <v>0.52016700000000005</v>
      </c>
      <c r="T1451" s="2">
        <v>9000000</v>
      </c>
    </row>
    <row r="1452" spans="1:20"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7">
        <f t="shared" si="22"/>
        <v>1.4622430869565217</v>
      </c>
      <c r="T1452" s="2">
        <v>46000000</v>
      </c>
    </row>
    <row r="1453" spans="1:20"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7">
        <f t="shared" si="22"/>
        <v>6.3105333333333333E-2</v>
      </c>
      <c r="T1453" s="2">
        <v>750000</v>
      </c>
    </row>
    <row r="1454" spans="1:20"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7">
        <f t="shared" si="22"/>
        <v>12.853579399999999</v>
      </c>
      <c r="T1454" s="2">
        <v>5000000</v>
      </c>
    </row>
    <row r="1455" spans="1:20"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7">
        <f t="shared" si="22"/>
        <v>1.9729619722222222</v>
      </c>
      <c r="T1455" s="2">
        <v>36000000</v>
      </c>
    </row>
    <row r="1456" spans="1:20"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7">
        <f t="shared" si="22"/>
        <v>1.8265250714285715</v>
      </c>
      <c r="T1456" s="2">
        <v>14000000</v>
      </c>
    </row>
    <row r="1457" spans="1:20"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7">
        <f t="shared" si="22"/>
        <v>0.86998826923076922</v>
      </c>
      <c r="T1457" s="2">
        <v>15600000</v>
      </c>
    </row>
    <row r="1458" spans="1:20"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7">
        <f t="shared" si="22"/>
        <v>0.35168676999999998</v>
      </c>
      <c r="T1458" s="2">
        <v>100000000</v>
      </c>
    </row>
    <row r="1459" spans="1:20"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7">
        <f t="shared" si="22"/>
        <v>1.6033556</v>
      </c>
      <c r="T1459" s="2">
        <v>10000000</v>
      </c>
    </row>
    <row r="1460" spans="1:20"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7">
        <f t="shared" si="22"/>
        <v>0.73503094339622643</v>
      </c>
      <c r="T1460" s="2">
        <v>5300000</v>
      </c>
    </row>
    <row r="1461" spans="1:20"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7">
        <f t="shared" si="22"/>
        <v>0.36121472500000001</v>
      </c>
      <c r="T1461" s="2">
        <v>40000000</v>
      </c>
    </row>
    <row r="1462" spans="1:20"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7">
        <f t="shared" si="22"/>
        <v>1.7144140999999999</v>
      </c>
      <c r="T1462" s="2">
        <v>30000000</v>
      </c>
    </row>
    <row r="1463" spans="1:20"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7">
        <f t="shared" si="22"/>
        <v>1.8221440874999999</v>
      </c>
      <c r="T1463" s="2">
        <v>80000000</v>
      </c>
    </row>
    <row r="1464" spans="1:20"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7">
        <f t="shared" si="22"/>
        <v>1.7057294000000001</v>
      </c>
      <c r="T1464" s="2">
        <v>55000000</v>
      </c>
    </row>
    <row r="1465" spans="1:20"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7">
        <f t="shared" si="22"/>
        <v>6.3946716666666665</v>
      </c>
      <c r="T1465" s="2">
        <v>3000000</v>
      </c>
    </row>
    <row r="1466" spans="1:20"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7">
        <f t="shared" si="22"/>
        <v>0.29108000000000001</v>
      </c>
      <c r="T1466" s="2">
        <v>500000</v>
      </c>
    </row>
    <row r="1467" spans="1:20"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7">
        <f t="shared" si="22"/>
        <v>1.3601343071428571</v>
      </c>
      <c r="T1467" s="2">
        <v>140000000</v>
      </c>
    </row>
    <row r="1468" spans="1:20"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7">
        <f t="shared" si="22"/>
        <v>0.56530226666666672</v>
      </c>
      <c r="T1468" s="2">
        <v>7500000</v>
      </c>
    </row>
    <row r="1469" spans="1:20"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7">
        <f t="shared" si="22"/>
        <v>1.2942560000000001</v>
      </c>
      <c r="T1469" s="2">
        <v>102000000</v>
      </c>
    </row>
    <row r="1470" spans="1:20"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7">
        <f t="shared" si="22"/>
        <v>3.6600500000000001E-2</v>
      </c>
      <c r="T1470" s="2">
        <v>4000000</v>
      </c>
    </row>
    <row r="1471" spans="1:20"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7">
        <f t="shared" si="22"/>
        <v>0.32528366666666669</v>
      </c>
      <c r="T1471" s="2">
        <v>21000000</v>
      </c>
    </row>
    <row r="1472" spans="1:20"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7">
        <f t="shared" si="22"/>
        <v>2.5240664000000002</v>
      </c>
      <c r="T1472" s="2">
        <v>50000000</v>
      </c>
    </row>
    <row r="1473" spans="1:20"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7">
        <f t="shared" si="22"/>
        <v>0.63749738</v>
      </c>
      <c r="T1473" s="2">
        <v>50000000</v>
      </c>
    </row>
    <row r="1474" spans="1:20"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7">
        <f t="shared" si="22"/>
        <v>48.287485400000001</v>
      </c>
      <c r="T1474" s="2">
        <v>5000000</v>
      </c>
    </row>
    <row r="1475" spans="1:20"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7">
        <f t="shared" ref="S1475:S1538" si="23">R1475/T1475</f>
        <v>1.3946785333333334</v>
      </c>
      <c r="T1475" s="2">
        <v>7500000</v>
      </c>
    </row>
    <row r="1476" spans="1:20"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7">
        <f t="shared" si="23"/>
        <v>0.13098489999999999</v>
      </c>
      <c r="T1476" s="2">
        <v>10000000</v>
      </c>
    </row>
    <row r="1477" spans="1:20"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7">
        <f t="shared" si="23"/>
        <v>2.6330942500000001</v>
      </c>
      <c r="T1477" s="2">
        <v>12000000</v>
      </c>
    </row>
    <row r="1478" spans="1:20"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7">
        <f t="shared" si="23"/>
        <v>1.9855909791666666</v>
      </c>
      <c r="T1478" s="2">
        <v>48000000</v>
      </c>
    </row>
    <row r="1479" spans="1:20"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7">
        <f t="shared" si="23"/>
        <v>5.5441818181818179E-3</v>
      </c>
      <c r="T1479" s="2">
        <v>22000000</v>
      </c>
    </row>
    <row r="1480" spans="1:20"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7">
        <f t="shared" si="23"/>
        <v>3.5817813846153848</v>
      </c>
      <c r="T1480" s="2">
        <v>13000000</v>
      </c>
    </row>
    <row r="1481" spans="1:20"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7">
        <f t="shared" si="23"/>
        <v>0.14051474999999999</v>
      </c>
      <c r="T1481" s="2">
        <v>4000000</v>
      </c>
    </row>
    <row r="1482" spans="1:20"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7">
        <f t="shared" si="23"/>
        <v>0.71164123999999995</v>
      </c>
      <c r="T1482" s="2">
        <v>25000000</v>
      </c>
    </row>
    <row r="1483" spans="1:20"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7">
        <f t="shared" si="23"/>
        <v>0.86593725714285719</v>
      </c>
      <c r="T1483" s="2">
        <v>35000000</v>
      </c>
    </row>
    <row r="1484" spans="1:20"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7">
        <f t="shared" si="23"/>
        <v>1.0275715000000001</v>
      </c>
      <c r="T1484" s="2">
        <v>6000000</v>
      </c>
    </row>
    <row r="1485" spans="1:20"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7">
        <f t="shared" si="23"/>
        <v>2.5924800000000001</v>
      </c>
      <c r="T1485" s="2">
        <v>800000</v>
      </c>
    </row>
    <row r="1486" spans="1:20"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7">
        <f t="shared" si="23"/>
        <v>1.9483096666666666</v>
      </c>
      <c r="T1486" s="2">
        <v>3000000</v>
      </c>
    </row>
    <row r="1487" spans="1:20"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7">
        <f t="shared" si="23"/>
        <v>1.1914103205128206</v>
      </c>
      <c r="T1487" s="2">
        <v>78000000</v>
      </c>
    </row>
    <row r="1488" spans="1:20"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7">
        <f t="shared" si="23"/>
        <v>0.71767610000000004</v>
      </c>
      <c r="T1488" s="2">
        <v>60000000</v>
      </c>
    </row>
    <row r="1489" spans="1:20"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7">
        <f t="shared" si="23"/>
        <v>1.1979487272727272</v>
      </c>
      <c r="T1489" s="2">
        <v>33000000</v>
      </c>
    </row>
    <row r="1490" spans="1:20"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7">
        <f t="shared" si="23"/>
        <v>2.4211684</v>
      </c>
      <c r="T1490" s="2">
        <v>20000000</v>
      </c>
    </row>
    <row r="1491" spans="1:20"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7">
        <f t="shared" si="23"/>
        <v>1.3006814250000001</v>
      </c>
      <c r="T1491" s="2">
        <v>80000000</v>
      </c>
    </row>
    <row r="1492" spans="1:20"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7">
        <f t="shared" si="23"/>
        <v>0.27129345714285713</v>
      </c>
      <c r="T1492" s="2">
        <v>70000000</v>
      </c>
    </row>
    <row r="1493" spans="1:20"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7">
        <f t="shared" si="23"/>
        <v>1.8248593095238095</v>
      </c>
      <c r="T1493" s="2">
        <v>84000000</v>
      </c>
    </row>
    <row r="1494" spans="1:20"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7">
        <f t="shared" si="23"/>
        <v>1.0116842500000001</v>
      </c>
      <c r="T1494" s="2">
        <v>4000000</v>
      </c>
    </row>
    <row r="1495" spans="1:20"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7">
        <f t="shared" si="23"/>
        <v>0.5837994827586207</v>
      </c>
      <c r="T1495" s="2">
        <v>29000000</v>
      </c>
    </row>
    <row r="1496" spans="1:20"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7">
        <f t="shared" si="23"/>
        <v>3.1661901388888887</v>
      </c>
      <c r="T1496" s="2">
        <v>72000000</v>
      </c>
    </row>
    <row r="1497" spans="1:20"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7">
        <f t="shared" si="23"/>
        <v>0.43765854545454547</v>
      </c>
      <c r="T1497" s="2">
        <v>11000000</v>
      </c>
    </row>
    <row r="1498" spans="1:20"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7">
        <f t="shared" si="23"/>
        <v>2.3185912000000002</v>
      </c>
      <c r="T1498" s="2">
        <v>35000000</v>
      </c>
    </row>
    <row r="1499" spans="1:20"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7">
        <f t="shared" si="23"/>
        <v>0.8498971666666667</v>
      </c>
      <c r="T1499" s="2">
        <v>12000000</v>
      </c>
    </row>
    <row r="1500" spans="1:20"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7">
        <f t="shared" si="23"/>
        <v>0.2052235</v>
      </c>
      <c r="T1500" s="2">
        <v>8000000</v>
      </c>
    </row>
    <row r="1501" spans="1:20"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7">
        <f t="shared" si="23"/>
        <v>2.9043624100719425</v>
      </c>
      <c r="T1501" s="2">
        <v>139000000</v>
      </c>
    </row>
    <row r="1502" spans="1:20"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7">
        <f t="shared" si="23"/>
        <v>0.91519137500000003</v>
      </c>
      <c r="T1502" s="2">
        <v>80000000</v>
      </c>
    </row>
    <row r="1503" spans="1:20"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7">
        <f t="shared" si="23"/>
        <v>0.20512050000000001</v>
      </c>
      <c r="T1503" s="2">
        <v>2000000</v>
      </c>
    </row>
    <row r="1504" spans="1:20"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7">
        <f t="shared" si="23"/>
        <v>2.251851789473684</v>
      </c>
      <c r="T1504" s="2">
        <v>38000000</v>
      </c>
    </row>
    <row r="1505" spans="1:20"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7">
        <f t="shared" si="23"/>
        <v>0.71866465000000002</v>
      </c>
      <c r="T1505" s="2">
        <v>60000000</v>
      </c>
    </row>
    <row r="1506" spans="1:20"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7">
        <f t="shared" si="23"/>
        <v>2.7015268086956521</v>
      </c>
      <c r="T1506" s="2">
        <v>115000000</v>
      </c>
    </row>
    <row r="1507" spans="1:20"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7">
        <f t="shared" si="23"/>
        <v>0.55894127999999998</v>
      </c>
      <c r="T1507" s="2">
        <v>25000000</v>
      </c>
    </row>
    <row r="1508" spans="1:20"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7">
        <f t="shared" si="23"/>
        <v>7.9894000000000007E-2</v>
      </c>
      <c r="T1508" s="2">
        <v>1500000</v>
      </c>
    </row>
    <row r="1509" spans="1:20"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7">
        <f t="shared" si="23"/>
        <v>0.53946761666666665</v>
      </c>
      <c r="T1509" s="2">
        <v>120000000</v>
      </c>
    </row>
    <row r="1510" spans="1:20"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7">
        <f t="shared" si="23"/>
        <v>0.54720642857142854</v>
      </c>
      <c r="T1510" s="2">
        <v>5600000</v>
      </c>
    </row>
    <row r="1511" spans="1:20"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7">
        <f t="shared" si="23"/>
        <v>3.3477387368421052</v>
      </c>
      <c r="T1511" s="2">
        <v>38000000</v>
      </c>
    </row>
    <row r="1512" spans="1:20"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7">
        <f t="shared" si="23"/>
        <v>5.9864500000000001E-2</v>
      </c>
      <c r="T1512" s="2">
        <v>10000000</v>
      </c>
    </row>
    <row r="1513" spans="1:20"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7">
        <f t="shared" si="23"/>
        <v>3.3604618823529413</v>
      </c>
      <c r="T1513" s="2">
        <v>8500000</v>
      </c>
    </row>
    <row r="1514" spans="1:20"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7">
        <f t="shared" si="23"/>
        <v>4.4111020000000001E-2</v>
      </c>
      <c r="T1514" s="2">
        <v>100000000</v>
      </c>
    </row>
    <row r="1515" spans="1:20"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7">
        <f t="shared" si="23"/>
        <v>3.0306280999999999</v>
      </c>
      <c r="T1515" s="2">
        <v>10000000</v>
      </c>
    </row>
    <row r="1516" spans="1:20"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7">
        <f t="shared" si="23"/>
        <v>2.0244826666666667</v>
      </c>
      <c r="T1516" s="2">
        <v>60000000</v>
      </c>
    </row>
    <row r="1517" spans="1:20" x14ac:dyDescent="0.3">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7">
        <f t="shared" si="23"/>
        <v>0.87341000000000002</v>
      </c>
      <c r="T1517" s="2">
        <v>200000</v>
      </c>
    </row>
    <row r="1518" spans="1:20"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7">
        <f t="shared" si="23"/>
        <v>1.5493744</v>
      </c>
      <c r="T1518" s="2">
        <v>35000000</v>
      </c>
    </row>
    <row r="1519" spans="1:20"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7">
        <f t="shared" si="23"/>
        <v>0.48539988571428572</v>
      </c>
      <c r="T1519" s="2">
        <v>35000000</v>
      </c>
    </row>
    <row r="1520" spans="1:20"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7">
        <f t="shared" si="23"/>
        <v>2.1845532307692306</v>
      </c>
      <c r="T1520" s="2">
        <v>13000000</v>
      </c>
    </row>
    <row r="1521" spans="1:20"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7">
        <f t="shared" si="23"/>
        <v>0.14827366666666666</v>
      </c>
      <c r="T1521" s="2">
        <v>12000000</v>
      </c>
    </row>
    <row r="1522" spans="1:20"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7">
        <f t="shared" si="23"/>
        <v>1.124876</v>
      </c>
      <c r="T1522" s="2">
        <v>12500000</v>
      </c>
    </row>
    <row r="1523" spans="1:20"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7">
        <f t="shared" si="23"/>
        <v>0.52303331428571431</v>
      </c>
      <c r="T1523" s="2">
        <v>35000000</v>
      </c>
    </row>
    <row r="1524" spans="1:20"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7">
        <f t="shared" si="23"/>
        <v>2.8031571999999998</v>
      </c>
      <c r="T1524" s="2">
        <v>5000000</v>
      </c>
    </row>
    <row r="1525" spans="1:20"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7">
        <f t="shared" si="23"/>
        <v>0.14071188000000001</v>
      </c>
      <c r="T1525" s="2">
        <v>25000000</v>
      </c>
    </row>
    <row r="1526" spans="1:20"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7">
        <f t="shared" si="23"/>
        <v>0.27583463636363637</v>
      </c>
      <c r="T1526" s="2">
        <v>11000000</v>
      </c>
    </row>
    <row r="1527" spans="1:20"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7">
        <f t="shared" si="23"/>
        <v>2.8009571428571429E-2</v>
      </c>
      <c r="T1527" s="2">
        <v>7000000</v>
      </c>
    </row>
    <row r="1528" spans="1:20"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7">
        <f t="shared" si="23"/>
        <v>1.6639132000000001</v>
      </c>
      <c r="T1528" s="2">
        <v>25000000</v>
      </c>
    </row>
    <row r="1529" spans="1:20"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7">
        <f t="shared" si="23"/>
        <v>0.55854273333333337</v>
      </c>
      <c r="T1529" s="2">
        <v>15000000</v>
      </c>
    </row>
    <row r="1530" spans="1:20"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7">
        <f t="shared" si="23"/>
        <v>3.6221159361702129</v>
      </c>
      <c r="T1530" s="2">
        <v>94000000</v>
      </c>
    </row>
    <row r="1531" spans="1:20"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7">
        <f t="shared" si="23"/>
        <v>2.5227206249999998</v>
      </c>
      <c r="T1531" s="2">
        <v>16000000</v>
      </c>
    </row>
    <row r="1532" spans="1:20"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7">
        <f t="shared" si="23"/>
        <v>1.10089675</v>
      </c>
      <c r="T1532" s="2">
        <v>32000000</v>
      </c>
    </row>
    <row r="1533" spans="1:20"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7">
        <f t="shared" si="23"/>
        <v>2.2286297692307691</v>
      </c>
      <c r="T1533" s="2">
        <v>13000000</v>
      </c>
    </row>
    <row r="1534" spans="1:20"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7">
        <f t="shared" si="23"/>
        <v>0.92912348571428571</v>
      </c>
      <c r="T1534" s="2">
        <v>35000000</v>
      </c>
    </row>
    <row r="1535" spans="1:20"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7">
        <f t="shared" si="23"/>
        <v>0.43292156666666665</v>
      </c>
      <c r="T1535" s="2">
        <v>30000000</v>
      </c>
    </row>
    <row r="1536" spans="1:20"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7">
        <f t="shared" si="23"/>
        <v>3.7798520999999998</v>
      </c>
      <c r="T1536" s="2">
        <v>20000000</v>
      </c>
    </row>
    <row r="1537" spans="1:20"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7">
        <f t="shared" si="23"/>
        <v>1.6314405000000001</v>
      </c>
      <c r="T1537" s="2">
        <v>4000000</v>
      </c>
    </row>
    <row r="1538" spans="1:20"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7">
        <f t="shared" si="23"/>
        <v>3.7594333333333334E-2</v>
      </c>
      <c r="T1538" s="2">
        <v>18000000</v>
      </c>
    </row>
    <row r="1539" spans="1:20"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7">
        <f t="shared" ref="S1539:S1602" si="24">R1539/T1539</f>
        <v>2.3204308999999999</v>
      </c>
      <c r="T1539" s="2">
        <v>60000000</v>
      </c>
    </row>
    <row r="1540" spans="1:20"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7">
        <f t="shared" si="24"/>
        <v>1.5056944999999999</v>
      </c>
      <c r="T1540" s="2">
        <v>60000000</v>
      </c>
    </row>
    <row r="1541" spans="1:20"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7">
        <f t="shared" si="24"/>
        <v>2.5015960000000002</v>
      </c>
      <c r="T1541" s="2">
        <v>500000</v>
      </c>
    </row>
    <row r="1542" spans="1:20"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7">
        <f t="shared" si="24"/>
        <v>2.6268E-2</v>
      </c>
      <c r="T1542" s="2">
        <v>500000</v>
      </c>
    </row>
    <row r="1543" spans="1:20"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7">
        <f t="shared" si="24"/>
        <v>1.742225294117647</v>
      </c>
      <c r="T1543" s="2">
        <v>68000000</v>
      </c>
    </row>
    <row r="1544" spans="1:20"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7">
        <f t="shared" si="24"/>
        <v>0.56814586046511628</v>
      </c>
      <c r="T1544" s="2">
        <v>43000000</v>
      </c>
    </row>
    <row r="1545" spans="1:20"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7">
        <f t="shared" si="24"/>
        <v>0.70856023749999997</v>
      </c>
      <c r="T1545" s="2">
        <v>80000000</v>
      </c>
    </row>
    <row r="1546" spans="1:20"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7">
        <f t="shared" si="24"/>
        <v>1.2045927142857142</v>
      </c>
      <c r="T1546" s="2">
        <v>21000000</v>
      </c>
    </row>
    <row r="1547" spans="1:20"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7">
        <f t="shared" si="24"/>
        <v>0.83648631666666662</v>
      </c>
      <c r="T1547" s="2">
        <v>60000000</v>
      </c>
    </row>
    <row r="1548" spans="1:20"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7">
        <f t="shared" si="24"/>
        <v>1.5952190399999999</v>
      </c>
      <c r="T1548" s="2">
        <v>25000000</v>
      </c>
    </row>
    <row r="1549" spans="1:20"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7">
        <f t="shared" si="24"/>
        <v>0.74668358823529413</v>
      </c>
      <c r="T1549" s="2">
        <v>17000000</v>
      </c>
    </row>
    <row r="1550" spans="1:20"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7">
        <f t="shared" si="24"/>
        <v>1.8518787878787878E-2</v>
      </c>
      <c r="T1550" s="2">
        <v>825000</v>
      </c>
    </row>
    <row r="1551" spans="1:20"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7">
        <f t="shared" si="24"/>
        <v>0.27228967142857141</v>
      </c>
      <c r="T1551" s="2">
        <v>140000000</v>
      </c>
    </row>
    <row r="1552" spans="1:20"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7">
        <f t="shared" si="24"/>
        <v>1.2772049333333333</v>
      </c>
      <c r="T1552" s="2">
        <v>15000000</v>
      </c>
    </row>
    <row r="1553" spans="1:20"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7">
        <f t="shared" si="24"/>
        <v>1.5551299333333333</v>
      </c>
      <c r="T1553" s="2">
        <v>60000000</v>
      </c>
    </row>
    <row r="1554" spans="1:20"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7">
        <f t="shared" si="24"/>
        <v>1.5292174000000001</v>
      </c>
      <c r="T1554" s="2">
        <v>25000000</v>
      </c>
    </row>
    <row r="1555" spans="1:20"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7">
        <f t="shared" si="24"/>
        <v>0.61993140000000002</v>
      </c>
      <c r="T1555" s="2">
        <v>20000000</v>
      </c>
    </row>
    <row r="1556" spans="1:20"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7">
        <f t="shared" si="24"/>
        <v>1.0550495</v>
      </c>
      <c r="T1556" s="2">
        <v>50000000</v>
      </c>
    </row>
    <row r="1557" spans="1:20"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7">
        <f t="shared" si="24"/>
        <v>3.5008881666666665</v>
      </c>
      <c r="T1557" s="2">
        <v>6000000</v>
      </c>
    </row>
    <row r="1558" spans="1:20"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7">
        <f t="shared" si="24"/>
        <v>1.0416026133333334</v>
      </c>
      <c r="T1558" s="2">
        <v>75000000</v>
      </c>
    </row>
    <row r="1559" spans="1:20"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7">
        <f t="shared" si="24"/>
        <v>2.7831333333333333E-2</v>
      </c>
      <c r="T1559" s="2">
        <v>12000000</v>
      </c>
    </row>
    <row r="1560" spans="1:20"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7">
        <f t="shared" si="24"/>
        <v>3.4621326666666667</v>
      </c>
      <c r="T1560" s="2">
        <v>6000000</v>
      </c>
    </row>
    <row r="1561" spans="1:20"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7">
        <f t="shared" si="24"/>
        <v>1.0216326250000001</v>
      </c>
      <c r="T1561" s="2">
        <v>16000000</v>
      </c>
    </row>
    <row r="1562" spans="1:20"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7">
        <f t="shared" si="24"/>
        <v>0.35575504347826087</v>
      </c>
      <c r="T1562" s="2">
        <v>115000000</v>
      </c>
    </row>
    <row r="1563" spans="1:20"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7">
        <f t="shared" si="24"/>
        <v>2.0172002285714288</v>
      </c>
      <c r="T1563" s="2">
        <v>70000000</v>
      </c>
    </row>
    <row r="1564" spans="1:20"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7">
        <f t="shared" si="24"/>
        <v>1.6721548026315789</v>
      </c>
      <c r="T1564" s="2">
        <v>76000000</v>
      </c>
    </row>
    <row r="1565" spans="1:20"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7">
        <f t="shared" si="24"/>
        <v>0.81243505000000005</v>
      </c>
      <c r="T1565" s="2">
        <v>20000000</v>
      </c>
    </row>
    <row r="1566" spans="1:20"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7">
        <f t="shared" si="24"/>
        <v>0.77044109999999999</v>
      </c>
      <c r="T1566" s="2">
        <v>20000000</v>
      </c>
    </row>
    <row r="1567" spans="1:20"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7">
        <f t="shared" si="24"/>
        <v>0.72731102777777779</v>
      </c>
      <c r="T1567" s="2">
        <v>36000000</v>
      </c>
    </row>
    <row r="1568" spans="1:20"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7">
        <f t="shared" si="24"/>
        <v>1.8186730384615384</v>
      </c>
      <c r="T1568" s="2">
        <v>26000000</v>
      </c>
    </row>
    <row r="1569" spans="1:20"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7">
        <f t="shared" si="24"/>
        <v>0.4736128</v>
      </c>
      <c r="T1569" s="2">
        <v>30000000</v>
      </c>
    </row>
    <row r="1570" spans="1:20"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7">
        <f t="shared" si="24"/>
        <v>0.21948480000000001</v>
      </c>
      <c r="T1570" s="2">
        <v>2500000</v>
      </c>
    </row>
    <row r="1571" spans="1:20"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7">
        <f t="shared" si="24"/>
        <v>1.8973491818181818</v>
      </c>
      <c r="T1571" s="2">
        <v>55000000</v>
      </c>
    </row>
    <row r="1572" spans="1:20"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7">
        <f t="shared" si="24"/>
        <v>0.17794688888888888</v>
      </c>
      <c r="T1572" s="2">
        <v>18000000</v>
      </c>
    </row>
    <row r="1573" spans="1:20"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7">
        <f t="shared" si="24"/>
        <v>1.0645894153846154</v>
      </c>
      <c r="T1573" s="2">
        <v>130000000</v>
      </c>
    </row>
    <row r="1574" spans="1:20"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7">
        <f t="shared" si="24"/>
        <v>3.3365355000000001</v>
      </c>
      <c r="T1574" s="2">
        <v>18000000</v>
      </c>
    </row>
    <row r="1575" spans="1:20"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7">
        <f t="shared" si="24"/>
        <v>0.53072240000000004</v>
      </c>
      <c r="T1575" s="2">
        <v>50000000</v>
      </c>
    </row>
    <row r="1576" spans="1:20"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7">
        <f t="shared" si="24"/>
        <v>0.12646562857142857</v>
      </c>
      <c r="T1576" s="2">
        <v>35000000</v>
      </c>
    </row>
    <row r="1577" spans="1:20"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7">
        <f t="shared" si="24"/>
        <v>0.94652860000000005</v>
      </c>
      <c r="T1577" s="2">
        <v>70000000</v>
      </c>
    </row>
    <row r="1578" spans="1:20"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7">
        <f t="shared" si="24"/>
        <v>0.1176864</v>
      </c>
      <c r="T1578" s="2">
        <v>20000000</v>
      </c>
    </row>
    <row r="1579" spans="1:20"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7">
        <f t="shared" si="24"/>
        <v>4.0164011515151516</v>
      </c>
      <c r="T1579" s="2">
        <v>33000000</v>
      </c>
    </row>
    <row r="1580" spans="1:20"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7">
        <f t="shared" si="24"/>
        <v>2.9949330864197532</v>
      </c>
      <c r="T1580" s="2">
        <v>81000000</v>
      </c>
    </row>
    <row r="1581" spans="1:20"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7">
        <f t="shared" si="24"/>
        <v>0.4427016923076923</v>
      </c>
      <c r="T1581" s="2">
        <v>52000000</v>
      </c>
    </row>
    <row r="1582" spans="1:20"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7">
        <f t="shared" si="24"/>
        <v>0.83904900000000004</v>
      </c>
      <c r="T1582" s="2">
        <v>120000000</v>
      </c>
    </row>
    <row r="1583" spans="1:20"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7">
        <f t="shared" si="24"/>
        <v>3.4653635999999999</v>
      </c>
      <c r="T1583" s="2">
        <v>40000000</v>
      </c>
    </row>
    <row r="1584" spans="1:20"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7">
        <f t="shared" si="24"/>
        <v>2.6286400000000001E-2</v>
      </c>
      <c r="T1584" s="2">
        <v>7500000</v>
      </c>
    </row>
    <row r="1585" spans="1:20"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7">
        <f t="shared" si="24"/>
        <v>1.210539417721519</v>
      </c>
      <c r="T1585" s="2">
        <v>79000000</v>
      </c>
    </row>
    <row r="1586" spans="1:20"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7">
        <f t="shared" si="24"/>
        <v>0.81416113333333329</v>
      </c>
      <c r="T1586" s="2">
        <v>15000000</v>
      </c>
    </row>
    <row r="1587" spans="1:20"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7">
        <f t="shared" si="24"/>
        <v>1.1534684666666666</v>
      </c>
      <c r="T1587" s="2">
        <v>30000000</v>
      </c>
    </row>
    <row r="1588" spans="1:20"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7">
        <f t="shared" si="24"/>
        <v>1.7358130166666668</v>
      </c>
      <c r="T1588" s="2">
        <v>60000000</v>
      </c>
    </row>
    <row r="1589" spans="1:20"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7">
        <f t="shared" si="24"/>
        <v>2.9210439090909093</v>
      </c>
      <c r="T1589" s="2">
        <v>11000000</v>
      </c>
    </row>
    <row r="1590" spans="1:20"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7">
        <f t="shared" si="24"/>
        <v>1.3373227058823529</v>
      </c>
      <c r="T1590" s="2">
        <v>17000000</v>
      </c>
    </row>
    <row r="1591" spans="1:20"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7">
        <f t="shared" si="24"/>
        <v>0.49537158823529409</v>
      </c>
      <c r="T1591" s="2">
        <v>68000000</v>
      </c>
    </row>
    <row r="1592" spans="1:20"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7">
        <f t="shared" si="24"/>
        <v>1.3735044210526315</v>
      </c>
      <c r="T1592" s="2">
        <v>19000000</v>
      </c>
    </row>
    <row r="1593" spans="1:20"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7">
        <f t="shared" si="24"/>
        <v>0.24129999999999999</v>
      </c>
      <c r="T1593" s="2">
        <v>40000000</v>
      </c>
    </row>
    <row r="1594" spans="1:20"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7">
        <f t="shared" si="24"/>
        <v>0.74133000000000004</v>
      </c>
      <c r="T1594" s="2">
        <v>3000000</v>
      </c>
    </row>
    <row r="1595" spans="1:20"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7">
        <f t="shared" si="24"/>
        <v>5.2539819696969694</v>
      </c>
      <c r="T1595" s="2">
        <v>33000000</v>
      </c>
    </row>
    <row r="1596" spans="1:20"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7">
        <f t="shared" si="24"/>
        <v>1.7867616153846153</v>
      </c>
      <c r="T1596" s="2">
        <v>26000000</v>
      </c>
    </row>
    <row r="1597" spans="1:20"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7">
        <f t="shared" si="24"/>
        <v>4.0514773404255315</v>
      </c>
      <c r="T1597" s="2">
        <v>94000000</v>
      </c>
    </row>
    <row r="1598" spans="1:20"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7">
        <f t="shared" si="24"/>
        <v>4.2393245384615383</v>
      </c>
      <c r="T1598" s="2">
        <v>26000000</v>
      </c>
    </row>
    <row r="1599" spans="1:20"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7">
        <f t="shared" si="24"/>
        <v>2.7387772333333333</v>
      </c>
      <c r="T1599" s="2">
        <v>30000000</v>
      </c>
    </row>
    <row r="1600" spans="1:20"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7">
        <f t="shared" si="24"/>
        <v>0.4101805</v>
      </c>
      <c r="T1600" s="2">
        <v>12000000</v>
      </c>
    </row>
    <row r="1601" spans="1:20"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7">
        <f t="shared" si="24"/>
        <v>0.10481637037037037</v>
      </c>
      <c r="T1601" s="2">
        <v>54000000</v>
      </c>
    </row>
    <row r="1602" spans="1:20"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7">
        <f t="shared" si="24"/>
        <v>0.22983158928571429</v>
      </c>
      <c r="T1602" s="2">
        <v>56000000</v>
      </c>
    </row>
    <row r="1603" spans="1:20"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7">
        <f t="shared" ref="S1603:S1666" si="25">R1603/T1603</f>
        <v>2.2097782352941175</v>
      </c>
      <c r="T1603" s="2">
        <v>17000000</v>
      </c>
    </row>
    <row r="1604" spans="1:20"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7">
        <f t="shared" si="25"/>
        <v>0.84663729166666668</v>
      </c>
      <c r="T1604" s="2">
        <v>4800000</v>
      </c>
    </row>
    <row r="1605" spans="1:20" x14ac:dyDescent="0.3">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7">
        <f t="shared" si="25"/>
        <v>0.11798</v>
      </c>
      <c r="T1605" s="2">
        <v>100000</v>
      </c>
    </row>
    <row r="1606" spans="1:20"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7">
        <f t="shared" si="25"/>
        <v>1.4897016999999999</v>
      </c>
      <c r="T1606" s="2">
        <v>40000000</v>
      </c>
    </row>
    <row r="1607" spans="1:20"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7">
        <f t="shared" si="25"/>
        <v>1.0735292045454545</v>
      </c>
      <c r="T1607" s="2">
        <v>35200000</v>
      </c>
    </row>
    <row r="1608" spans="1:20"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7">
        <f t="shared" si="25"/>
        <v>1.6570172727272727</v>
      </c>
      <c r="T1608" s="2">
        <v>2200000</v>
      </c>
    </row>
    <row r="1609" spans="1:20"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7">
        <f t="shared" si="25"/>
        <v>3.3662779500000002</v>
      </c>
      <c r="T1609" s="2">
        <v>20000000</v>
      </c>
    </row>
    <row r="1610" spans="1:20"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7">
        <f t="shared" si="25"/>
        <v>0.40017794666666667</v>
      </c>
      <c r="T1610" s="2">
        <v>75000000</v>
      </c>
    </row>
    <row r="1611" spans="1:20"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7">
        <f t="shared" si="25"/>
        <v>1.2089056</v>
      </c>
      <c r="T1611" s="2">
        <v>25000000</v>
      </c>
    </row>
    <row r="1612" spans="1:20"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7">
        <f t="shared" si="25"/>
        <v>1.7976442857142858</v>
      </c>
      <c r="T1612" s="2">
        <v>7000000</v>
      </c>
    </row>
    <row r="1613" spans="1:20"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7">
        <f t="shared" si="25"/>
        <v>0.86703233333333329</v>
      </c>
      <c r="T1613" s="2">
        <v>15000000</v>
      </c>
    </row>
    <row r="1614" spans="1:20"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7">
        <f t="shared" si="25"/>
        <v>0.88178237500000001</v>
      </c>
      <c r="T1614" s="2">
        <v>16000000</v>
      </c>
    </row>
    <row r="1615" spans="1:20"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7">
        <f t="shared" si="25"/>
        <v>2.1161504</v>
      </c>
      <c r="T1615" s="2">
        <v>50000000</v>
      </c>
    </row>
    <row r="1616" spans="1:20"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7">
        <f t="shared" si="25"/>
        <v>0.96440142335766421</v>
      </c>
      <c r="T1616" s="2">
        <v>137000000</v>
      </c>
    </row>
    <row r="1617" spans="1:20"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7">
        <f t="shared" si="25"/>
        <v>1.5636363636363636E-3</v>
      </c>
      <c r="T1617" s="2">
        <v>1650000</v>
      </c>
    </row>
    <row r="1618" spans="1:20"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7">
        <f t="shared" si="25"/>
        <v>1.7158654</v>
      </c>
      <c r="T1618" s="2">
        <v>30000000</v>
      </c>
    </row>
    <row r="1619" spans="1:20"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7">
        <f t="shared" si="25"/>
        <v>0.39312124999999998</v>
      </c>
      <c r="T1619" s="2">
        <v>12000000</v>
      </c>
    </row>
    <row r="1620" spans="1:20"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7">
        <f t="shared" si="25"/>
        <v>0.58493649999999997</v>
      </c>
      <c r="T1620" s="2">
        <v>60000000</v>
      </c>
    </row>
    <row r="1621" spans="1:20"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7">
        <f t="shared" si="25"/>
        <v>2.0672548235294119</v>
      </c>
      <c r="T1621" s="2">
        <v>17000000</v>
      </c>
    </row>
    <row r="1622" spans="1:20"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7">
        <f t="shared" si="25"/>
        <v>0.79921171428571425</v>
      </c>
      <c r="T1622" s="2">
        <v>35000000</v>
      </c>
    </row>
    <row r="1623" spans="1:20"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7">
        <f t="shared" si="25"/>
        <v>3.1181756666666667</v>
      </c>
      <c r="T1623" s="2">
        <v>18000000</v>
      </c>
    </row>
    <row r="1624" spans="1:20"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7">
        <f t="shared" si="25"/>
        <v>1.1122498666666667</v>
      </c>
      <c r="T1624" s="2">
        <v>60000000</v>
      </c>
    </row>
    <row r="1625" spans="1:20"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7">
        <f t="shared" si="25"/>
        <v>2.3366045999999998</v>
      </c>
      <c r="T1625" s="2">
        <v>30000000</v>
      </c>
    </row>
    <row r="1626" spans="1:20"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7">
        <f t="shared" si="25"/>
        <v>0.69109218947368423</v>
      </c>
      <c r="T1626" s="2">
        <v>95000000</v>
      </c>
    </row>
    <row r="1627" spans="1:20"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7">
        <f t="shared" si="25"/>
        <v>0.96463411764705886</v>
      </c>
      <c r="T1627" s="2">
        <v>850000</v>
      </c>
    </row>
    <row r="1628" spans="1:20"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7">
        <f t="shared" si="25"/>
        <v>1.9957415999999999</v>
      </c>
      <c r="T1628" s="2">
        <v>45000000</v>
      </c>
    </row>
    <row r="1629" spans="1:20"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7">
        <f t="shared" si="25"/>
        <v>0.26188525000000001</v>
      </c>
      <c r="T1629" s="2">
        <v>80000000</v>
      </c>
    </row>
    <row r="1630" spans="1:20"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7">
        <f t="shared" si="25"/>
        <v>11.141501</v>
      </c>
      <c r="T1630" s="2">
        <v>4000000</v>
      </c>
    </row>
    <row r="1631" spans="1:20"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7">
        <f t="shared" si="25"/>
        <v>1.3192245555555555</v>
      </c>
      <c r="T1631" s="2">
        <v>45000000</v>
      </c>
    </row>
    <row r="1632" spans="1:20"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7">
        <f t="shared" si="25"/>
        <v>2.1443063124999999</v>
      </c>
      <c r="T1632" s="2">
        <v>16000000</v>
      </c>
    </row>
    <row r="1633" spans="1:20"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7">
        <f t="shared" si="25"/>
        <v>1.2479115999999999</v>
      </c>
      <c r="T1633" s="2">
        <v>5000000</v>
      </c>
    </row>
    <row r="1634" spans="1:20"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7">
        <f t="shared" si="25"/>
        <v>8.2333199999999995E-2</v>
      </c>
      <c r="T1634" s="2">
        <v>20000000</v>
      </c>
    </row>
    <row r="1635" spans="1:20"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7">
        <f t="shared" si="25"/>
        <v>0.62617590666666667</v>
      </c>
      <c r="T1635" s="2">
        <v>150000000</v>
      </c>
    </row>
    <row r="1636" spans="1:20"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7">
        <f t="shared" si="25"/>
        <v>0.97993476923076928</v>
      </c>
      <c r="T1636" s="2">
        <v>65000000</v>
      </c>
    </row>
    <row r="1637" spans="1:20"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7">
        <f t="shared" si="25"/>
        <v>7.6596053333333334</v>
      </c>
      <c r="T1637" s="2">
        <v>4500000</v>
      </c>
    </row>
    <row r="1638" spans="1:20"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7">
        <f t="shared" si="25"/>
        <v>1.1106929999999999</v>
      </c>
      <c r="T1638" s="2">
        <v>14000000</v>
      </c>
    </row>
    <row r="1639" spans="1:20"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7">
        <f t="shared" si="25"/>
        <v>0.197796</v>
      </c>
      <c r="T1639" s="2">
        <v>2000000</v>
      </c>
    </row>
    <row r="1640" spans="1:20"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7">
        <f t="shared" si="25"/>
        <v>3.6054076400000001</v>
      </c>
      <c r="T1640" s="2">
        <v>25000000</v>
      </c>
    </row>
    <row r="1641" spans="1:20"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7">
        <f t="shared" si="25"/>
        <v>0.74767263157894737</v>
      </c>
      <c r="T1641" s="2">
        <v>1900000</v>
      </c>
    </row>
    <row r="1642" spans="1:20"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7">
        <f t="shared" si="25"/>
        <v>3.108689375</v>
      </c>
      <c r="T1642" s="2">
        <v>24000000</v>
      </c>
    </row>
    <row r="1643" spans="1:20"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7">
        <f t="shared" si="25"/>
        <v>0.72709666666666661</v>
      </c>
      <c r="T1643" s="2">
        <v>3000000</v>
      </c>
    </row>
    <row r="1644" spans="1:20"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7">
        <f t="shared" si="25"/>
        <v>1.9257221724137932</v>
      </c>
      <c r="T1644" s="2">
        <v>29000000</v>
      </c>
    </row>
    <row r="1645" spans="1:20"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7">
        <f t="shared" si="25"/>
        <v>2.6513036363636364</v>
      </c>
      <c r="T1645" s="2">
        <v>22000000</v>
      </c>
    </row>
    <row r="1646" spans="1:20"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7">
        <f t="shared" si="25"/>
        <v>61.001764000000001</v>
      </c>
      <c r="T1646" s="2">
        <v>500000</v>
      </c>
    </row>
    <row r="1647" spans="1:20"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7">
        <f t="shared" si="25"/>
        <v>24.507195652173912</v>
      </c>
      <c r="T1647" s="2">
        <v>46000</v>
      </c>
    </row>
    <row r="1648" spans="1:20"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7">
        <f t="shared" si="25"/>
        <v>0.81810554000000002</v>
      </c>
      <c r="T1648" s="2">
        <v>50000000</v>
      </c>
    </row>
    <row r="1649" spans="1:20"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7">
        <f t="shared" si="25"/>
        <v>0.1011054</v>
      </c>
      <c r="T1649" s="2">
        <v>10000000</v>
      </c>
    </row>
    <row r="1650" spans="1:20"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7">
        <f t="shared" si="25"/>
        <v>5.9332999999999997E-2</v>
      </c>
      <c r="T1650" s="2">
        <v>5000000</v>
      </c>
    </row>
    <row r="1651" spans="1:20"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7">
        <f t="shared" si="25"/>
        <v>0.89648855000000005</v>
      </c>
      <c r="T1651" s="2">
        <v>60000000</v>
      </c>
    </row>
    <row r="1652" spans="1:20"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7">
        <f t="shared" si="25"/>
        <v>7.8672800000000001</v>
      </c>
      <c r="T1652" s="2">
        <v>300000</v>
      </c>
    </row>
    <row r="1653" spans="1:20"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7">
        <f t="shared" si="25"/>
        <v>2.18134775</v>
      </c>
      <c r="T1653" s="2">
        <v>140000000</v>
      </c>
    </row>
    <row r="1654" spans="1:20"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7">
        <f t="shared" si="25"/>
        <v>1.4936424285714285</v>
      </c>
      <c r="T1654" s="2">
        <v>35000000</v>
      </c>
    </row>
    <row r="1655" spans="1:20"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7">
        <f t="shared" si="25"/>
        <v>4.4775599999999999E-2</v>
      </c>
      <c r="T1655" s="2">
        <v>5000000</v>
      </c>
    </row>
    <row r="1656" spans="1:20"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7">
        <f t="shared" si="25"/>
        <v>1.57599</v>
      </c>
      <c r="T1656" s="2">
        <v>25000000</v>
      </c>
    </row>
    <row r="1657" spans="1:20"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7">
        <f t="shared" si="25"/>
        <v>1.458041825</v>
      </c>
      <c r="T1657" s="2">
        <v>80000000</v>
      </c>
    </row>
    <row r="1658" spans="1:20"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7">
        <f t="shared" si="25"/>
        <v>1.6798333333333333</v>
      </c>
      <c r="T1658" s="2">
        <v>780000</v>
      </c>
    </row>
    <row r="1659" spans="1:20"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7">
        <f t="shared" si="25"/>
        <v>2.291668375</v>
      </c>
      <c r="T1659" s="2">
        <v>48000000</v>
      </c>
    </row>
    <row r="1660" spans="1:20"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7">
        <f t="shared" si="25"/>
        <v>2.3216527142857144</v>
      </c>
      <c r="T1660" s="2">
        <v>35000000</v>
      </c>
    </row>
    <row r="1661" spans="1:20"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7">
        <f t="shared" si="25"/>
        <v>1.3810051149425286</v>
      </c>
      <c r="T1661" s="2">
        <v>87000000</v>
      </c>
    </row>
    <row r="1662" spans="1:20"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7">
        <f t="shared" si="25"/>
        <v>1.3802490000000001</v>
      </c>
      <c r="T1662" s="2">
        <v>30000000</v>
      </c>
    </row>
    <row r="1663" spans="1:20"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7">
        <f t="shared" si="25"/>
        <v>1.5729411764705882E-3</v>
      </c>
      <c r="T1663" s="2">
        <v>6800000</v>
      </c>
    </row>
    <row r="1664" spans="1:20"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7">
        <f t="shared" si="25"/>
        <v>1.2094043999999999</v>
      </c>
      <c r="T1664" s="2">
        <v>50000000</v>
      </c>
    </row>
    <row r="1665" spans="1:20"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7">
        <f t="shared" si="25"/>
        <v>0.36799583333333336</v>
      </c>
      <c r="T1665" s="2">
        <v>6000000</v>
      </c>
    </row>
    <row r="1666" spans="1:20"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7">
        <f t="shared" si="25"/>
        <v>0.43813866666666668</v>
      </c>
      <c r="T1666" s="2">
        <v>60000000</v>
      </c>
    </row>
    <row r="1667" spans="1:20"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7">
        <f t="shared" ref="S1667:S1730" si="26">R1667/T1667</f>
        <v>1.5573870000000001</v>
      </c>
      <c r="T1667" s="2">
        <v>80000000</v>
      </c>
    </row>
    <row r="1668" spans="1:20"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7">
        <f t="shared" si="26"/>
        <v>2.9410692368421052</v>
      </c>
      <c r="T1668" s="2">
        <v>38000000</v>
      </c>
    </row>
    <row r="1669" spans="1:20"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7">
        <f t="shared" si="26"/>
        <v>0.6150603272727273</v>
      </c>
      <c r="T1669" s="2">
        <v>55000000</v>
      </c>
    </row>
    <row r="1670" spans="1:20"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7">
        <f t="shared" si="26"/>
        <v>2715.6605504587155</v>
      </c>
      <c r="T1670" s="2">
        <v>218</v>
      </c>
    </row>
    <row r="1671" spans="1:20"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7">
        <f t="shared" si="26"/>
        <v>0.62038515714285714</v>
      </c>
      <c r="T1671" s="2">
        <v>70000000</v>
      </c>
    </row>
    <row r="1672" spans="1:20"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7">
        <f t="shared" si="26"/>
        <v>0.75175095999999997</v>
      </c>
      <c r="T1672" s="2">
        <v>200000000</v>
      </c>
    </row>
    <row r="1673" spans="1:20"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7">
        <f t="shared" si="26"/>
        <v>0.57205700000000004</v>
      </c>
      <c r="T1673" s="2">
        <v>6000000</v>
      </c>
    </row>
    <row r="1674" spans="1:20"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7">
        <f t="shared" si="26"/>
        <v>0.27928199999999997</v>
      </c>
      <c r="T1674" s="2">
        <v>1000000</v>
      </c>
    </row>
    <row r="1675" spans="1:20"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7">
        <f t="shared" si="26"/>
        <v>0.54911200000000004</v>
      </c>
      <c r="T1675" s="2">
        <v>2000000</v>
      </c>
    </row>
    <row r="1676" spans="1:20"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7">
        <f t="shared" si="26"/>
        <v>3.6573399999999999E-2</v>
      </c>
      <c r="T1676" s="2">
        <v>10000000</v>
      </c>
    </row>
    <row r="1677" spans="1:20"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7">
        <f t="shared" si="26"/>
        <v>0.92153114678899084</v>
      </c>
      <c r="T1677" s="2">
        <v>109000000</v>
      </c>
    </row>
    <row r="1678" spans="1:20"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7">
        <f t="shared" si="26"/>
        <v>2.5762125</v>
      </c>
      <c r="T1678" s="2">
        <v>3200000</v>
      </c>
    </row>
    <row r="1679" spans="1:20"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7">
        <f t="shared" si="26"/>
        <v>0.51852100000000001</v>
      </c>
      <c r="T1679" s="2">
        <v>60000000</v>
      </c>
    </row>
    <row r="1680" spans="1:20"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7">
        <f t="shared" si="26"/>
        <v>0.84242215555555555</v>
      </c>
      <c r="T1680" s="2">
        <v>90000000</v>
      </c>
    </row>
    <row r="1681" spans="1:20"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7">
        <f t="shared" si="26"/>
        <v>1.9539000000000001E-2</v>
      </c>
      <c r="T1681" s="2">
        <v>1000000</v>
      </c>
    </row>
    <row r="1682" spans="1:20"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7">
        <f t="shared" si="26"/>
        <v>0.62252019999999997</v>
      </c>
      <c r="T1682" s="2">
        <v>55000000</v>
      </c>
    </row>
    <row r="1683" spans="1:20"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7">
        <f t="shared" si="26"/>
        <v>1.7687668666666667</v>
      </c>
      <c r="T1683" s="2">
        <v>60000000</v>
      </c>
    </row>
    <row r="1684" spans="1:20"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7">
        <f t="shared" si="26"/>
        <v>2.3943971500000001</v>
      </c>
      <c r="T1684" s="2">
        <v>20000000</v>
      </c>
    </row>
    <row r="1685" spans="1:20"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7">
        <f t="shared" si="26"/>
        <v>0.79364696428571424</v>
      </c>
      <c r="T1685" s="2">
        <v>140000000</v>
      </c>
    </row>
    <row r="1686" spans="1:20"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7">
        <f t="shared" si="26"/>
        <v>0.85208461538461533</v>
      </c>
      <c r="T1686" s="2">
        <v>78000000</v>
      </c>
    </row>
    <row r="1687" spans="1:20"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7">
        <f t="shared" si="26"/>
        <v>0.39187480000000002</v>
      </c>
      <c r="T1687" s="2">
        <v>50000000</v>
      </c>
    </row>
    <row r="1688" spans="1:20"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7">
        <f t="shared" si="26"/>
        <v>2.510154705882353</v>
      </c>
      <c r="T1688" s="2">
        <v>17000000</v>
      </c>
    </row>
    <row r="1689" spans="1:20"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7">
        <f t="shared" si="26"/>
        <v>4.0108431063829784</v>
      </c>
      <c r="T1689" s="2">
        <v>94000000</v>
      </c>
    </row>
    <row r="1690" spans="1:20"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7">
        <f t="shared" si="26"/>
        <v>1.8766165266666666</v>
      </c>
      <c r="T1690" s="2">
        <v>150000000</v>
      </c>
    </row>
    <row r="1691" spans="1:20"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7">
        <f t="shared" si="26"/>
        <v>0.92839839333333329</v>
      </c>
      <c r="T1691" s="2">
        <v>150000000</v>
      </c>
    </row>
    <row r="1692" spans="1:20"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7">
        <f t="shared" si="26"/>
        <v>0.53924334146341468</v>
      </c>
      <c r="T1692" s="2">
        <v>41000000</v>
      </c>
    </row>
    <row r="1693" spans="1:20"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7">
        <f t="shared" si="26"/>
        <v>0.20157228947368422</v>
      </c>
      <c r="T1693" s="2">
        <v>38000000</v>
      </c>
    </row>
    <row r="1694" spans="1:20"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7">
        <f t="shared" si="26"/>
        <v>2.22323</v>
      </c>
      <c r="T1694" s="2">
        <v>500000</v>
      </c>
    </row>
    <row r="1695" spans="1:20"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7">
        <f t="shared" si="26"/>
        <v>0.46412524999999999</v>
      </c>
      <c r="T1695" s="2">
        <v>8000000</v>
      </c>
    </row>
    <row r="1696" spans="1:20"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7">
        <f t="shared" si="26"/>
        <v>0.55991558823529408</v>
      </c>
      <c r="T1696" s="2">
        <v>85000000</v>
      </c>
    </row>
    <row r="1697" spans="1:20"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7">
        <f t="shared" si="26"/>
        <v>4.2056999999999997E-2</v>
      </c>
      <c r="T1697" s="2">
        <v>8000000</v>
      </c>
    </row>
    <row r="1698" spans="1:20"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7">
        <f t="shared" si="26"/>
        <v>3.3175826086956524E-2</v>
      </c>
      <c r="T1698" s="2">
        <v>23000000</v>
      </c>
    </row>
    <row r="1699" spans="1:20"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7">
        <f t="shared" si="26"/>
        <v>11.478752</v>
      </c>
      <c r="T1699" s="2">
        <v>500000</v>
      </c>
    </row>
    <row r="1700" spans="1:20"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7">
        <f t="shared" si="26"/>
        <v>0.73707947368421056</v>
      </c>
      <c r="T1700" s="2">
        <v>9500000</v>
      </c>
    </row>
    <row r="1701" spans="1:20"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7">
        <f t="shared" si="26"/>
        <v>0.23929923529411765</v>
      </c>
      <c r="T1701" s="2">
        <v>17000000</v>
      </c>
    </row>
    <row r="1702" spans="1:20"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7">
        <f t="shared" si="26"/>
        <v>3.0664533333333335</v>
      </c>
      <c r="T1702" s="2">
        <v>1500000</v>
      </c>
    </row>
    <row r="1703" spans="1:20"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7">
        <f t="shared" si="26"/>
        <v>0.2435092375</v>
      </c>
      <c r="T1703" s="2">
        <v>80000000</v>
      </c>
    </row>
    <row r="1704" spans="1:20" x14ac:dyDescent="0.3">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7">
        <f t="shared" si="26"/>
        <v>0.28071944444444447</v>
      </c>
      <c r="T1704" s="2">
        <v>1800000</v>
      </c>
    </row>
    <row r="1705" spans="1:20"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7">
        <f t="shared" si="26"/>
        <v>2.4223059999999998</v>
      </c>
      <c r="T1705" s="2">
        <v>18000000</v>
      </c>
    </row>
    <row r="1706" spans="1:20"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7">
        <f t="shared" si="26"/>
        <v>2.3401795000000001</v>
      </c>
      <c r="T1706" s="2">
        <v>22000000</v>
      </c>
    </row>
    <row r="1707" spans="1:20"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7">
        <f t="shared" si="26"/>
        <v>9.2348117647058817E-2</v>
      </c>
      <c r="T1707" s="2">
        <v>17000000</v>
      </c>
    </row>
    <row r="1708" spans="1:20"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7">
        <f t="shared" si="26"/>
        <v>1.7995252500000001</v>
      </c>
      <c r="T1708" s="2">
        <v>20000000</v>
      </c>
    </row>
    <row r="1709" spans="1:20"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7">
        <f t="shared" si="26"/>
        <v>0.31146109090909091</v>
      </c>
      <c r="T1709" s="2">
        <v>22000000</v>
      </c>
    </row>
    <row r="1710" spans="1:20"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7">
        <f t="shared" si="26"/>
        <v>0.2112204</v>
      </c>
      <c r="T1710" s="2">
        <v>5000000</v>
      </c>
    </row>
    <row r="1711" spans="1:20"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7">
        <f t="shared" si="26"/>
        <v>1.223632619047619</v>
      </c>
      <c r="T1711" s="2">
        <v>12600000</v>
      </c>
    </row>
    <row r="1712" spans="1:20"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7">
        <f t="shared" si="26"/>
        <v>1.9540798181818182</v>
      </c>
      <c r="T1712" s="2">
        <v>110000000</v>
      </c>
    </row>
    <row r="1713" spans="1:20"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7">
        <f t="shared" si="26"/>
        <v>1.5147092162162161</v>
      </c>
      <c r="T1713" s="2">
        <v>37000000</v>
      </c>
    </row>
    <row r="1714" spans="1:20"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7">
        <f t="shared" si="26"/>
        <v>2.1790083333333335E-2</v>
      </c>
      <c r="T1714" s="2">
        <v>12000000</v>
      </c>
    </row>
    <row r="1715" spans="1:20"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7">
        <f t="shared" si="26"/>
        <v>1.6103577600000001</v>
      </c>
      <c r="T1715" s="2">
        <v>75000000</v>
      </c>
    </row>
    <row r="1716" spans="1:20"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7">
        <f t="shared" si="26"/>
        <v>2.571558</v>
      </c>
      <c r="T1716" s="2">
        <v>20000000</v>
      </c>
    </row>
    <row r="1717" spans="1:20"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7">
        <f t="shared" si="26"/>
        <v>0.15831030769230769</v>
      </c>
      <c r="T1717" s="2">
        <v>6500000</v>
      </c>
    </row>
    <row r="1718" spans="1:20"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7">
        <f t="shared" si="26"/>
        <v>0.13123014893617022</v>
      </c>
      <c r="T1718" s="2">
        <v>47000000</v>
      </c>
    </row>
    <row r="1719" spans="1:20"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7">
        <f t="shared" si="26"/>
        <v>0.48841606896551726</v>
      </c>
      <c r="T1719" s="2">
        <v>58000000</v>
      </c>
    </row>
    <row r="1720" spans="1:20"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7">
        <f t="shared" si="26"/>
        <v>0.15080779487179488</v>
      </c>
      <c r="T1720" s="2">
        <v>39000000</v>
      </c>
    </row>
    <row r="1721" spans="1:20"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7">
        <f t="shared" si="26"/>
        <v>0.89318696153846155</v>
      </c>
      <c r="T1721" s="2">
        <v>26000000</v>
      </c>
    </row>
    <row r="1722" spans="1:20"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7">
        <f t="shared" si="26"/>
        <v>0.22125013548387096</v>
      </c>
      <c r="T1722" s="2">
        <v>155000000</v>
      </c>
    </row>
    <row r="1723" spans="1:20"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7">
        <f t="shared" si="26"/>
        <v>0.22326565000000001</v>
      </c>
      <c r="T1723" s="2">
        <v>60000000</v>
      </c>
    </row>
    <row r="1724" spans="1:20"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7">
        <f t="shared" si="26"/>
        <v>2.0918229761904761</v>
      </c>
      <c r="T1724" s="2">
        <v>42000000</v>
      </c>
    </row>
    <row r="1725" spans="1:20"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7">
        <f t="shared" si="26"/>
        <v>1.2610557200000001</v>
      </c>
      <c r="T1725" s="2">
        <v>25000000</v>
      </c>
    </row>
    <row r="1726" spans="1:20"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7">
        <f t="shared" si="26"/>
        <v>3.2360349615384614</v>
      </c>
      <c r="T1726" s="2">
        <v>26000000</v>
      </c>
    </row>
    <row r="1727" spans="1:20"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7">
        <f t="shared" si="26"/>
        <v>0.21821962727272728</v>
      </c>
      <c r="T1727" s="2">
        <v>110000000</v>
      </c>
    </row>
    <row r="1728" spans="1:20" x14ac:dyDescent="0.3">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7">
        <f t="shared" si="26"/>
        <v>3.9639999999999999E-4</v>
      </c>
      <c r="T1728" s="2">
        <v>25000000</v>
      </c>
    </row>
    <row r="1729" spans="1:20"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7">
        <f t="shared" si="26"/>
        <v>1.3380182666666667</v>
      </c>
      <c r="T1729" s="2">
        <v>60000000</v>
      </c>
    </row>
    <row r="1730" spans="1:20"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7">
        <f t="shared" si="26"/>
        <v>3.6086642222222221</v>
      </c>
      <c r="T1730" s="2">
        <v>18000000</v>
      </c>
    </row>
    <row r="1731" spans="1:20"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7">
        <f t="shared" ref="S1731:S1794" si="27">R1731/T1731</f>
        <v>2.1454896296296297</v>
      </c>
      <c r="T1731" s="2">
        <v>2700000</v>
      </c>
    </row>
    <row r="1732" spans="1:20"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7">
        <f t="shared" si="27"/>
        <v>0.42994716666666666</v>
      </c>
      <c r="T1732" s="2">
        <v>18000000</v>
      </c>
    </row>
    <row r="1733" spans="1:20"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7">
        <f t="shared" si="27"/>
        <v>0.26716547826086956</v>
      </c>
      <c r="T1733" s="2">
        <v>23000000</v>
      </c>
    </row>
    <row r="1734" spans="1:20"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7">
        <f t="shared" si="27"/>
        <v>0.25029414999999999</v>
      </c>
      <c r="T1734" s="2">
        <v>20000000</v>
      </c>
    </row>
    <row r="1735" spans="1:20"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7">
        <f t="shared" si="27"/>
        <v>0.80611367692307689</v>
      </c>
      <c r="T1735" s="2">
        <v>65000000</v>
      </c>
    </row>
    <row r="1736" spans="1:20"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7">
        <f t="shared" si="27"/>
        <v>0.94301128571428572</v>
      </c>
      <c r="T1736" s="2">
        <v>7000000</v>
      </c>
    </row>
    <row r="1737" spans="1:20"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7">
        <f t="shared" si="27"/>
        <v>1.0050755</v>
      </c>
      <c r="T1737" s="2">
        <v>40000000</v>
      </c>
    </row>
    <row r="1738" spans="1:20"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7">
        <f t="shared" si="27"/>
        <v>0.92793688888888892</v>
      </c>
      <c r="T1738" s="2">
        <v>18000000</v>
      </c>
    </row>
    <row r="1739" spans="1:20"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7">
        <f t="shared" si="27"/>
        <v>0.40198709999999999</v>
      </c>
      <c r="T1739" s="2">
        <v>100000000</v>
      </c>
    </row>
    <row r="1740" spans="1:20"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7">
        <f t="shared" si="27"/>
        <v>1.2801448</v>
      </c>
      <c r="T1740" s="2">
        <v>25000000</v>
      </c>
    </row>
    <row r="1741" spans="1:20"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7">
        <f t="shared" si="27"/>
        <v>0.52997886956521734</v>
      </c>
      <c r="T1741" s="2">
        <v>23000000</v>
      </c>
    </row>
    <row r="1742" spans="1:20"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7">
        <f t="shared" si="27"/>
        <v>1.2283650333333334</v>
      </c>
      <c r="T1742" s="2">
        <v>60000000</v>
      </c>
    </row>
    <row r="1743" spans="1:20"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7">
        <f t="shared" si="27"/>
        <v>30.223777777777777</v>
      </c>
      <c r="T1743" s="2">
        <v>4500</v>
      </c>
    </row>
    <row r="1744" spans="1:20"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7">
        <f t="shared" si="27"/>
        <v>1.2588058148148149</v>
      </c>
      <c r="T1744" s="2">
        <v>27000000</v>
      </c>
    </row>
    <row r="1745" spans="1:20"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7">
        <f t="shared" si="27"/>
        <v>0.58387824561403512</v>
      </c>
      <c r="T1745" s="2">
        <v>8550000</v>
      </c>
    </row>
    <row r="1746" spans="1:20"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7">
        <f t="shared" si="27"/>
        <v>1.5385152615384616</v>
      </c>
      <c r="T1746" s="2">
        <v>65000000</v>
      </c>
    </row>
    <row r="1747" spans="1:20"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7">
        <f t="shared" si="27"/>
        <v>1.9534731333333333</v>
      </c>
      <c r="T1747" s="2">
        <v>15000000</v>
      </c>
    </row>
    <row r="1748" spans="1:20"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7">
        <f t="shared" si="27"/>
        <v>0.40271400000000002</v>
      </c>
      <c r="T1748" s="2">
        <v>20000000</v>
      </c>
    </row>
    <row r="1749" spans="1:20"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7">
        <f t="shared" si="27"/>
        <v>8.3934381538461533</v>
      </c>
      <c r="T1749" s="2">
        <v>6500000</v>
      </c>
    </row>
    <row r="1750" spans="1:20"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7">
        <f t="shared" si="27"/>
        <v>2.7655142857142857E-2</v>
      </c>
      <c r="T1750" s="2">
        <v>3500000</v>
      </c>
    </row>
    <row r="1751" spans="1:20"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7">
        <f t="shared" si="27"/>
        <v>2.2648321153846154</v>
      </c>
      <c r="T1751" s="2">
        <v>26000000</v>
      </c>
    </row>
    <row r="1752" spans="1:20" x14ac:dyDescent="0.3">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7">
        <f t="shared" si="27"/>
        <v>8.6469090140395433E-3</v>
      </c>
      <c r="T1752" s="2">
        <v>695393</v>
      </c>
    </row>
    <row r="1753" spans="1:20"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7">
        <f t="shared" si="27"/>
        <v>4.6212E-4</v>
      </c>
      <c r="T1753" s="2">
        <v>50000000</v>
      </c>
    </row>
    <row r="1754" spans="1:20"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7">
        <f t="shared" si="27"/>
        <v>0.66686495000000001</v>
      </c>
      <c r="T1754" s="2">
        <v>20000000</v>
      </c>
    </row>
    <row r="1755" spans="1:20"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7">
        <f t="shared" si="27"/>
        <v>9.9815500000000001E-2</v>
      </c>
      <c r="T1755" s="2">
        <v>12000000</v>
      </c>
    </row>
    <row r="1756" spans="1:20"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7">
        <f t="shared" si="27"/>
        <v>5.7162036000000001</v>
      </c>
      <c r="T1756" s="2">
        <v>20000000</v>
      </c>
    </row>
    <row r="1757" spans="1:20"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7">
        <f t="shared" si="27"/>
        <v>0.40755111111111109</v>
      </c>
      <c r="T1757" s="2">
        <v>13500000</v>
      </c>
    </row>
    <row r="1758" spans="1:20"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7">
        <f t="shared" si="27"/>
        <v>0.65467648571428572</v>
      </c>
      <c r="T1758" s="2">
        <v>35000000</v>
      </c>
    </row>
    <row r="1759" spans="1:20"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7">
        <f t="shared" si="27"/>
        <v>0.30453710000000001</v>
      </c>
      <c r="T1759" s="2">
        <v>40000000</v>
      </c>
    </row>
    <row r="1760" spans="1:20"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7">
        <f t="shared" si="27"/>
        <v>1.7063069</v>
      </c>
      <c r="T1760" s="2">
        <v>20000000</v>
      </c>
    </row>
    <row r="1761" spans="1:20"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7">
        <f t="shared" si="27"/>
        <v>1.0850307692307692E-2</v>
      </c>
      <c r="T1761" s="2">
        <v>6500000</v>
      </c>
    </row>
    <row r="1762" spans="1:20"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7">
        <f t="shared" si="27"/>
        <v>0.70872891999999998</v>
      </c>
      <c r="T1762" s="2">
        <v>25000000</v>
      </c>
    </row>
    <row r="1763" spans="1:20"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7">
        <f t="shared" si="27"/>
        <v>0.83629726000000004</v>
      </c>
      <c r="T1763" s="2">
        <v>50000000</v>
      </c>
    </row>
    <row r="1764" spans="1:20"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7">
        <f t="shared" si="27"/>
        <v>19.846398833333332</v>
      </c>
      <c r="T1764" s="2">
        <v>6000000</v>
      </c>
    </row>
    <row r="1765" spans="1:20"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7">
        <f t="shared" si="27"/>
        <v>3.2131999999999998E-3</v>
      </c>
      <c r="T1765" s="2">
        <v>5000000</v>
      </c>
    </row>
    <row r="1766" spans="1:20"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7">
        <f t="shared" si="27"/>
        <v>1.8505598461538462</v>
      </c>
      <c r="T1766" s="2">
        <v>26000000</v>
      </c>
    </row>
    <row r="1767" spans="1:20"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7">
        <f t="shared" si="27"/>
        <v>2.5995000000000001E-2</v>
      </c>
      <c r="T1767" s="2">
        <v>200000</v>
      </c>
    </row>
    <row r="1768" spans="1:20"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7">
        <f t="shared" si="27"/>
        <v>2.0670642400000001</v>
      </c>
      <c r="T1768" s="2">
        <v>25000000</v>
      </c>
    </row>
    <row r="1769" spans="1:20"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7">
        <f t="shared" si="27"/>
        <v>0.46687066666666666</v>
      </c>
      <c r="T1769" s="2">
        <v>45000000</v>
      </c>
    </row>
    <row r="1770" spans="1:20"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7">
        <f t="shared" si="27"/>
        <v>10.7126892</v>
      </c>
      <c r="T1770" s="2">
        <v>2500000</v>
      </c>
    </row>
    <row r="1771" spans="1:20"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7">
        <f t="shared" si="27"/>
        <v>2.153362657142857</v>
      </c>
      <c r="T1771" s="2">
        <v>35000000</v>
      </c>
    </row>
    <row r="1772" spans="1:20"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7">
        <f t="shared" si="27"/>
        <v>0.57338579999999995</v>
      </c>
      <c r="T1772" s="2">
        <v>25000000</v>
      </c>
    </row>
    <row r="1773" spans="1:20"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7">
        <f t="shared" si="27"/>
        <v>2.0250183333333331</v>
      </c>
      <c r="T1773" s="2">
        <v>9000000</v>
      </c>
    </row>
    <row r="1774" spans="1:20"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7">
        <f t="shared" si="27"/>
        <v>1.9181440538461538</v>
      </c>
      <c r="T1774" s="2">
        <v>130000000</v>
      </c>
    </row>
    <row r="1775" spans="1:20"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7">
        <f t="shared" si="27"/>
        <v>0.89447127272727278</v>
      </c>
      <c r="T1775" s="2">
        <v>66000000</v>
      </c>
    </row>
    <row r="1776" spans="1:20"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7">
        <f t="shared" si="27"/>
        <v>0.67286731</v>
      </c>
      <c r="T1776" s="2">
        <v>100000000</v>
      </c>
    </row>
    <row r="1777" spans="1:20"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7">
        <f t="shared" si="27"/>
        <v>0.45478502727272729</v>
      </c>
      <c r="T1777" s="2">
        <v>110000000</v>
      </c>
    </row>
    <row r="1778" spans="1:20"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7">
        <f t="shared" si="27"/>
        <v>1.3413085714285715</v>
      </c>
      <c r="T1778" s="2">
        <v>17500000</v>
      </c>
    </row>
    <row r="1779" spans="1:20"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7">
        <f t="shared" si="27"/>
        <v>6.184683333333333E-2</v>
      </c>
      <c r="T1779" s="2">
        <v>6000000</v>
      </c>
    </row>
    <row r="1780" spans="1:20"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7">
        <f t="shared" si="27"/>
        <v>0.11041228</v>
      </c>
      <c r="T1780" s="2">
        <v>100000000</v>
      </c>
    </row>
    <row r="1781" spans="1:20"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7">
        <f t="shared" si="27"/>
        <v>0.19626895833333333</v>
      </c>
      <c r="T1781" s="2">
        <v>24000000</v>
      </c>
    </row>
    <row r="1782" spans="1:20"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7">
        <f t="shared" si="27"/>
        <v>0.58112331818181817</v>
      </c>
      <c r="T1782" s="2">
        <v>22000000</v>
      </c>
    </row>
    <row r="1783" spans="1:20"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7">
        <f t="shared" si="27"/>
        <v>1.2066279166666667</v>
      </c>
      <c r="T1783" s="2">
        <v>120000000</v>
      </c>
    </row>
    <row r="1784" spans="1:20"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7">
        <f t="shared" si="27"/>
        <v>5.7131000000000001E-2</v>
      </c>
      <c r="T1784" s="2">
        <v>4000000</v>
      </c>
    </row>
    <row r="1785" spans="1:20"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7">
        <f t="shared" si="27"/>
        <v>1.7496058461538462</v>
      </c>
      <c r="T1785" s="2">
        <v>26000000</v>
      </c>
    </row>
    <row r="1786" spans="1:20"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7">
        <f t="shared" si="27"/>
        <v>2.6307142857142859E-2</v>
      </c>
      <c r="T1786" s="2">
        <v>1400000</v>
      </c>
    </row>
    <row r="1787" spans="1:20"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7">
        <f t="shared" si="27"/>
        <v>0.72188940000000001</v>
      </c>
      <c r="T1787" s="2">
        <v>35000000</v>
      </c>
    </row>
    <row r="1788" spans="1:20"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7">
        <f t="shared" si="27"/>
        <v>2.598293</v>
      </c>
      <c r="T1788" s="2">
        <v>12000000</v>
      </c>
    </row>
    <row r="1789" spans="1:20"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7">
        <f t="shared" si="27"/>
        <v>2.2069306666666666</v>
      </c>
      <c r="T1789" s="2">
        <v>30000000</v>
      </c>
    </row>
    <row r="1790" spans="1:20"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7">
        <f t="shared" si="27"/>
        <v>0.92860427272727275</v>
      </c>
      <c r="T1790" s="2">
        <v>11000000</v>
      </c>
    </row>
    <row r="1791" spans="1:20"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7">
        <f t="shared" si="27"/>
        <v>0.85523344999999995</v>
      </c>
      <c r="T1791" s="2">
        <v>20000000</v>
      </c>
    </row>
    <row r="1792" spans="1:20"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7">
        <f t="shared" si="27"/>
        <v>1.3552865818181818</v>
      </c>
      <c r="T1792" s="2">
        <v>55000000</v>
      </c>
    </row>
    <row r="1793" spans="1:20"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7">
        <f t="shared" si="27"/>
        <v>0.6374400714285714</v>
      </c>
      <c r="T1793" s="2">
        <v>28000000</v>
      </c>
    </row>
    <row r="1794" spans="1:20"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7">
        <f t="shared" si="27"/>
        <v>0.58467374999999999</v>
      </c>
      <c r="T1794" s="2">
        <v>4000000</v>
      </c>
    </row>
    <row r="1795" spans="1:20"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7">
        <f t="shared" ref="S1795:S1858" si="28">R1795/T1795</f>
        <v>0.58349162857142856</v>
      </c>
      <c r="T1795" s="2">
        <v>35000000</v>
      </c>
    </row>
    <row r="1796" spans="1:20"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7">
        <f t="shared" si="28"/>
        <v>1.1123220857142857</v>
      </c>
      <c r="T1796" s="2">
        <v>70000000</v>
      </c>
    </row>
    <row r="1797" spans="1:20"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7">
        <f t="shared" si="28"/>
        <v>2.1723993333333333</v>
      </c>
      <c r="T1797" s="2">
        <v>3000000</v>
      </c>
    </row>
    <row r="1798" spans="1:20"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7">
        <f t="shared" si="28"/>
        <v>1.207886</v>
      </c>
      <c r="T1798" s="2">
        <v>500000</v>
      </c>
    </row>
    <row r="1799" spans="1:20"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7">
        <f t="shared" si="28"/>
        <v>5.0617304705882349</v>
      </c>
      <c r="T1799" s="2">
        <v>17000000</v>
      </c>
    </row>
    <row r="1800" spans="1:20"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7">
        <f t="shared" si="28"/>
        <v>3.4895946874999999</v>
      </c>
      <c r="T1800" s="2">
        <v>80000000</v>
      </c>
    </row>
    <row r="1801" spans="1:20"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7">
        <f t="shared" si="28"/>
        <v>3.3474262000000001</v>
      </c>
      <c r="T1801" s="2">
        <v>30000000</v>
      </c>
    </row>
    <row r="1802" spans="1:20"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7">
        <f t="shared" si="28"/>
        <v>0.16578648148148148</v>
      </c>
      <c r="T1802" s="2">
        <v>27000000</v>
      </c>
    </row>
    <row r="1803" spans="1:20"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7">
        <f t="shared" si="28"/>
        <v>2.2989707500000001</v>
      </c>
      <c r="T1803" s="2">
        <v>28000000</v>
      </c>
    </row>
    <row r="1804" spans="1:20"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7">
        <f t="shared" si="28"/>
        <v>0.72667673333333338</v>
      </c>
      <c r="T1804" s="2">
        <v>30000000</v>
      </c>
    </row>
    <row r="1805" spans="1:20"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7">
        <f t="shared" si="28"/>
        <v>77.474545454545449</v>
      </c>
      <c r="T1805" s="2">
        <v>1100</v>
      </c>
    </row>
    <row r="1806" spans="1:20"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7">
        <f t="shared" si="28"/>
        <v>0.58366941176470588</v>
      </c>
      <c r="T1806" s="2">
        <v>1700000</v>
      </c>
    </row>
    <row r="1807" spans="1:20"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7">
        <f t="shared" si="28"/>
        <v>111.35239</v>
      </c>
      <c r="T1807" s="2">
        <v>400000</v>
      </c>
    </row>
    <row r="1808" spans="1:20"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7">
        <f t="shared" si="28"/>
        <v>1.73005002</v>
      </c>
      <c r="T1808" s="2">
        <v>100000000</v>
      </c>
    </row>
    <row r="1809" spans="1:20"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7">
        <f t="shared" si="28"/>
        <v>0.46727879999999999</v>
      </c>
      <c r="T1809" s="2">
        <v>30000000</v>
      </c>
    </row>
    <row r="1810" spans="1:20"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7">
        <f t="shared" si="28"/>
        <v>0.35416119047619049</v>
      </c>
      <c r="T1810" s="2">
        <v>4200000</v>
      </c>
    </row>
    <row r="1811" spans="1:20"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7">
        <f t="shared" si="28"/>
        <v>1.2753933333333334</v>
      </c>
      <c r="T1811" s="2">
        <v>150000</v>
      </c>
    </row>
    <row r="1812" spans="1:20"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7">
        <f t="shared" si="28"/>
        <v>1.1411966727272727</v>
      </c>
      <c r="T1812" s="2">
        <v>110000000</v>
      </c>
    </row>
    <row r="1813" spans="1:20"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7">
        <f t="shared" si="28"/>
        <v>0.78560359999999996</v>
      </c>
      <c r="T1813" s="2">
        <v>20000000</v>
      </c>
    </row>
    <row r="1814" spans="1:20"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7">
        <f t="shared" si="28"/>
        <v>60.68</v>
      </c>
      <c r="T1814" s="2">
        <v>7000</v>
      </c>
    </row>
    <row r="1815" spans="1:20"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7">
        <f t="shared" si="28"/>
        <v>0.69413199999999997</v>
      </c>
      <c r="T1815" s="2">
        <v>15000000</v>
      </c>
    </row>
    <row r="1816" spans="1:20"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7">
        <f t="shared" si="28"/>
        <v>0.74972276000000004</v>
      </c>
      <c r="T1816" s="2">
        <v>50000000</v>
      </c>
    </row>
    <row r="1817" spans="1:20"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7">
        <f t="shared" si="28"/>
        <v>1.882649875</v>
      </c>
      <c r="T1817" s="2">
        <v>40000000</v>
      </c>
    </row>
    <row r="1818" spans="1:20"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7">
        <f t="shared" si="28"/>
        <v>1.127557288888889</v>
      </c>
      <c r="T1818" s="2">
        <v>45000000</v>
      </c>
    </row>
    <row r="1819" spans="1:20"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7">
        <f t="shared" si="28"/>
        <v>0.132521</v>
      </c>
      <c r="T1819" s="2">
        <v>6000000</v>
      </c>
    </row>
    <row r="1820" spans="1:20"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7">
        <f t="shared" si="28"/>
        <v>1.7573430000000001</v>
      </c>
      <c r="T1820" s="2">
        <v>5000000</v>
      </c>
    </row>
    <row r="1821" spans="1:20"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7">
        <f t="shared" si="28"/>
        <v>45.961169166666664</v>
      </c>
      <c r="T1821" s="2">
        <v>1200000</v>
      </c>
    </row>
    <row r="1822" spans="1:20"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7">
        <f t="shared" si="28"/>
        <v>1.0523173374999999</v>
      </c>
      <c r="T1822" s="2">
        <v>80000000</v>
      </c>
    </row>
    <row r="1823" spans="1:20"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7">
        <f t="shared" si="28"/>
        <v>1.1945346999999999</v>
      </c>
      <c r="T1823" s="2">
        <v>40000000</v>
      </c>
    </row>
    <row r="1824" spans="1:20"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7">
        <f t="shared" si="28"/>
        <v>1.4180158333333333</v>
      </c>
      <c r="T1824" s="2">
        <v>12000000</v>
      </c>
    </row>
    <row r="1825" spans="1:20"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7">
        <f t="shared" si="28"/>
        <v>1.15775764</v>
      </c>
      <c r="T1825" s="2">
        <v>50000000</v>
      </c>
    </row>
    <row r="1826" spans="1:20"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7">
        <f t="shared" si="28"/>
        <v>2.1434936266666669</v>
      </c>
      <c r="T1826" s="2">
        <v>75000000</v>
      </c>
    </row>
    <row r="1827" spans="1:20"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7">
        <f t="shared" si="28"/>
        <v>3.3660969999999999</v>
      </c>
      <c r="T1827" s="2">
        <v>4000000</v>
      </c>
    </row>
    <row r="1828" spans="1:20"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7">
        <f t="shared" si="28"/>
        <v>1.9061250000000001</v>
      </c>
      <c r="T1828" s="2">
        <v>200000</v>
      </c>
    </row>
    <row r="1829" spans="1:20"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7">
        <f t="shared" si="28"/>
        <v>2.9098069066666667</v>
      </c>
      <c r="T1829" s="2">
        <v>150000000</v>
      </c>
    </row>
    <row r="1830" spans="1:20"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7">
        <f t="shared" si="28"/>
        <v>5.9585252500000001</v>
      </c>
      <c r="T1830" s="2">
        <v>12000000</v>
      </c>
    </row>
    <row r="1831" spans="1:20"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7">
        <f t="shared" si="28"/>
        <v>0.53942971428571429</v>
      </c>
      <c r="T1831" s="2">
        <v>70000000</v>
      </c>
    </row>
    <row r="1832" spans="1:20"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7">
        <f t="shared" si="28"/>
        <v>0.8070311</v>
      </c>
      <c r="T1832" s="2">
        <v>10000000</v>
      </c>
    </row>
    <row r="1833" spans="1:20"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7">
        <f t="shared" si="28"/>
        <v>0.87013818750000005</v>
      </c>
      <c r="T1833" s="2">
        <v>16000000</v>
      </c>
    </row>
    <row r="1834" spans="1:20"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7">
        <f t="shared" si="28"/>
        <v>0.5255540125</v>
      </c>
      <c r="T1834" s="2">
        <v>80000000</v>
      </c>
    </row>
    <row r="1835" spans="1:20"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7">
        <f t="shared" si="28"/>
        <v>1.8668894650000001</v>
      </c>
      <c r="T1835" s="2">
        <v>200000000</v>
      </c>
    </row>
    <row r="1836" spans="1:20"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7">
        <f t="shared" si="28"/>
        <v>1.4700037500000001</v>
      </c>
      <c r="T1836" s="2">
        <v>60000000</v>
      </c>
    </row>
    <row r="1837" spans="1:20"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7">
        <f t="shared" si="28"/>
        <v>1.9289502316090676E-4</v>
      </c>
      <c r="T1837" s="2">
        <v>2127519898</v>
      </c>
    </row>
    <row r="1838" spans="1:20"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7">
        <f t="shared" si="28"/>
        <v>3.5191111111111111E-2</v>
      </c>
      <c r="T1838" s="2">
        <v>2700000</v>
      </c>
    </row>
    <row r="1839" spans="1:20"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7">
        <f t="shared" si="28"/>
        <v>177.37489230769231</v>
      </c>
      <c r="T1839" s="2">
        <v>65000</v>
      </c>
    </row>
    <row r="1840" spans="1:20"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7">
        <f t="shared" si="28"/>
        <v>0.45546609999999998</v>
      </c>
      <c r="T1840" s="2">
        <v>20000000</v>
      </c>
    </row>
    <row r="1841" spans="1:20"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7">
        <f t="shared" si="28"/>
        <v>0.32268755555555556</v>
      </c>
      <c r="T1841" s="2">
        <v>27000000</v>
      </c>
    </row>
    <row r="1842" spans="1:20"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7">
        <f t="shared" si="28"/>
        <v>8.6733281250000002E-2</v>
      </c>
      <c r="T1842" s="2">
        <v>12800000</v>
      </c>
    </row>
    <row r="1843" spans="1:20"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7">
        <f t="shared" si="28"/>
        <v>0.64913500000000002</v>
      </c>
      <c r="T1843" s="2">
        <v>10000000</v>
      </c>
    </row>
    <row r="1844" spans="1:20"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7">
        <f t="shared" si="28"/>
        <v>1.0924944666666667</v>
      </c>
      <c r="T1844" s="2">
        <v>30000000</v>
      </c>
    </row>
    <row r="1845" spans="1:20"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7">
        <f t="shared" si="28"/>
        <v>0.20940525233644861</v>
      </c>
      <c r="T1845" s="2">
        <v>107000000</v>
      </c>
    </row>
    <row r="1846" spans="1:20"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7">
        <f t="shared" si="28"/>
        <v>0.93280751818181817</v>
      </c>
      <c r="T1846" s="2">
        <v>110000000</v>
      </c>
    </row>
    <row r="1847" spans="1:20"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7">
        <f t="shared" si="28"/>
        <v>0.12942788</v>
      </c>
      <c r="T1847" s="2">
        <v>50000000</v>
      </c>
    </row>
    <row r="1848" spans="1:20"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7">
        <f t="shared" si="28"/>
        <v>2.3473217333333332</v>
      </c>
      <c r="T1848" s="2">
        <v>75000000</v>
      </c>
    </row>
    <row r="1849" spans="1:20"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7">
        <f t="shared" si="28"/>
        <v>1.7866666666666667E-3</v>
      </c>
      <c r="T1849" s="2">
        <v>24000000</v>
      </c>
    </row>
    <row r="1850" spans="1:20"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7">
        <f t="shared" si="28"/>
        <v>1.8420769230769231E-3</v>
      </c>
      <c r="T1850" s="2">
        <v>13000000</v>
      </c>
    </row>
    <row r="1851" spans="1:20"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7">
        <f t="shared" si="28"/>
        <v>0.65995599999999999</v>
      </c>
      <c r="T1851" s="2">
        <v>5500000</v>
      </c>
    </row>
    <row r="1852" spans="1:20"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7">
        <f t="shared" si="28"/>
        <v>0.54892842857142854</v>
      </c>
      <c r="T1852" s="2">
        <v>105000000</v>
      </c>
    </row>
    <row r="1853" spans="1:20"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7">
        <f t="shared" si="28"/>
        <v>1.493919352</v>
      </c>
      <c r="T1853" s="2">
        <v>125000000</v>
      </c>
    </row>
    <row r="1854" spans="1:20"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7">
        <f t="shared" si="28"/>
        <v>0.58357775999999995</v>
      </c>
      <c r="T1854" s="2">
        <v>25000000</v>
      </c>
    </row>
    <row r="1855" spans="1:20"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7">
        <f t="shared" si="28"/>
        <v>11.0175871</v>
      </c>
      <c r="T1855" s="2">
        <v>10000000</v>
      </c>
    </row>
    <row r="1856" spans="1:20"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7">
        <f t="shared" si="28"/>
        <v>0.21723142857142858</v>
      </c>
      <c r="T1856" s="2">
        <v>1400000</v>
      </c>
    </row>
    <row r="1857" spans="1:20"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7">
        <f t="shared" si="28"/>
        <v>2.8417128043478259</v>
      </c>
      <c r="T1857" s="2">
        <v>92000000</v>
      </c>
    </row>
    <row r="1858" spans="1:20"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7">
        <f t="shared" si="28"/>
        <v>1.1340611142857142</v>
      </c>
      <c r="T1858" s="2">
        <v>35000000</v>
      </c>
    </row>
    <row r="1859" spans="1:20"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7">
        <f t="shared" ref="S1859:S1922" si="29">R1859/T1859</f>
        <v>0.48013452000000001</v>
      </c>
      <c r="T1859" s="2">
        <v>50000000</v>
      </c>
    </row>
    <row r="1860" spans="1:20"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7">
        <f t="shared" si="29"/>
        <v>0.21640880000000001</v>
      </c>
      <c r="T1860" s="2">
        <v>5000000</v>
      </c>
    </row>
    <row r="1861" spans="1:20"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7">
        <f t="shared" si="29"/>
        <v>0.82435888749999997</v>
      </c>
      <c r="T1861" s="2">
        <v>80000000</v>
      </c>
    </row>
    <row r="1862" spans="1:20"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7">
        <f t="shared" si="29"/>
        <v>0.20848472222222222</v>
      </c>
      <c r="T1862" s="2">
        <v>18000000</v>
      </c>
    </row>
    <row r="1863" spans="1:20"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7">
        <f t="shared" si="29"/>
        <v>2.2167586206896552E-3</v>
      </c>
      <c r="T1863" s="2">
        <v>29000000</v>
      </c>
    </row>
    <row r="1864" spans="1:20"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7">
        <f t="shared" si="29"/>
        <v>1.66421E-2</v>
      </c>
      <c r="T1864" s="2">
        <v>30000000</v>
      </c>
    </row>
    <row r="1865" spans="1:20"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7">
        <f t="shared" si="29"/>
        <v>0.7317970857142857</v>
      </c>
      <c r="T1865" s="2">
        <v>70000000</v>
      </c>
    </row>
    <row r="1866" spans="1:20"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7">
        <f t="shared" si="29"/>
        <v>4.0328848484848488E-3</v>
      </c>
      <c r="T1866" s="2">
        <v>165000000</v>
      </c>
    </row>
    <row r="1867" spans="1:20"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7">
        <f t="shared" si="29"/>
        <v>2.3787358749999998</v>
      </c>
      <c r="T1867" s="2">
        <v>40000000</v>
      </c>
    </row>
    <row r="1868" spans="1:20"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7">
        <f t="shared" si="29"/>
        <v>1.0206749393939394</v>
      </c>
      <c r="T1868" s="2">
        <v>33000000</v>
      </c>
    </row>
    <row r="1869" spans="1:20"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7">
        <f t="shared" si="29"/>
        <v>0.2086345</v>
      </c>
      <c r="T1869" s="2">
        <v>10000000</v>
      </c>
    </row>
    <row r="1870" spans="1:20"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7">
        <f t="shared" si="29"/>
        <v>2.8472203</v>
      </c>
      <c r="T1870" s="2">
        <v>30000000</v>
      </c>
    </row>
    <row r="1871" spans="1:20"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7">
        <f t="shared" si="29"/>
        <v>0.66084025555555559</v>
      </c>
      <c r="T1871" s="2">
        <v>90000000</v>
      </c>
    </row>
    <row r="1872" spans="1:20"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7">
        <f t="shared" si="29"/>
        <v>1.2838713166666667</v>
      </c>
      <c r="T1872" s="2">
        <v>60000000</v>
      </c>
    </row>
    <row r="1873" spans="1:20"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7">
        <f t="shared" si="29"/>
        <v>1.9032605499999999</v>
      </c>
      <c r="T1873" s="2">
        <v>60000000</v>
      </c>
    </row>
    <row r="1874" spans="1:20"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7">
        <f t="shared" si="29"/>
        <v>0.40809922500000001</v>
      </c>
      <c r="T1874" s="2">
        <v>40000000</v>
      </c>
    </row>
    <row r="1875" spans="1:20"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7">
        <f t="shared" si="29"/>
        <v>0.44632519999999998</v>
      </c>
      <c r="T1875" s="2">
        <v>7500000</v>
      </c>
    </row>
    <row r="1876" spans="1:20"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7">
        <f t="shared" si="29"/>
        <v>0.11873780701754386</v>
      </c>
      <c r="T1876" s="2">
        <v>57000000</v>
      </c>
    </row>
    <row r="1877" spans="1:20"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7">
        <f t="shared" si="29"/>
        <v>0.52940805000000002</v>
      </c>
      <c r="T1877" s="2">
        <v>40000000</v>
      </c>
    </row>
    <row r="1878" spans="1:20"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7">
        <f t="shared" si="29"/>
        <v>0.76130484571428569</v>
      </c>
      <c r="T1878" s="2">
        <v>175000000</v>
      </c>
    </row>
    <row r="1879" spans="1:20"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7">
        <f t="shared" si="29"/>
        <v>0.31759353000335233</v>
      </c>
      <c r="T1879" s="2">
        <v>59660000</v>
      </c>
    </row>
    <row r="1880" spans="1:20"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7">
        <f t="shared" si="29"/>
        <v>0.70103700000000002</v>
      </c>
      <c r="T1880" s="2">
        <v>23000000</v>
      </c>
    </row>
    <row r="1881" spans="1:20" x14ac:dyDescent="0.3">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7">
        <f t="shared" si="29"/>
        <v>0.41739114285714285</v>
      </c>
      <c r="T1881" s="2">
        <v>7000000</v>
      </c>
    </row>
    <row r="1882" spans="1:20"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7">
        <f t="shared" si="29"/>
        <v>0.3412550909090909</v>
      </c>
      <c r="T1882" s="2">
        <v>11000000</v>
      </c>
    </row>
    <row r="1883" spans="1:20"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7">
        <f t="shared" si="29"/>
        <v>0.81892926785714282</v>
      </c>
      <c r="T1883" s="2">
        <v>56000000</v>
      </c>
    </row>
    <row r="1884" spans="1:20"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7">
        <f t="shared" si="29"/>
        <v>0.55651646153846157</v>
      </c>
      <c r="T1884" s="2">
        <v>26000000</v>
      </c>
    </row>
    <row r="1885" spans="1:20"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7">
        <f t="shared" si="29"/>
        <v>1.8688918108108108</v>
      </c>
      <c r="T1885" s="2">
        <v>37000000</v>
      </c>
    </row>
    <row r="1886" spans="1:20"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7">
        <f t="shared" si="29"/>
        <v>0.42770403333333334</v>
      </c>
      <c r="T1886" s="2">
        <v>30000000</v>
      </c>
    </row>
    <row r="1887" spans="1:20"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7">
        <f t="shared" si="29"/>
        <v>0.54295177419354834</v>
      </c>
      <c r="T1887" s="2">
        <v>31000000</v>
      </c>
    </row>
    <row r="1888" spans="1:20"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7">
        <f t="shared" si="29"/>
        <v>0.70686429166666664</v>
      </c>
      <c r="T1888" s="2">
        <v>24000000</v>
      </c>
    </row>
    <row r="1889" spans="1:20"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7">
        <f t="shared" si="29"/>
        <v>3.0608650000000002</v>
      </c>
      <c r="T1889" s="2">
        <v>19000000</v>
      </c>
    </row>
    <row r="1890" spans="1:20"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7">
        <f t="shared" si="29"/>
        <v>0.39603500000000003</v>
      </c>
      <c r="T1890" s="2">
        <v>1000000</v>
      </c>
    </row>
    <row r="1891" spans="1:20"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7">
        <f t="shared" si="29"/>
        <v>5.0083121249999998</v>
      </c>
      <c r="T1891" s="2">
        <v>8000000</v>
      </c>
    </row>
    <row r="1892" spans="1:20"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7">
        <f t="shared" si="29"/>
        <v>0.98418068749999998</v>
      </c>
      <c r="T1892" s="2">
        <v>32000000</v>
      </c>
    </row>
    <row r="1893" spans="1:20"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7">
        <f t="shared" si="29"/>
        <v>0.72785946666666668</v>
      </c>
      <c r="T1893" s="2">
        <v>30000000</v>
      </c>
    </row>
    <row r="1894" spans="1:20"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7">
        <f t="shared" si="29"/>
        <v>3.6381173076923075E-2</v>
      </c>
      <c r="T1894" s="2">
        <v>52000000</v>
      </c>
    </row>
    <row r="1895" spans="1:20"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7">
        <f t="shared" si="29"/>
        <v>0.41706430645161291</v>
      </c>
      <c r="T1895" s="2">
        <v>62000000</v>
      </c>
    </row>
    <row r="1896" spans="1:20"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7">
        <f t="shared" si="29"/>
        <v>0.25663275000000002</v>
      </c>
      <c r="T1896" s="2">
        <v>20000000</v>
      </c>
    </row>
    <row r="1897" spans="1:20"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7">
        <f t="shared" si="29"/>
        <v>1.1641461428571429</v>
      </c>
      <c r="T1897" s="2">
        <v>14000000</v>
      </c>
    </row>
    <row r="1898" spans="1:20"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7">
        <f t="shared" si="29"/>
        <v>0.28451916666666666</v>
      </c>
      <c r="T1898" s="2">
        <v>30000000</v>
      </c>
    </row>
    <row r="1899" spans="1:20"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7">
        <f t="shared" si="29"/>
        <v>2.5719225312499998</v>
      </c>
      <c r="T1899" s="2">
        <v>32000000</v>
      </c>
    </row>
    <row r="1900" spans="1:20"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7">
        <f t="shared" si="29"/>
        <v>0.99880365000000004</v>
      </c>
      <c r="T1900" s="2">
        <v>20000000</v>
      </c>
    </row>
    <row r="1901" spans="1:20"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7">
        <f t="shared" si="29"/>
        <v>1.3689584933333334</v>
      </c>
      <c r="T1901" s="2">
        <v>150000000</v>
      </c>
    </row>
    <row r="1902" spans="1:20"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7">
        <f t="shared" si="29"/>
        <v>1.0529951698113207</v>
      </c>
      <c r="T1902" s="2">
        <v>53000000</v>
      </c>
    </row>
    <row r="1903" spans="1:20"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7">
        <f t="shared" si="29"/>
        <v>2.3318247142857143</v>
      </c>
      <c r="T1903" s="2">
        <v>14000000</v>
      </c>
    </row>
    <row r="1904" spans="1:20"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7">
        <f t="shared" si="29"/>
        <v>6.2E-2</v>
      </c>
      <c r="T1904" s="2">
        <v>25000000</v>
      </c>
    </row>
    <row r="1905" spans="1:20"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7">
        <f t="shared" si="29"/>
        <v>2.3181558999999998</v>
      </c>
      <c r="T1905" s="2">
        <v>20000000</v>
      </c>
    </row>
    <row r="1906" spans="1:20"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7">
        <f t="shared" si="29"/>
        <v>2.0824993333333333</v>
      </c>
      <c r="T1906" s="2">
        <v>1500000</v>
      </c>
    </row>
    <row r="1907" spans="1:20"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7">
        <f t="shared" si="29"/>
        <v>5.930418071428571</v>
      </c>
      <c r="T1907" s="2">
        <v>14000000</v>
      </c>
    </row>
    <row r="1908" spans="1:20"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7">
        <f t="shared" si="29"/>
        <v>4.1067957142857141</v>
      </c>
      <c r="T1908" s="2">
        <v>7000000</v>
      </c>
    </row>
    <row r="1909" spans="1:20"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7">
        <f t="shared" si="29"/>
        <v>10.010142857142856</v>
      </c>
      <c r="T1909" s="2">
        <v>7000</v>
      </c>
    </row>
    <row r="1910" spans="1:20"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7">
        <f t="shared" si="29"/>
        <v>1.3763762066666667</v>
      </c>
      <c r="T1910" s="2">
        <v>150000000</v>
      </c>
    </row>
    <row r="1911" spans="1:20"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7">
        <f t="shared" si="29"/>
        <v>1.3761588666666666</v>
      </c>
      <c r="T1911" s="2">
        <v>60000000</v>
      </c>
    </row>
    <row r="1912" spans="1:20"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7">
        <f t="shared" si="29"/>
        <v>0.90254338000000001</v>
      </c>
      <c r="T1912" s="2">
        <v>150000000</v>
      </c>
    </row>
    <row r="1913" spans="1:20" x14ac:dyDescent="0.3">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7">
        <f t="shared" si="29"/>
        <v>3.2666666666666663E-2</v>
      </c>
      <c r="T1913" s="2">
        <v>1500000</v>
      </c>
    </row>
    <row r="1914" spans="1:20"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7">
        <f t="shared" si="29"/>
        <v>0.70050364772727269</v>
      </c>
      <c r="T1914" s="2">
        <v>88000000</v>
      </c>
    </row>
    <row r="1915" spans="1:20"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7">
        <f t="shared" si="29"/>
        <v>2.2417697333333333</v>
      </c>
      <c r="T1915" s="2">
        <v>30000000</v>
      </c>
    </row>
    <row r="1916" spans="1:20"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7">
        <f t="shared" si="29"/>
        <v>0.84249333333333332</v>
      </c>
      <c r="T1916" s="2">
        <v>450000</v>
      </c>
    </row>
    <row r="1917" spans="1:20"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7">
        <f t="shared" si="29"/>
        <v>1.3334402000000001</v>
      </c>
      <c r="T1917" s="2">
        <v>40000000</v>
      </c>
    </row>
    <row r="1918" spans="1:20"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7">
        <f t="shared" si="29"/>
        <v>10.042266</v>
      </c>
      <c r="T1918" s="2">
        <v>1000000</v>
      </c>
    </row>
    <row r="1919" spans="1:20"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7">
        <f t="shared" si="29"/>
        <v>0.55128288571428574</v>
      </c>
      <c r="T1919" s="2">
        <v>35000000</v>
      </c>
    </row>
    <row r="1920" spans="1:20"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7">
        <f t="shared" si="29"/>
        <v>0.84909889999999999</v>
      </c>
      <c r="T1920" s="2">
        <v>30000000</v>
      </c>
    </row>
    <row r="1921" spans="1:20"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7">
        <f t="shared" si="29"/>
        <v>3.8981759999999999</v>
      </c>
      <c r="T1921" s="2">
        <v>3000000</v>
      </c>
    </row>
    <row r="1922" spans="1:20"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7">
        <f t="shared" si="29"/>
        <v>1.6372755909090908</v>
      </c>
      <c r="T1922" s="2">
        <v>22000000</v>
      </c>
    </row>
    <row r="1923" spans="1:20"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7">
        <f t="shared" ref="S1923:S1986" si="30">R1923/T1923</f>
        <v>1.0120221363636364</v>
      </c>
      <c r="T1923" s="2">
        <v>22000000</v>
      </c>
    </row>
    <row r="1924" spans="1:20"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7">
        <f t="shared" si="30"/>
        <v>9.1603869090909082</v>
      </c>
      <c r="T1924" s="2">
        <v>5500000</v>
      </c>
    </row>
    <row r="1925" spans="1:20" x14ac:dyDescent="0.3">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7">
        <f t="shared" si="30"/>
        <v>1.8474142857142857E-3</v>
      </c>
      <c r="T1925" s="2">
        <v>70000000</v>
      </c>
    </row>
    <row r="1926" spans="1:20"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7">
        <f t="shared" si="30"/>
        <v>0.20274464</v>
      </c>
      <c r="T1926" s="2">
        <v>50000000</v>
      </c>
    </row>
    <row r="1927" spans="1:20"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7">
        <f t="shared" si="30"/>
        <v>0.46718749999999998</v>
      </c>
      <c r="T1927" s="2">
        <v>60000000</v>
      </c>
    </row>
    <row r="1928" spans="1:20"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7">
        <f t="shared" si="30"/>
        <v>7.1086874999999994E-2</v>
      </c>
      <c r="T1928" s="2">
        <v>8000000</v>
      </c>
    </row>
    <row r="1929" spans="1:20"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7">
        <f t="shared" si="30"/>
        <v>1.021909</v>
      </c>
      <c r="T1929" s="2">
        <v>32000000</v>
      </c>
    </row>
    <row r="1930" spans="1:20"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7">
        <f t="shared" si="30"/>
        <v>7.1666833333333332E-2</v>
      </c>
      <c r="T1930" s="2">
        <v>12000000</v>
      </c>
    </row>
    <row r="1931" spans="1:20"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7">
        <f t="shared" si="30"/>
        <v>1.31617E-2</v>
      </c>
      <c r="T1931" s="2">
        <v>10000000</v>
      </c>
    </row>
    <row r="1932" spans="1:20"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7">
        <f t="shared" si="30"/>
        <v>0.56762660465116277</v>
      </c>
      <c r="T1932" s="2">
        <v>43000000</v>
      </c>
    </row>
    <row r="1933" spans="1:20"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7">
        <f t="shared" si="30"/>
        <v>0.47084892982456139</v>
      </c>
      <c r="T1933" s="2">
        <v>57000000</v>
      </c>
    </row>
    <row r="1934" spans="1:20"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7">
        <f t="shared" si="30"/>
        <v>1.1703287</v>
      </c>
      <c r="T1934" s="2">
        <v>10000000</v>
      </c>
    </row>
    <row r="1935" spans="1:20"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7">
        <f t="shared" si="30"/>
        <v>7.8355200000000005E-5</v>
      </c>
      <c r="T1935" s="2">
        <v>2500000000</v>
      </c>
    </row>
    <row r="1936" spans="1:20"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7">
        <f t="shared" si="30"/>
        <v>1.4023689666666668</v>
      </c>
      <c r="T1936" s="2">
        <v>30000000</v>
      </c>
    </row>
    <row r="1937" spans="1:20"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7">
        <f t="shared" si="30"/>
        <v>1.6310361454545454</v>
      </c>
      <c r="T1937" s="2">
        <v>55000000</v>
      </c>
    </row>
    <row r="1938" spans="1:20"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7">
        <f t="shared" si="30"/>
        <v>1.6552037333333334</v>
      </c>
      <c r="T1938" s="2">
        <v>45000000</v>
      </c>
    </row>
    <row r="1939" spans="1:20"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7">
        <f t="shared" si="30"/>
        <v>1.1033273699999999</v>
      </c>
      <c r="T1939" s="2">
        <v>100000000</v>
      </c>
    </row>
    <row r="1940" spans="1:20"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7">
        <f t="shared" si="30"/>
        <v>0.77454624999999999</v>
      </c>
      <c r="T1940" s="2">
        <v>40000000</v>
      </c>
    </row>
    <row r="1941" spans="1:20"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7">
        <f t="shared" si="30"/>
        <v>0.42805769999999999</v>
      </c>
      <c r="T1941" s="2">
        <v>10000000</v>
      </c>
    </row>
    <row r="1942" spans="1:20"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7">
        <f t="shared" si="30"/>
        <v>4.2001624</v>
      </c>
      <c r="T1942" s="2">
        <v>7500000</v>
      </c>
    </row>
    <row r="1943" spans="1:20"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7">
        <f t="shared" si="30"/>
        <v>1.9417809428571429</v>
      </c>
      <c r="T1943" s="2">
        <v>35000000</v>
      </c>
    </row>
    <row r="1944" spans="1:20"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7">
        <f t="shared" si="30"/>
        <v>1.0610126315789474</v>
      </c>
      <c r="T1944" s="2">
        <v>950000</v>
      </c>
    </row>
    <row r="1945" spans="1:20"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7">
        <f t="shared" si="30"/>
        <v>1.93329598</v>
      </c>
      <c r="T1945" s="2">
        <v>150000000</v>
      </c>
    </row>
    <row r="1946" spans="1:20"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7">
        <f t="shared" si="30"/>
        <v>1.6679195</v>
      </c>
      <c r="T1946" s="2">
        <v>2000000</v>
      </c>
    </row>
    <row r="1947" spans="1:20"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7">
        <f t="shared" si="30"/>
        <v>1.3200400800000001</v>
      </c>
      <c r="T1947" s="2">
        <v>50000000</v>
      </c>
    </row>
    <row r="1948" spans="1:20"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7">
        <f t="shared" si="30"/>
        <v>1.7032554666666666</v>
      </c>
      <c r="T1948" s="2">
        <v>30000000</v>
      </c>
    </row>
    <row r="1949" spans="1:20"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7">
        <f t="shared" si="30"/>
        <v>2.5367877428571428</v>
      </c>
      <c r="T1949" s="2">
        <v>70000000</v>
      </c>
    </row>
    <row r="1950" spans="1:20"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7">
        <f t="shared" si="30"/>
        <v>2.917359257142857</v>
      </c>
      <c r="T1950" s="2">
        <v>17500000</v>
      </c>
    </row>
    <row r="1951" spans="1:20"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7">
        <f t="shared" si="30"/>
        <v>0.66608544230769229</v>
      </c>
      <c r="T1951" s="2">
        <v>52000000</v>
      </c>
    </row>
    <row r="1952" spans="1:20"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7">
        <f t="shared" si="30"/>
        <v>9.8494429166666659</v>
      </c>
      <c r="T1952" s="2">
        <v>4800000</v>
      </c>
    </row>
    <row r="1953" spans="1:20"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7">
        <f t="shared" si="30"/>
        <v>1.0682936333333333</v>
      </c>
      <c r="T1953" s="2">
        <v>30000000</v>
      </c>
    </row>
    <row r="1954" spans="1:20"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7">
        <f t="shared" si="30"/>
        <v>2.7752045000000001</v>
      </c>
      <c r="T1954" s="2">
        <v>8000000</v>
      </c>
    </row>
    <row r="1955" spans="1:20"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7">
        <f t="shared" si="30"/>
        <v>8.4967088607594943E-2</v>
      </c>
      <c r="T1955" s="2">
        <v>7900000</v>
      </c>
    </row>
    <row r="1956" spans="1:20"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7">
        <f t="shared" si="30"/>
        <v>0.3268105</v>
      </c>
      <c r="T1956" s="2">
        <v>2000000</v>
      </c>
    </row>
    <row r="1957" spans="1:20"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7">
        <f t="shared" si="30"/>
        <v>0.36944726</v>
      </c>
      <c r="T1957" s="2">
        <v>50000000</v>
      </c>
    </row>
    <row r="1958" spans="1:20"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7">
        <f t="shared" si="30"/>
        <v>0.89496485714285712</v>
      </c>
      <c r="T1958" s="2">
        <v>70000000</v>
      </c>
    </row>
    <row r="1959" spans="1:20"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7">
        <f t="shared" si="30"/>
        <v>4.7747499999999998E-2</v>
      </c>
      <c r="T1959" s="2">
        <v>22000000</v>
      </c>
    </row>
    <row r="1960" spans="1:20"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7">
        <f t="shared" si="30"/>
        <v>0.83261420689655175</v>
      </c>
      <c r="T1960" s="2">
        <v>58000000</v>
      </c>
    </row>
    <row r="1961" spans="1:20"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7">
        <f t="shared" si="30"/>
        <v>1.1684643333333333</v>
      </c>
      <c r="T1961" s="2">
        <v>45000000</v>
      </c>
    </row>
    <row r="1962" spans="1:20"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7">
        <f t="shared" si="30"/>
        <v>1.0533877294685989</v>
      </c>
      <c r="T1962" s="2">
        <v>207000000</v>
      </c>
    </row>
    <row r="1963" spans="1:20"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7">
        <f t="shared" si="30"/>
        <v>0.36458998461538461</v>
      </c>
      <c r="T1963" s="2">
        <v>130000000</v>
      </c>
    </row>
    <row r="1964" spans="1:20"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7">
        <f t="shared" si="30"/>
        <v>0.26712706666666669</v>
      </c>
      <c r="T1964" s="2">
        <v>15000000</v>
      </c>
    </row>
    <row r="1965" spans="1:20"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7">
        <f t="shared" si="30"/>
        <v>0.28238913333333332</v>
      </c>
      <c r="T1965" s="2">
        <v>15000000</v>
      </c>
    </row>
    <row r="1966" spans="1:20"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7">
        <f t="shared" si="30"/>
        <v>5.0396904761904763E-5</v>
      </c>
      <c r="T1966" s="2">
        <v>4200000000</v>
      </c>
    </row>
    <row r="1967" spans="1:20"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7">
        <f t="shared" si="30"/>
        <v>1.3622626666666666</v>
      </c>
      <c r="T1967" s="2">
        <v>15000000</v>
      </c>
    </row>
    <row r="1968" spans="1:20"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7">
        <f t="shared" si="30"/>
        <v>0.9047857142857143</v>
      </c>
      <c r="T1968" s="2">
        <v>14000</v>
      </c>
    </row>
    <row r="1969" spans="1:20"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7">
        <f t="shared" si="30"/>
        <v>0.30815399999999998</v>
      </c>
      <c r="T1969" s="2">
        <v>500000</v>
      </c>
    </row>
    <row r="1970" spans="1:20"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7">
        <f t="shared" si="30"/>
        <v>0.48255789999999998</v>
      </c>
      <c r="T1970" s="2">
        <v>50000000</v>
      </c>
    </row>
    <row r="1971" spans="1:20"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7">
        <f t="shared" si="30"/>
        <v>0.44033728</v>
      </c>
      <c r="T1971" s="2">
        <v>25000000</v>
      </c>
    </row>
    <row r="1972" spans="1:20"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7">
        <f t="shared" si="30"/>
        <v>2.5751562533333332</v>
      </c>
      <c r="T1972" s="2">
        <v>75000000</v>
      </c>
    </row>
    <row r="1973" spans="1:20"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7">
        <f t="shared" si="30"/>
        <v>0.47795617499999998</v>
      </c>
      <c r="T1973" s="2">
        <v>40000000</v>
      </c>
    </row>
    <row r="1974" spans="1:20"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7">
        <f t="shared" si="30"/>
        <v>5.2257042253521123E-3</v>
      </c>
      <c r="T1974" s="2">
        <v>14200000</v>
      </c>
    </row>
    <row r="1975" spans="1:20"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7">
        <f t="shared" si="30"/>
        <v>9.6766271249999996</v>
      </c>
      <c r="T1975" s="2">
        <v>8000000</v>
      </c>
    </row>
    <row r="1976" spans="1:20"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7">
        <f t="shared" si="30"/>
        <v>1.5393284</v>
      </c>
      <c r="T1976" s="2">
        <v>15000000</v>
      </c>
    </row>
    <row r="1977" spans="1:20"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7">
        <f t="shared" si="30"/>
        <v>1.9425669999999999</v>
      </c>
      <c r="T1977" s="2">
        <v>2000000</v>
      </c>
    </row>
    <row r="1978" spans="1:20"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7">
        <f t="shared" si="30"/>
        <v>0.67071591764705885</v>
      </c>
      <c r="T1978" s="2">
        <v>85000000</v>
      </c>
    </row>
    <row r="1979" spans="1:20"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7">
        <f t="shared" si="30"/>
        <v>0.21623975000000001</v>
      </c>
      <c r="T1979" s="2">
        <v>4000000</v>
      </c>
    </row>
    <row r="1980" spans="1:20"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7">
        <f t="shared" si="30"/>
        <v>1.0771602888888889</v>
      </c>
      <c r="T1980" s="2">
        <v>45000000</v>
      </c>
    </row>
    <row r="1981" spans="1:20"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7">
        <f t="shared" si="30"/>
        <v>1.3821883500000001</v>
      </c>
      <c r="T1981" s="2">
        <v>60000000</v>
      </c>
    </row>
    <row r="1982" spans="1:20"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7">
        <f t="shared" si="30"/>
        <v>1.5528008583333333</v>
      </c>
      <c r="T1982" s="2">
        <v>120000000</v>
      </c>
    </row>
    <row r="1983" spans="1:20"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7">
        <f t="shared" si="30"/>
        <v>0.55172180000000004</v>
      </c>
      <c r="T1983" s="2">
        <v>20000000</v>
      </c>
    </row>
    <row r="1984" spans="1:20"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7">
        <f t="shared" si="30"/>
        <v>0.67684414285714289</v>
      </c>
      <c r="T1984" s="2">
        <v>70000000</v>
      </c>
    </row>
    <row r="1985" spans="1:20"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7">
        <f t="shared" si="30"/>
        <v>0.870685305943112</v>
      </c>
      <c r="T1985" s="2">
        <v>1750211</v>
      </c>
    </row>
    <row r="1986" spans="1:20"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7">
        <f t="shared" si="30"/>
        <v>1.4631620999999999</v>
      </c>
      <c r="T1986" s="2">
        <v>30000000</v>
      </c>
    </row>
    <row r="1987" spans="1:20"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7">
        <f t="shared" ref="S1987:S2050" si="31">R1987/T1987</f>
        <v>1.884976</v>
      </c>
      <c r="T1987" s="2">
        <v>25000000</v>
      </c>
    </row>
    <row r="1988" spans="1:20" x14ac:dyDescent="0.3">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7">
        <f t="shared" si="31"/>
        <v>6.6905333333333331E-2</v>
      </c>
      <c r="T1988" s="2">
        <v>1500000</v>
      </c>
    </row>
    <row r="1989" spans="1:20"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7">
        <f t="shared" si="31"/>
        <v>3.08924E-3</v>
      </c>
      <c r="T1989" s="2">
        <v>25000000</v>
      </c>
    </row>
    <row r="1990" spans="1:20"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7">
        <f t="shared" si="31"/>
        <v>0.5235497714285714</v>
      </c>
      <c r="T1990" s="2">
        <v>35000000</v>
      </c>
    </row>
    <row r="1991" spans="1:20"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7">
        <f t="shared" si="31"/>
        <v>3.9745740000000002E-2</v>
      </c>
      <c r="T1991" s="2">
        <v>50000000</v>
      </c>
    </row>
    <row r="1992" spans="1:20"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7">
        <f t="shared" si="31"/>
        <v>0.90408129999999998</v>
      </c>
      <c r="T1992" s="2">
        <v>20000000</v>
      </c>
    </row>
    <row r="1993" spans="1:20"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7">
        <f t="shared" si="31"/>
        <v>1.3704522142857143</v>
      </c>
      <c r="T1993" s="2">
        <v>28000000</v>
      </c>
    </row>
    <row r="1994" spans="1:20"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7">
        <f t="shared" si="31"/>
        <v>2.2253501923076922</v>
      </c>
      <c r="T1994" s="2">
        <v>26000000</v>
      </c>
    </row>
    <row r="1995" spans="1:20"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7">
        <f t="shared" si="31"/>
        <v>0.72693867499999998</v>
      </c>
      <c r="T1995" s="2">
        <v>40000000</v>
      </c>
    </row>
    <row r="1996" spans="1:20"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7">
        <f t="shared" si="31"/>
        <v>1.7093334933333333</v>
      </c>
      <c r="T1996" s="2">
        <v>75000000</v>
      </c>
    </row>
    <row r="1997" spans="1:20"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7">
        <f t="shared" si="31"/>
        <v>0.52801886153846156</v>
      </c>
      <c r="T1997" s="2">
        <v>130000000</v>
      </c>
    </row>
    <row r="1998" spans="1:20"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7">
        <f t="shared" si="31"/>
        <v>21.75627325</v>
      </c>
      <c r="T1998" s="2">
        <v>4000000</v>
      </c>
    </row>
    <row r="1999" spans="1:20"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7">
        <f t="shared" si="31"/>
        <v>0.63339837499999996</v>
      </c>
      <c r="T1999" s="2">
        <v>40000000</v>
      </c>
    </row>
    <row r="2000" spans="1:20"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7">
        <f t="shared" si="31"/>
        <v>1.85247155</v>
      </c>
      <c r="T2000" s="2">
        <v>40000000</v>
      </c>
    </row>
    <row r="2001" spans="1:20"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7">
        <f t="shared" si="31"/>
        <v>1.826841542857143</v>
      </c>
      <c r="T2001" s="2">
        <v>35000000</v>
      </c>
    </row>
    <row r="2002" spans="1:20"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7">
        <f t="shared" si="31"/>
        <v>7.6206258064516127E-2</v>
      </c>
      <c r="T2002" s="2">
        <v>15500000</v>
      </c>
    </row>
    <row r="2003" spans="1:20"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7">
        <f t="shared" si="31"/>
        <v>0.20250769047619047</v>
      </c>
      <c r="T2003" s="2">
        <v>84000000</v>
      </c>
    </row>
    <row r="2004" spans="1:20"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7">
        <f t="shared" si="31"/>
        <v>3.3651553539823009</v>
      </c>
      <c r="T2004" s="2">
        <v>113000000</v>
      </c>
    </row>
    <row r="2005" spans="1:20"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7">
        <f t="shared" si="31"/>
        <v>0.23484752592592592</v>
      </c>
      <c r="T2005" s="2">
        <v>135000000</v>
      </c>
    </row>
    <row r="2006" spans="1:20"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7">
        <f t="shared" si="31"/>
        <v>1.0163057600000001</v>
      </c>
      <c r="T2006" s="2">
        <v>50000000</v>
      </c>
    </row>
    <row r="2007" spans="1:20"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7">
        <f t="shared" si="31"/>
        <v>3.8141632307692306</v>
      </c>
      <c r="T2007" s="2">
        <v>6500000</v>
      </c>
    </row>
    <row r="2008" spans="1:20"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7">
        <f t="shared" si="31"/>
        <v>4.2016722307692307</v>
      </c>
      <c r="T2008" s="2">
        <v>26000000</v>
      </c>
    </row>
    <row r="2009" spans="1:20"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7">
        <f t="shared" si="31"/>
        <v>0.78355081999999998</v>
      </c>
      <c r="T2009" s="2">
        <v>50000000</v>
      </c>
    </row>
    <row r="2010" spans="1:20"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7">
        <f t="shared" si="31"/>
        <v>3.3818548947368421</v>
      </c>
      <c r="T2010" s="2">
        <v>19000000</v>
      </c>
    </row>
    <row r="2011" spans="1:20"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7">
        <f t="shared" si="31"/>
        <v>0.47486266666666666</v>
      </c>
      <c r="T2011" s="2">
        <v>1500000</v>
      </c>
    </row>
    <row r="2012" spans="1:20"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7">
        <f t="shared" si="31"/>
        <v>0.43067770454545456</v>
      </c>
      <c r="T2012" s="2">
        <v>88000000</v>
      </c>
    </row>
    <row r="2013" spans="1:20"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7">
        <f t="shared" si="31"/>
        <v>0.49626759999999998</v>
      </c>
      <c r="T2013" s="2">
        <v>30000000</v>
      </c>
    </row>
    <row r="2014" spans="1:20"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7">
        <f t="shared" si="31"/>
        <v>1.6206102499999999</v>
      </c>
      <c r="T2014" s="2">
        <v>180000000</v>
      </c>
    </row>
    <row r="2015" spans="1:20"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7">
        <f t="shared" si="31"/>
        <v>7.2832352941176468E-3</v>
      </c>
      <c r="T2015" s="2">
        <v>6800000</v>
      </c>
    </row>
    <row r="2016" spans="1:20"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7">
        <f t="shared" si="31"/>
        <v>2.2376916666666666</v>
      </c>
      <c r="T2016" s="2">
        <v>15000000</v>
      </c>
    </row>
    <row r="2017" spans="1:20"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7">
        <f t="shared" si="31"/>
        <v>1.8689515666666667</v>
      </c>
      <c r="T2017" s="2">
        <v>30000000</v>
      </c>
    </row>
    <row r="2018" spans="1:20"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7">
        <f t="shared" si="31"/>
        <v>7.4302594285714285</v>
      </c>
      <c r="T2018" s="2">
        <v>3500000</v>
      </c>
    </row>
    <row r="2019" spans="1:20"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7">
        <f t="shared" si="31"/>
        <v>2.4144465714285714</v>
      </c>
      <c r="T2019" s="2">
        <v>7000000</v>
      </c>
    </row>
    <row r="2020" spans="1:20"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7">
        <f t="shared" si="31"/>
        <v>1.6054045400000001</v>
      </c>
      <c r="T2020" s="2">
        <v>50000000</v>
      </c>
    </row>
    <row r="2021" spans="1:20"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7">
        <f t="shared" si="31"/>
        <v>3.7536227000000002</v>
      </c>
      <c r="T2021" s="2">
        <v>20000000</v>
      </c>
    </row>
    <row r="2022" spans="1:20"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7">
        <f t="shared" si="31"/>
        <v>0.35657405882352944</v>
      </c>
      <c r="T2022" s="2">
        <v>17000000</v>
      </c>
    </row>
    <row r="2023" spans="1:20"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7">
        <f t="shared" si="31"/>
        <v>1.8773700000000001E-2</v>
      </c>
      <c r="T2023" s="2">
        <v>20000000</v>
      </c>
    </row>
    <row r="2024" spans="1:20"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7">
        <f t="shared" si="31"/>
        <v>0.12708127499999999</v>
      </c>
      <c r="T2024" s="2">
        <v>80000000</v>
      </c>
    </row>
    <row r="2025" spans="1:20"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7">
        <f t="shared" si="31"/>
        <v>1.02038224</v>
      </c>
      <c r="T2025" s="2">
        <v>50000000</v>
      </c>
    </row>
    <row r="2026" spans="1:20"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7">
        <f t="shared" si="31"/>
        <v>0.90644199999999997</v>
      </c>
      <c r="T2026" s="2">
        <v>80000000</v>
      </c>
    </row>
    <row r="2027" spans="1:20"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7">
        <f t="shared" si="31"/>
        <v>0.28411925396825399</v>
      </c>
      <c r="T2027" s="2">
        <v>126000000</v>
      </c>
    </row>
    <row r="2028" spans="1:20"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7">
        <f t="shared" si="31"/>
        <v>0.21728037931034483</v>
      </c>
      <c r="T2028" s="2">
        <v>29000000</v>
      </c>
    </row>
    <row r="2029" spans="1:20"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7">
        <f t="shared" si="31"/>
        <v>0.60475181333333339</v>
      </c>
      <c r="T2029" s="2">
        <v>75000000</v>
      </c>
    </row>
    <row r="2030" spans="1:20"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7">
        <f t="shared" si="31"/>
        <v>1.9282320853658537</v>
      </c>
      <c r="T2030" s="2">
        <v>82000000</v>
      </c>
    </row>
    <row r="2031" spans="1:20"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7">
        <f t="shared" si="31"/>
        <v>0.25874531249999999</v>
      </c>
      <c r="T2031" s="2">
        <v>9600000</v>
      </c>
    </row>
    <row r="2032" spans="1:20"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7">
        <f t="shared" si="31"/>
        <v>0.25230409090909089</v>
      </c>
      <c r="T2032" s="2">
        <v>33000000</v>
      </c>
    </row>
    <row r="2033" spans="1:20"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7">
        <f t="shared" si="31"/>
        <v>1.2570441999999999</v>
      </c>
      <c r="T2033" s="2">
        <v>10000000</v>
      </c>
    </row>
    <row r="2034" spans="1:20"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7">
        <f t="shared" si="31"/>
        <v>0.42373643333333333</v>
      </c>
      <c r="T2034" s="2">
        <v>30000000</v>
      </c>
    </row>
    <row r="2035" spans="1:20"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7">
        <f t="shared" si="31"/>
        <v>2.0179800000000001</v>
      </c>
      <c r="T2035" s="2">
        <v>56000000</v>
      </c>
    </row>
    <row r="2036" spans="1:20"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7">
        <f t="shared" si="31"/>
        <v>0.64991100000000002</v>
      </c>
      <c r="T2036" s="2">
        <v>25000000</v>
      </c>
    </row>
    <row r="2037" spans="1:20"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7">
        <f t="shared" si="31"/>
        <v>0.43061615555555555</v>
      </c>
      <c r="T2037" s="2">
        <v>45000000</v>
      </c>
    </row>
    <row r="2038" spans="1:20"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7">
        <f t="shared" si="31"/>
        <v>1.1136183333333334E-2</v>
      </c>
      <c r="T2038" s="2">
        <v>60000000</v>
      </c>
    </row>
    <row r="2039" spans="1:20"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7">
        <f t="shared" si="31"/>
        <v>0.9503625</v>
      </c>
      <c r="T2039" s="2">
        <v>2000000</v>
      </c>
    </row>
    <row r="2040" spans="1:20"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7">
        <f t="shared" si="31"/>
        <v>5.9527595000000003E-2</v>
      </c>
      <c r="T2040" s="2">
        <v>200000000</v>
      </c>
    </row>
    <row r="2041" spans="1:20"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7">
        <f t="shared" si="31"/>
        <v>12.831133333333334</v>
      </c>
      <c r="T2041" s="2">
        <v>15000</v>
      </c>
    </row>
    <row r="2042" spans="1:20"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7">
        <f t="shared" si="31"/>
        <v>0.42354000000000003</v>
      </c>
      <c r="T2042" s="2">
        <v>900000</v>
      </c>
    </row>
    <row r="2043" spans="1:20"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7">
        <f t="shared" si="31"/>
        <v>6.1574666666666666E-2</v>
      </c>
      <c r="T2043" s="2">
        <v>1500000</v>
      </c>
    </row>
    <row r="2044" spans="1:20"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7">
        <f t="shared" si="31"/>
        <v>1.5603496400000001</v>
      </c>
      <c r="T2044" s="2">
        <v>25000000</v>
      </c>
    </row>
    <row r="2045" spans="1:20"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7">
        <f t="shared" si="31"/>
        <v>1.1117743023255815</v>
      </c>
      <c r="T2045" s="2">
        <v>43000000</v>
      </c>
    </row>
    <row r="2046" spans="1:20"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7">
        <f t="shared" si="31"/>
        <v>4.9080666666666666</v>
      </c>
      <c r="T2046" s="2">
        <v>1500000</v>
      </c>
    </row>
    <row r="2047" spans="1:20"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7">
        <f t="shared" si="31"/>
        <v>2.0846658888888889</v>
      </c>
      <c r="T2047" s="2">
        <v>9000000</v>
      </c>
    </row>
    <row r="2048" spans="1:20"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7">
        <f t="shared" si="31"/>
        <v>0.56680959090909089</v>
      </c>
      <c r="T2048" s="2">
        <v>22000000</v>
      </c>
    </row>
    <row r="2049" spans="1:20"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7">
        <f t="shared" si="31"/>
        <v>2.1056866666666667</v>
      </c>
      <c r="T2049" s="2">
        <v>15000000</v>
      </c>
    </row>
    <row r="2050" spans="1:20"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7">
        <f t="shared" si="31"/>
        <v>1.5893000000000001E-2</v>
      </c>
      <c r="T2050" s="2">
        <v>8000000</v>
      </c>
    </row>
    <row r="2051" spans="1:20"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7">
        <f t="shared" ref="S2051:S2114" si="32">R2051/T2051</f>
        <v>0.10414137499999999</v>
      </c>
      <c r="T2051" s="2">
        <v>16000000</v>
      </c>
    </row>
    <row r="2052" spans="1:20"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7">
        <f t="shared" si="32"/>
        <v>0.31151600000000002</v>
      </c>
      <c r="T2052" s="2">
        <v>6500000</v>
      </c>
    </row>
    <row r="2053" spans="1:20"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7">
        <f t="shared" si="32"/>
        <v>0.20512496</v>
      </c>
      <c r="T2053" s="2">
        <v>25000000</v>
      </c>
    </row>
    <row r="2054" spans="1:20"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7">
        <f t="shared" si="32"/>
        <v>0.33488499999999999</v>
      </c>
      <c r="T2054" s="2">
        <v>15000000</v>
      </c>
    </row>
    <row r="2055" spans="1:20"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7">
        <f t="shared" si="32"/>
        <v>0.33126824999999999</v>
      </c>
      <c r="T2055" s="2">
        <v>4000000</v>
      </c>
    </row>
    <row r="2056" spans="1:20"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7">
        <f t="shared" si="32"/>
        <v>9.0131130000000006</v>
      </c>
      <c r="T2056" s="2">
        <v>1000000</v>
      </c>
    </row>
    <row r="2057" spans="1:20"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7">
        <f t="shared" si="32"/>
        <v>1.3467374999999999</v>
      </c>
      <c r="T2057" s="2">
        <v>32000000</v>
      </c>
    </row>
    <row r="2058" spans="1:20"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7">
        <f t="shared" si="32"/>
        <v>0.44551892857142855</v>
      </c>
      <c r="T2058" s="2">
        <v>2800000</v>
      </c>
    </row>
    <row r="2059" spans="1:20"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7">
        <f t="shared" si="32"/>
        <v>0.17005944444444446</v>
      </c>
      <c r="T2059" s="2">
        <v>9000000</v>
      </c>
    </row>
    <row r="2060" spans="1:20"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7">
        <f t="shared" si="32"/>
        <v>0.97078766666666672</v>
      </c>
      <c r="T2060" s="2">
        <v>3000000</v>
      </c>
    </row>
    <row r="2061" spans="1:20"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7">
        <f t="shared" si="32"/>
        <v>0.22619107999999999</v>
      </c>
      <c r="T2061" s="2">
        <v>25000000</v>
      </c>
    </row>
    <row r="2062" spans="1:20"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7">
        <f t="shared" si="32"/>
        <v>0.11624066666666667</v>
      </c>
      <c r="T2062" s="2">
        <v>9000000</v>
      </c>
    </row>
    <row r="2063" spans="1:20"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7">
        <f t="shared" si="32"/>
        <v>0.54490871111111117</v>
      </c>
      <c r="T2063" s="2">
        <v>45000000</v>
      </c>
    </row>
    <row r="2064" spans="1:20"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7">
        <f t="shared" si="32"/>
        <v>1.3054963333333334</v>
      </c>
      <c r="T2064" s="2">
        <v>54000000</v>
      </c>
    </row>
    <row r="2065" spans="1:20"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7">
        <f t="shared" si="32"/>
        <v>0.55564222857142853</v>
      </c>
      <c r="T2065" s="2">
        <v>35000000</v>
      </c>
    </row>
    <row r="2066" spans="1:20"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7">
        <f t="shared" si="32"/>
        <v>3.3300428571428571E-2</v>
      </c>
      <c r="T2066" s="2">
        <v>7000000</v>
      </c>
    </row>
    <row r="2067" spans="1:20"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7">
        <f t="shared" si="32"/>
        <v>5.3670363333333331</v>
      </c>
      <c r="T2067" s="2">
        <v>3000000</v>
      </c>
    </row>
    <row r="2068" spans="1:20"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7">
        <f t="shared" si="32"/>
        <v>4.2685125714285714</v>
      </c>
      <c r="T2068" s="2">
        <v>28000000</v>
      </c>
    </row>
    <row r="2069" spans="1:20"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7">
        <f t="shared" si="32"/>
        <v>1.7748261818181819</v>
      </c>
      <c r="T2069" s="2">
        <v>132000000</v>
      </c>
    </row>
    <row r="2070" spans="1:20"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7">
        <f t="shared" si="32"/>
        <v>3.4861080000000003E-2</v>
      </c>
      <c r="T2070" s="2">
        <v>25000000</v>
      </c>
    </row>
    <row r="2071" spans="1:20"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7">
        <f t="shared" si="32"/>
        <v>5.5865714999999998</v>
      </c>
      <c r="T2071" s="2">
        <v>10000000</v>
      </c>
    </row>
    <row r="2072" spans="1:20"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7">
        <f t="shared" si="32"/>
        <v>2.8922285714285713E-2</v>
      </c>
      <c r="T2072" s="2">
        <v>3500000</v>
      </c>
    </row>
    <row r="2073" spans="1:20"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7">
        <f t="shared" si="32"/>
        <v>0.29980360919540228</v>
      </c>
      <c r="T2073" s="2">
        <v>87000000</v>
      </c>
    </row>
    <row r="2074" spans="1:20"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7">
        <f t="shared" si="32"/>
        <v>0.43146984615384615</v>
      </c>
      <c r="T2074" s="2">
        <v>65000000</v>
      </c>
    </row>
    <row r="2075" spans="1:20"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7">
        <f t="shared" si="32"/>
        <v>6.6851250000000001E-3</v>
      </c>
      <c r="T2075" s="2">
        <v>8000000</v>
      </c>
    </row>
    <row r="2076" spans="1:20"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7">
        <f t="shared" si="32"/>
        <v>0.70929882692307689</v>
      </c>
      <c r="T2076" s="2">
        <v>52000000</v>
      </c>
    </row>
    <row r="2077" spans="1:20"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7">
        <f t="shared" si="32"/>
        <v>3.2398859999999998</v>
      </c>
      <c r="T2077" s="2">
        <v>65000000</v>
      </c>
    </row>
    <row r="2078" spans="1:20"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7">
        <f t="shared" si="32"/>
        <v>0.21309339999999999</v>
      </c>
      <c r="T2078" s="2">
        <v>35000000</v>
      </c>
    </row>
    <row r="2079" spans="1:20"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7">
        <f t="shared" si="32"/>
        <v>2.0338609000000001</v>
      </c>
      <c r="T2079" s="2">
        <v>10000000</v>
      </c>
    </row>
    <row r="2080" spans="1:20"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7">
        <f t="shared" si="32"/>
        <v>0.62999954022988502</v>
      </c>
      <c r="T2080" s="2">
        <v>8700000</v>
      </c>
    </row>
    <row r="2081" spans="1:20"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7">
        <f t="shared" si="32"/>
        <v>1.6313149999999998E-2</v>
      </c>
      <c r="T2081" s="2">
        <v>40000000</v>
      </c>
    </row>
    <row r="2082" spans="1:20"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7">
        <f t="shared" si="32"/>
        <v>0.13129923636363636</v>
      </c>
      <c r="T2082" s="2">
        <v>55000000</v>
      </c>
    </row>
    <row r="2083" spans="1:20"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7">
        <f t="shared" si="32"/>
        <v>1.0018000000000001E-2</v>
      </c>
      <c r="T2083" s="2">
        <v>1000000</v>
      </c>
    </row>
    <row r="2084" spans="1:20"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7">
        <f t="shared" si="32"/>
        <v>0.37666973684210525</v>
      </c>
      <c r="T2084" s="2">
        <v>19000000</v>
      </c>
    </row>
    <row r="2085" spans="1:20"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7">
        <f t="shared" si="32"/>
        <v>1.2714972250000001</v>
      </c>
      <c r="T2085" s="2">
        <v>40000000</v>
      </c>
    </row>
    <row r="2086" spans="1:20"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7">
        <f t="shared" si="32"/>
        <v>1.5496430000000001</v>
      </c>
      <c r="T2086" s="2">
        <v>12000000</v>
      </c>
    </row>
    <row r="2087" spans="1:20"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7">
        <f t="shared" si="32"/>
        <v>0.17594569767441862</v>
      </c>
      <c r="T2087" s="2">
        <v>86000000</v>
      </c>
    </row>
    <row r="2088" spans="1:20"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7">
        <f t="shared" si="32"/>
        <v>1.3720308400000001</v>
      </c>
      <c r="T2088" s="2">
        <v>25000000</v>
      </c>
    </row>
    <row r="2089" spans="1:20"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7">
        <f t="shared" si="32"/>
        <v>1.4235629999999999</v>
      </c>
      <c r="T2089" s="2">
        <v>51000000</v>
      </c>
    </row>
    <row r="2090" spans="1:20"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7">
        <f t="shared" si="32"/>
        <v>8.3588399999999993E-2</v>
      </c>
      <c r="T2090" s="2">
        <v>70000000</v>
      </c>
    </row>
    <row r="2091" spans="1:20"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7">
        <f t="shared" si="32"/>
        <v>0.16964285714285715</v>
      </c>
      <c r="T2091" s="2">
        <v>2800000</v>
      </c>
    </row>
    <row r="2092" spans="1:20"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7">
        <f t="shared" si="32"/>
        <v>1.0959982285714285</v>
      </c>
      <c r="T2092" s="2">
        <v>17500000</v>
      </c>
    </row>
    <row r="2093" spans="1:20"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7">
        <f t="shared" si="32"/>
        <v>2.4570445454545453</v>
      </c>
      <c r="T2093" s="2">
        <v>3300000</v>
      </c>
    </row>
    <row r="2094" spans="1:20"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7">
        <f t="shared" si="32"/>
        <v>1.7540913</v>
      </c>
      <c r="T2094" s="2">
        <v>40000000</v>
      </c>
    </row>
    <row r="2095" spans="1:20"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7">
        <f t="shared" si="32"/>
        <v>0.2094472380952381</v>
      </c>
      <c r="T2095" s="2">
        <v>21000000</v>
      </c>
    </row>
    <row r="2096" spans="1:20"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7">
        <f t="shared" si="32"/>
        <v>1.8039214444444445</v>
      </c>
      <c r="T2096" s="2">
        <v>9000000</v>
      </c>
    </row>
    <row r="2097" spans="1:20"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7">
        <f t="shared" si="32"/>
        <v>0.62643246666666663</v>
      </c>
      <c r="T2097" s="2">
        <v>15000000</v>
      </c>
    </row>
    <row r="2098" spans="1:20"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7">
        <f t="shared" si="32"/>
        <v>0.57366262000000001</v>
      </c>
      <c r="T2098" s="2">
        <v>100000000</v>
      </c>
    </row>
    <row r="2099" spans="1:20"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7">
        <f t="shared" si="32"/>
        <v>0.80032135714285713</v>
      </c>
      <c r="T2099" s="2">
        <v>14000000</v>
      </c>
    </row>
    <row r="2100" spans="1:20"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7">
        <f t="shared" si="32"/>
        <v>7.1392198888888885</v>
      </c>
      <c r="T2100" s="2">
        <v>18000000</v>
      </c>
    </row>
    <row r="2101" spans="1:20"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7">
        <f t="shared" si="32"/>
        <v>2.0337730916666668</v>
      </c>
      <c r="T2101" s="2">
        <v>120000000</v>
      </c>
    </row>
    <row r="2102" spans="1:20"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7">
        <f t="shared" si="32"/>
        <v>1.1133812266666667</v>
      </c>
      <c r="T2102" s="2">
        <v>150000000</v>
      </c>
    </row>
    <row r="2103" spans="1:20"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7">
        <f t="shared" si="32"/>
        <v>0.30656892857142859</v>
      </c>
      <c r="T2103" s="2">
        <v>14000000</v>
      </c>
    </row>
    <row r="2104" spans="1:20"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7">
        <f t="shared" si="32"/>
        <v>0.46429510526315787</v>
      </c>
      <c r="T2104" s="2">
        <v>76000000</v>
      </c>
    </row>
    <row r="2105" spans="1:20"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7">
        <f t="shared" si="32"/>
        <v>4.8277694000000002</v>
      </c>
      <c r="T2105" s="2">
        <v>5000000</v>
      </c>
    </row>
    <row r="2106" spans="1:20"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7">
        <f t="shared" si="32"/>
        <v>1.9620020857142857</v>
      </c>
      <c r="T2106" s="2">
        <v>70000000</v>
      </c>
    </row>
    <row r="2107" spans="1:20"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7">
        <f t="shared" si="32"/>
        <v>1.9593333333333334E-2</v>
      </c>
      <c r="T2107" s="2">
        <v>6000000</v>
      </c>
    </row>
    <row r="2108" spans="1:20"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7">
        <f t="shared" si="32"/>
        <v>3.2071454545454549E-2</v>
      </c>
      <c r="T2108" s="2">
        <v>11000000</v>
      </c>
    </row>
    <row r="2109" spans="1:20"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7">
        <f t="shared" si="32"/>
        <v>2.3191561666666667</v>
      </c>
      <c r="T2109" s="2">
        <v>12000000</v>
      </c>
    </row>
    <row r="2110" spans="1:20"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7">
        <f t="shared" si="32"/>
        <v>1.2517264285714285</v>
      </c>
      <c r="T2110" s="2">
        <v>5600000</v>
      </c>
    </row>
    <row r="2111" spans="1:20"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7">
        <f t="shared" si="32"/>
        <v>1.1667312999999999</v>
      </c>
      <c r="T2111" s="2">
        <v>50000000</v>
      </c>
    </row>
    <row r="2112" spans="1:20"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7">
        <f t="shared" si="32"/>
        <v>0.14589988888888888</v>
      </c>
      <c r="T2112" s="2">
        <v>45000000</v>
      </c>
    </row>
    <row r="2113" spans="1:20"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7">
        <f t="shared" si="32"/>
        <v>2.4273289</v>
      </c>
      <c r="T2113" s="2">
        <v>20000000</v>
      </c>
    </row>
    <row r="2114" spans="1:20"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7">
        <f t="shared" si="32"/>
        <v>2.2872095238095237E-2</v>
      </c>
      <c r="T2114" s="2">
        <v>21000000</v>
      </c>
    </row>
    <row r="2115" spans="1:20"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7">
        <f t="shared" ref="S2115:S2178" si="33">R2115/T2115</f>
        <v>0.36914965</v>
      </c>
      <c r="T2115" s="2">
        <v>20000000</v>
      </c>
    </row>
    <row r="2116" spans="1:20"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7">
        <f t="shared" si="33"/>
        <v>1.4762619714285714</v>
      </c>
      <c r="T2116" s="2">
        <v>70000000</v>
      </c>
    </row>
    <row r="2117" spans="1:20"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7">
        <f t="shared" si="33"/>
        <v>2.0398381749999999</v>
      </c>
      <c r="T2117" s="2">
        <v>40000000</v>
      </c>
    </row>
    <row r="2118" spans="1:20"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7">
        <f t="shared" si="33"/>
        <v>2.3696171666666666</v>
      </c>
      <c r="T2118" s="2">
        <v>12000000</v>
      </c>
    </row>
    <row r="2119" spans="1:20"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7">
        <f t="shared" si="33"/>
        <v>0.75030163000000005</v>
      </c>
      <c r="T2119" s="2">
        <v>100000000</v>
      </c>
    </row>
    <row r="2120" spans="1:20"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7">
        <f t="shared" si="33"/>
        <v>1.4117999999999999E-3</v>
      </c>
      <c r="T2120" s="2">
        <v>35000000</v>
      </c>
    </row>
    <row r="2121" spans="1:20"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7">
        <f t="shared" si="33"/>
        <v>2.8761599999999998E-2</v>
      </c>
      <c r="T2121" s="2">
        <v>2500000</v>
      </c>
    </row>
    <row r="2122" spans="1:20"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7">
        <f t="shared" si="33"/>
        <v>101.74663</v>
      </c>
      <c r="T2122" s="2">
        <v>100000</v>
      </c>
    </row>
    <row r="2123" spans="1:20"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7">
        <f t="shared" si="33"/>
        <v>0.23633814285714286</v>
      </c>
      <c r="T2123" s="2">
        <v>7000000</v>
      </c>
    </row>
    <row r="2124" spans="1:20"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7">
        <f t="shared" si="33"/>
        <v>1.77316344</v>
      </c>
      <c r="T2124" s="2">
        <v>50000000</v>
      </c>
    </row>
    <row r="2125" spans="1:20"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7">
        <f t="shared" si="33"/>
        <v>3.7263749999999998E-2</v>
      </c>
      <c r="T2125" s="2">
        <v>8000000</v>
      </c>
    </row>
    <row r="2126" spans="1:20"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7">
        <f t="shared" si="33"/>
        <v>2.1639220400000001</v>
      </c>
      <c r="T2126" s="2">
        <v>25000000</v>
      </c>
    </row>
    <row r="2127" spans="1:20"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7">
        <f t="shared" si="33"/>
        <v>9.0213000000000002E-2</v>
      </c>
      <c r="T2127" s="2">
        <v>13000000</v>
      </c>
    </row>
    <row r="2128" spans="1:20"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7">
        <f t="shared" si="33"/>
        <v>0.97490299999999996</v>
      </c>
      <c r="T2128" s="2">
        <v>50000000</v>
      </c>
    </row>
    <row r="2129" spans="1:20"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7">
        <f t="shared" si="33"/>
        <v>0.37304813333333331</v>
      </c>
      <c r="T2129" s="2">
        <v>90000000</v>
      </c>
    </row>
    <row r="2130" spans="1:20"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7">
        <f t="shared" si="33"/>
        <v>1.3999139333333332</v>
      </c>
      <c r="T2130" s="2">
        <v>15000000</v>
      </c>
    </row>
    <row r="2131" spans="1:20"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7">
        <f t="shared" si="33"/>
        <v>0.4326128590604027</v>
      </c>
      <c r="T2131" s="2">
        <v>149000000</v>
      </c>
    </row>
    <row r="2132" spans="1:20"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7">
        <f t="shared" si="33"/>
        <v>0.21803813333333333</v>
      </c>
      <c r="T2132" s="2">
        <v>60000000</v>
      </c>
    </row>
    <row r="2133" spans="1:20"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7">
        <f t="shared" si="33"/>
        <v>0.46183541666666666</v>
      </c>
      <c r="T2133" s="2">
        <v>12000000</v>
      </c>
    </row>
    <row r="2134" spans="1:20"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7">
        <f t="shared" si="33"/>
        <v>2.0564770769230769</v>
      </c>
      <c r="T2134" s="2">
        <v>6500000</v>
      </c>
    </row>
    <row r="2135" spans="1:20"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7">
        <f t="shared" si="33"/>
        <v>1.3149642857142858E-2</v>
      </c>
      <c r="T2135" s="2">
        <v>16800000</v>
      </c>
    </row>
    <row r="2136" spans="1:20"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7">
        <f t="shared" si="33"/>
        <v>1.2810941</v>
      </c>
      <c r="T2136" s="2">
        <v>30000000</v>
      </c>
    </row>
    <row r="2137" spans="1:20"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7">
        <f t="shared" si="33"/>
        <v>3.8499614285714285</v>
      </c>
      <c r="T2137" s="2">
        <v>700000</v>
      </c>
    </row>
    <row r="2138" spans="1:20"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7">
        <f t="shared" si="33"/>
        <v>0.33020938297872343</v>
      </c>
      <c r="T2138" s="2">
        <v>47000000</v>
      </c>
    </row>
    <row r="2139" spans="1:20"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7">
        <f t="shared" si="33"/>
        <v>1.97992827</v>
      </c>
      <c r="T2139" s="2">
        <v>100000000</v>
      </c>
    </row>
    <row r="2140" spans="1:20"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7">
        <f t="shared" si="33"/>
        <v>0.5386744</v>
      </c>
      <c r="T2140" s="2">
        <v>15000000</v>
      </c>
    </row>
    <row r="2141" spans="1:20"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7">
        <f t="shared" si="33"/>
        <v>7.3087981053878035E-3</v>
      </c>
      <c r="T2141" s="2">
        <v>84450000</v>
      </c>
    </row>
    <row r="2142" spans="1:20"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7">
        <f t="shared" si="33"/>
        <v>0.12971199999999999</v>
      </c>
      <c r="T2142" s="2">
        <v>1500000</v>
      </c>
    </row>
    <row r="2143" spans="1:20"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7">
        <f t="shared" si="33"/>
        <v>2.4416220375000002</v>
      </c>
      <c r="T2143" s="2">
        <v>80000000</v>
      </c>
    </row>
    <row r="2144" spans="1:20"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7">
        <f t="shared" si="33"/>
        <v>0.83663233333333331</v>
      </c>
      <c r="T2144" s="2">
        <v>15000000</v>
      </c>
    </row>
    <row r="2145" spans="1:20"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7">
        <f t="shared" si="33"/>
        <v>7.2099999999999996E-4</v>
      </c>
      <c r="T2145" s="2">
        <v>1000000</v>
      </c>
    </row>
    <row r="2146" spans="1:20"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7">
        <f t="shared" si="33"/>
        <v>8.8492538461538456E-2</v>
      </c>
      <c r="T2146" s="2">
        <v>13000000</v>
      </c>
    </row>
    <row r="2147" spans="1:20"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7">
        <f t="shared" si="33"/>
        <v>1.9667697777777777</v>
      </c>
      <c r="T2147" s="2">
        <v>45000000</v>
      </c>
    </row>
    <row r="2148" spans="1:20"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7">
        <f t="shared" si="33"/>
        <v>6.2923999999999994E-2</v>
      </c>
      <c r="T2148" s="2">
        <v>3500000</v>
      </c>
    </row>
    <row r="2149" spans="1:20"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7">
        <f t="shared" si="33"/>
        <v>2.6658600000000001E-2</v>
      </c>
      <c r="T2149" s="2">
        <v>15000000</v>
      </c>
    </row>
    <row r="2150" spans="1:20"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7">
        <f t="shared" si="33"/>
        <v>0.40135113065326633</v>
      </c>
      <c r="T2150" s="2">
        <v>1592000</v>
      </c>
    </row>
    <row r="2151" spans="1:20"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7">
        <f t="shared" si="33"/>
        <v>0.61874085714285709</v>
      </c>
      <c r="T2151" s="2">
        <v>28000000</v>
      </c>
    </row>
    <row r="2152" spans="1:20"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7">
        <f t="shared" si="33"/>
        <v>4.6792042857142857E-3</v>
      </c>
      <c r="T2152" s="2">
        <v>700000000</v>
      </c>
    </row>
    <row r="2153" spans="1:20"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7">
        <f t="shared" si="33"/>
        <v>0.60389638571428572</v>
      </c>
      <c r="T2153" s="2">
        <v>70000000</v>
      </c>
    </row>
    <row r="2154" spans="1:20"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7">
        <f t="shared" si="33"/>
        <v>3.9139162500000002</v>
      </c>
      <c r="T2154" s="2">
        <v>4000000</v>
      </c>
    </row>
    <row r="2155" spans="1:20"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7">
        <f t="shared" si="33"/>
        <v>0.85244877777777783</v>
      </c>
      <c r="T2155" s="2">
        <v>45000000</v>
      </c>
    </row>
    <row r="2156" spans="1:20"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7">
        <f t="shared" si="33"/>
        <v>0.72389110526315792</v>
      </c>
      <c r="T2156" s="2">
        <v>19000000</v>
      </c>
    </row>
    <row r="2157" spans="1:20"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7">
        <f t="shared" si="33"/>
        <v>0.20999323076923077</v>
      </c>
      <c r="T2157" s="2">
        <v>26000000</v>
      </c>
    </row>
    <row r="2158" spans="1:20"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7">
        <f t="shared" si="33"/>
        <v>7.4862434999999996</v>
      </c>
      <c r="T2158" s="2">
        <v>8000000</v>
      </c>
    </row>
    <row r="2159" spans="1:20"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7">
        <f t="shared" si="33"/>
        <v>0.91023885937500004</v>
      </c>
      <c r="T2159" s="2">
        <v>64000000</v>
      </c>
    </row>
    <row r="2160" spans="1:20" x14ac:dyDescent="0.3">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7">
        <f t="shared" si="33"/>
        <v>8.4241999999999997E-2</v>
      </c>
      <c r="T2160" s="2">
        <v>3000000</v>
      </c>
    </row>
    <row r="2161" spans="1:20"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7">
        <f t="shared" si="33"/>
        <v>0.8331291481481482</v>
      </c>
      <c r="T2161" s="2">
        <v>27000000</v>
      </c>
    </row>
    <row r="2162" spans="1:20"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7">
        <f t="shared" si="33"/>
        <v>10.538587333333334</v>
      </c>
      <c r="T2162" s="2">
        <v>6000000</v>
      </c>
    </row>
    <row r="2163" spans="1:20"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7">
        <f t="shared" si="33"/>
        <v>1.872109</v>
      </c>
      <c r="T2163" s="2">
        <v>20000000</v>
      </c>
    </row>
    <row r="2164" spans="1:20"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7">
        <f t="shared" si="33"/>
        <v>0.39906177500000001</v>
      </c>
      <c r="T2164" s="2">
        <v>40000000</v>
      </c>
    </row>
    <row r="2165" spans="1:20"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7">
        <f t="shared" si="33"/>
        <v>9.9188299999999993E-2</v>
      </c>
      <c r="T2165" s="2">
        <v>30000000</v>
      </c>
    </row>
    <row r="2166" spans="1:20"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7">
        <f t="shared" si="33"/>
        <v>0.88921539333333333</v>
      </c>
      <c r="T2166" s="2">
        <v>150000000</v>
      </c>
    </row>
    <row r="2167" spans="1:20"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7">
        <f t="shared" si="33"/>
        <v>0.98214679999999999</v>
      </c>
      <c r="T2167" s="2">
        <v>75000000</v>
      </c>
    </row>
    <row r="2168" spans="1:20"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7">
        <f t="shared" si="33"/>
        <v>0.75087146666666671</v>
      </c>
      <c r="T2168" s="2">
        <v>30000000</v>
      </c>
    </row>
    <row r="2169" spans="1:20"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7">
        <f t="shared" si="33"/>
        <v>2.5061872812499999</v>
      </c>
      <c r="T2169" s="2">
        <v>32000000</v>
      </c>
    </row>
    <row r="2170" spans="1:20"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7">
        <f t="shared" si="33"/>
        <v>2.2805751636363638</v>
      </c>
      <c r="T2170" s="2">
        <v>110000000</v>
      </c>
    </row>
    <row r="2171" spans="1:20"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7">
        <f t="shared" si="33"/>
        <v>1.1672446666666667</v>
      </c>
      <c r="T2171" s="2">
        <v>15000000</v>
      </c>
    </row>
    <row r="2172" spans="1:20"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7">
        <f t="shared" si="33"/>
        <v>0.85117333333333334</v>
      </c>
      <c r="T2172" s="2">
        <v>300000</v>
      </c>
    </row>
    <row r="2173" spans="1:20"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7">
        <f t="shared" si="33"/>
        <v>0.144431</v>
      </c>
      <c r="T2173" s="2">
        <v>1000000</v>
      </c>
    </row>
    <row r="2174" spans="1:20"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7">
        <f t="shared" si="33"/>
        <v>0.66955869999999995</v>
      </c>
      <c r="T2174" s="2">
        <v>20000000</v>
      </c>
    </row>
    <row r="2175" spans="1:20"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7">
        <f t="shared" si="33"/>
        <v>1.3167857142857143E-2</v>
      </c>
      <c r="T2175" s="2">
        <v>1400000</v>
      </c>
    </row>
    <row r="2176" spans="1:20"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7">
        <f t="shared" si="33"/>
        <v>1.2062280701754385E-3</v>
      </c>
      <c r="T2176" s="2">
        <v>11400000</v>
      </c>
    </row>
    <row r="2177" spans="1:20"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7">
        <f t="shared" si="33"/>
        <v>0.99180656470588235</v>
      </c>
      <c r="T2177" s="2">
        <v>85000000</v>
      </c>
    </row>
    <row r="2178" spans="1:20"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7">
        <f t="shared" si="33"/>
        <v>1.93774175</v>
      </c>
      <c r="T2178" s="2">
        <v>80000000</v>
      </c>
    </row>
    <row r="2179" spans="1:20"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7">
        <f t="shared" ref="S2179:S2242" si="34">R2179/T2179</f>
        <v>2.7868994814814814</v>
      </c>
      <c r="T2179" s="2">
        <v>13500000</v>
      </c>
    </row>
    <row r="2180" spans="1:20"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7">
        <f t="shared" si="34"/>
        <v>0.37364430769230772</v>
      </c>
      <c r="T2180" s="2">
        <v>13000000</v>
      </c>
    </row>
    <row r="2181" spans="1:20"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7">
        <f t="shared" si="34"/>
        <v>0.1055654</v>
      </c>
      <c r="T2181" s="2">
        <v>10000000</v>
      </c>
    </row>
    <row r="2182" spans="1:20"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7">
        <f t="shared" si="34"/>
        <v>4.4178780000000001E-2</v>
      </c>
      <c r="T2182" s="2">
        <v>50000000</v>
      </c>
    </row>
    <row r="2183" spans="1:20"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7">
        <f t="shared" si="34"/>
        <v>2.3531789999999999</v>
      </c>
      <c r="T2183" s="2">
        <v>3000000</v>
      </c>
    </row>
    <row r="2184" spans="1:20"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7">
        <f t="shared" si="34"/>
        <v>1.8801450133333333</v>
      </c>
      <c r="T2184" s="2">
        <v>225000000</v>
      </c>
    </row>
    <row r="2185" spans="1:20"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7">
        <f t="shared" si="34"/>
        <v>0.37909689375</v>
      </c>
      <c r="T2185" s="2">
        <v>160000000</v>
      </c>
    </row>
    <row r="2186" spans="1:20"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7">
        <f t="shared" si="34"/>
        <v>4.5999999999999999E-2</v>
      </c>
      <c r="T2186" s="2">
        <v>500000</v>
      </c>
    </row>
    <row r="2187" spans="1:20"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7">
        <f t="shared" si="34"/>
        <v>1.0129648499999999</v>
      </c>
      <c r="T2187" s="2">
        <v>20000000</v>
      </c>
    </row>
    <row r="2188" spans="1:20"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7">
        <f t="shared" si="34"/>
        <v>4.2249974999999997</v>
      </c>
      <c r="T2188" s="2">
        <v>400000</v>
      </c>
    </row>
    <row r="2189" spans="1:20"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7">
        <f t="shared" si="34"/>
        <v>4.5185714285714282E-3</v>
      </c>
      <c r="T2189" s="2">
        <v>14000000</v>
      </c>
    </row>
    <row r="2190" spans="1:20"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7">
        <f t="shared" si="34"/>
        <v>0.54843750000000002</v>
      </c>
      <c r="T2190" s="2">
        <v>10000000</v>
      </c>
    </row>
    <row r="2191" spans="1:20"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7">
        <f t="shared" si="34"/>
        <v>2.927882125</v>
      </c>
      <c r="T2191" s="2">
        <v>24000000</v>
      </c>
    </row>
    <row r="2192" spans="1:20"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7">
        <f t="shared" si="34"/>
        <v>0.40324335294117647</v>
      </c>
      <c r="T2192" s="2">
        <v>17000000</v>
      </c>
    </row>
    <row r="2193" spans="1:20"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7">
        <f t="shared" si="34"/>
        <v>0.56290816666666665</v>
      </c>
      <c r="T2193" s="2">
        <v>12000000</v>
      </c>
    </row>
    <row r="2194" spans="1:20"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7">
        <f t="shared" si="34"/>
        <v>8.0150342999999999</v>
      </c>
      <c r="T2194" s="2">
        <v>10000000</v>
      </c>
    </row>
    <row r="2195" spans="1:20"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7">
        <f t="shared" si="34"/>
        <v>2.0156387777777778</v>
      </c>
      <c r="T2195" s="2">
        <v>45000000</v>
      </c>
    </row>
    <row r="2196" spans="1:20"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7">
        <f t="shared" si="34"/>
        <v>0.89018980000000003</v>
      </c>
      <c r="T2196" s="2">
        <v>20000000</v>
      </c>
    </row>
    <row r="2197" spans="1:20"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7">
        <f t="shared" si="34"/>
        <v>2.6288947500000002</v>
      </c>
      <c r="T2197" s="2">
        <v>4000000</v>
      </c>
    </row>
    <row r="2198" spans="1:20"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7">
        <f t="shared" si="34"/>
        <v>2.7286399999999999E-2</v>
      </c>
      <c r="T2198" s="2">
        <v>5000000</v>
      </c>
    </row>
    <row r="2199" spans="1:20"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7">
        <f t="shared" si="34"/>
        <v>9.92035E-2</v>
      </c>
      <c r="T2199" s="2">
        <v>2000000</v>
      </c>
    </row>
    <row r="2200" spans="1:20"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7">
        <f t="shared" si="34"/>
        <v>1.6843815</v>
      </c>
      <c r="T2200" s="2">
        <v>20000000</v>
      </c>
    </row>
    <row r="2201" spans="1:20"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7">
        <f t="shared" si="34"/>
        <v>0.99218899999999999</v>
      </c>
      <c r="T2201" s="2">
        <v>2000000</v>
      </c>
    </row>
    <row r="2202" spans="1:20"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7">
        <f t="shared" si="34"/>
        <v>0.93965264000000004</v>
      </c>
      <c r="T2202" s="2">
        <v>50000000</v>
      </c>
    </row>
    <row r="2203" spans="1:20"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7">
        <f t="shared" si="34"/>
        <v>0.50159548387096775</v>
      </c>
      <c r="T2203" s="2">
        <v>15500000</v>
      </c>
    </row>
    <row r="2204" spans="1:20"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7">
        <f t="shared" si="34"/>
        <v>2.0961791764705882</v>
      </c>
      <c r="T2204" s="2">
        <v>17000000</v>
      </c>
    </row>
    <row r="2205" spans="1:20"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7">
        <f t="shared" si="34"/>
        <v>1.0307393333333332</v>
      </c>
      <c r="T2205" s="2">
        <v>33000000</v>
      </c>
    </row>
    <row r="2206" spans="1:20"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7">
        <f t="shared" si="34"/>
        <v>1.6083529411764705E-2</v>
      </c>
      <c r="T2206" s="2">
        <v>17000000</v>
      </c>
    </row>
    <row r="2207" spans="1:20"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7">
        <f t="shared" si="34"/>
        <v>6.3870000000000003E-3</v>
      </c>
      <c r="T2207" s="2">
        <v>1000000</v>
      </c>
    </row>
    <row r="2208" spans="1:20"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7">
        <f t="shared" si="34"/>
        <v>2.5642548888888888</v>
      </c>
      <c r="T2208" s="2">
        <v>9000000</v>
      </c>
    </row>
    <row r="2209" spans="1:20"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7">
        <f t="shared" si="34"/>
        <v>5.4390841666666665</v>
      </c>
      <c r="T2209" s="2">
        <v>12000000</v>
      </c>
    </row>
    <row r="2210" spans="1:20"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7">
        <f t="shared" si="34"/>
        <v>1.0562572631578948</v>
      </c>
      <c r="T2210" s="2">
        <v>38000000</v>
      </c>
    </row>
    <row r="2211" spans="1:20"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7">
        <f t="shared" si="34"/>
        <v>0.9572698947368421</v>
      </c>
      <c r="T2211" s="2">
        <v>209000000</v>
      </c>
    </row>
    <row r="2212" spans="1:20"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7">
        <f t="shared" si="34"/>
        <v>1.1567742666666667</v>
      </c>
      <c r="T2212" s="2">
        <v>30000000</v>
      </c>
    </row>
    <row r="2213" spans="1:20"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7">
        <f t="shared" si="34"/>
        <v>2.0303202328767123</v>
      </c>
      <c r="T2213" s="2">
        <v>73000000</v>
      </c>
    </row>
    <row r="2214" spans="1:20"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7">
        <f t="shared" si="34"/>
        <v>0.56266318000000004</v>
      </c>
      <c r="T2214" s="2">
        <v>50000000</v>
      </c>
    </row>
    <row r="2215" spans="1:20"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7">
        <f t="shared" si="34"/>
        <v>0.84587999999999997</v>
      </c>
      <c r="T2215" s="2">
        <v>13000000</v>
      </c>
    </row>
    <row r="2216" spans="1:20"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7">
        <f t="shared" si="34"/>
        <v>1.7470240606060605</v>
      </c>
      <c r="T2216" s="2">
        <v>33000000</v>
      </c>
    </row>
    <row r="2217" spans="1:20"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7">
        <f t="shared" si="34"/>
        <v>0.4503665</v>
      </c>
      <c r="T2217" s="2">
        <v>50000000</v>
      </c>
    </row>
    <row r="2218" spans="1:20"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7">
        <f t="shared" si="34"/>
        <v>2.282367980769231</v>
      </c>
      <c r="T2218" s="2">
        <v>52000000</v>
      </c>
    </row>
    <row r="2219" spans="1:20"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7">
        <f t="shared" si="34"/>
        <v>0.10398133333333333</v>
      </c>
      <c r="T2219" s="2">
        <v>1500000</v>
      </c>
    </row>
    <row r="2220" spans="1:20"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7">
        <f t="shared" si="34"/>
        <v>1.1646052499999999</v>
      </c>
      <c r="T2220" s="2">
        <v>20000000</v>
      </c>
    </row>
    <row r="2221" spans="1:20"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7">
        <f t="shared" si="34"/>
        <v>1.7402891039999999</v>
      </c>
      <c r="T2221" s="2">
        <v>125000000</v>
      </c>
    </row>
    <row r="2222" spans="1:20"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7">
        <f t="shared" si="34"/>
        <v>1.4708160222222222</v>
      </c>
      <c r="T2222" s="2">
        <v>90000000</v>
      </c>
    </row>
    <row r="2223" spans="1:20"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7">
        <f t="shared" si="34"/>
        <v>3.5637989142857145</v>
      </c>
      <c r="T2223" s="2">
        <v>35000000</v>
      </c>
    </row>
    <row r="2224" spans="1:20"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7">
        <f t="shared" si="34"/>
        <v>0.73523499999999997</v>
      </c>
      <c r="T2224" s="2">
        <v>85000000</v>
      </c>
    </row>
    <row r="2225" spans="1:20"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7">
        <f t="shared" si="34"/>
        <v>0.28969297142857142</v>
      </c>
      <c r="T2225" s="2">
        <v>35000000</v>
      </c>
    </row>
    <row r="2226" spans="1:20"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7">
        <f t="shared" si="34"/>
        <v>4.0776156250000001E-2</v>
      </c>
      <c r="T2226" s="2">
        <v>32000000</v>
      </c>
    </row>
    <row r="2227" spans="1:20"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7">
        <f t="shared" si="34"/>
        <v>1.9571919499999999</v>
      </c>
      <c r="T2227" s="2">
        <v>20000000</v>
      </c>
    </row>
    <row r="2228" spans="1:20"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7">
        <f t="shared" si="34"/>
        <v>2.7851709333333332</v>
      </c>
      <c r="T2228" s="2">
        <v>15000000</v>
      </c>
    </row>
    <row r="2229" spans="1:20"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7">
        <f t="shared" si="34"/>
        <v>1.3533295000000001</v>
      </c>
      <c r="T2229" s="2">
        <v>2000000</v>
      </c>
    </row>
    <row r="2230" spans="1:20"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7">
        <f t="shared" si="34"/>
        <v>0.28627732</v>
      </c>
      <c r="T2230" s="2">
        <v>25000000</v>
      </c>
    </row>
    <row r="2231" spans="1:20"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7">
        <f t="shared" si="34"/>
        <v>0.74382175294117647</v>
      </c>
      <c r="T2231" s="2">
        <v>85000000</v>
      </c>
    </row>
    <row r="2232" spans="1:20"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7">
        <f t="shared" si="34"/>
        <v>1.8021464532765749E-4</v>
      </c>
      <c r="T2232" s="2">
        <v>12215500000</v>
      </c>
    </row>
    <row r="2233" spans="1:20"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7">
        <f t="shared" si="34"/>
        <v>2.4891123749999999</v>
      </c>
      <c r="T2233" s="2">
        <v>16000000</v>
      </c>
    </row>
    <row r="2234" spans="1:20"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7">
        <f t="shared" si="34"/>
        <v>1.3080244750000001</v>
      </c>
      <c r="T2234" s="2">
        <v>40000000</v>
      </c>
    </row>
    <row r="2235" spans="1:20"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7">
        <f t="shared" si="34"/>
        <v>2.9343101666666667</v>
      </c>
      <c r="T2235" s="2">
        <v>6000000</v>
      </c>
    </row>
    <row r="2236" spans="1:20"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7">
        <f t="shared" si="34"/>
        <v>5.6423284999999996</v>
      </c>
      <c r="T2236" s="2">
        <v>2000000</v>
      </c>
    </row>
    <row r="2237" spans="1:20"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7">
        <f t="shared" si="34"/>
        <v>0.94216569999999999</v>
      </c>
      <c r="T2237" s="2">
        <v>20000000</v>
      </c>
    </row>
    <row r="2238" spans="1:20"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7">
        <f t="shared" si="34"/>
        <v>1.2539315666666666</v>
      </c>
      <c r="T2238" s="2">
        <v>30000000</v>
      </c>
    </row>
    <row r="2239" spans="1:20"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7">
        <f t="shared" si="34"/>
        <v>1.9564550000000001</v>
      </c>
      <c r="T2239" s="2">
        <v>4000000</v>
      </c>
    </row>
    <row r="2240" spans="1:20"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7">
        <f t="shared" si="34"/>
        <v>0.41482938144329895</v>
      </c>
      <c r="T2240" s="2">
        <v>19400000</v>
      </c>
    </row>
    <row r="2241" spans="1:20"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7">
        <f t="shared" si="34"/>
        <v>1.265022676923077</v>
      </c>
      <c r="T2241" s="2">
        <v>65000000</v>
      </c>
    </row>
    <row r="2242" spans="1:20"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7">
        <f t="shared" si="34"/>
        <v>1.327068575</v>
      </c>
      <c r="T2242" s="2">
        <v>40000000</v>
      </c>
    </row>
    <row r="2243" spans="1:20"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7">
        <f t="shared" ref="S2243:S2306" si="35">R2243/T2243</f>
        <v>2.9561097454545453</v>
      </c>
      <c r="T2243" s="2">
        <v>55000000</v>
      </c>
    </row>
    <row r="2244" spans="1:20"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7">
        <f t="shared" si="35"/>
        <v>5.7589741836734696</v>
      </c>
      <c r="T2244" s="2">
        <v>9800000</v>
      </c>
    </row>
    <row r="2245" spans="1:20"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7">
        <f t="shared" si="35"/>
        <v>0.60465383333333333</v>
      </c>
      <c r="T2245" s="2">
        <v>60000000</v>
      </c>
    </row>
    <row r="2246" spans="1:20"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7">
        <f t="shared" si="35"/>
        <v>1.2222583199999999</v>
      </c>
      <c r="T2246" s="2">
        <v>50000000</v>
      </c>
    </row>
    <row r="2247" spans="1:20"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7">
        <f t="shared" si="35"/>
        <v>2.469439875</v>
      </c>
      <c r="T2247" s="2">
        <v>16000000</v>
      </c>
    </row>
    <row r="2248" spans="1:20"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7">
        <f t="shared" si="35"/>
        <v>5.555E-3</v>
      </c>
      <c r="T2248" s="2">
        <v>200000</v>
      </c>
    </row>
    <row r="2249" spans="1:20"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7">
        <f t="shared" si="35"/>
        <v>0.21861266666666668</v>
      </c>
      <c r="T2249" s="2">
        <v>1500000</v>
      </c>
    </row>
    <row r="2250" spans="1:20"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7">
        <f t="shared" si="35"/>
        <v>0.40787833333333334</v>
      </c>
      <c r="T2250" s="2">
        <v>2400000</v>
      </c>
    </row>
    <row r="2251" spans="1:20"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7">
        <f t="shared" si="35"/>
        <v>0.61669886666666662</v>
      </c>
      <c r="T2251" s="2">
        <v>30000000</v>
      </c>
    </row>
    <row r="2252" spans="1:20"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7">
        <f t="shared" si="35"/>
        <v>0.64028399999999996</v>
      </c>
      <c r="T2252" s="2">
        <v>26000000</v>
      </c>
    </row>
    <row r="2253" spans="1:20"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7">
        <f t="shared" si="35"/>
        <v>1.2463774999999999</v>
      </c>
      <c r="T2253" s="2">
        <v>50000000</v>
      </c>
    </row>
    <row r="2254" spans="1:20"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7">
        <f t="shared" si="35"/>
        <v>2.0980953333333332</v>
      </c>
      <c r="T2254" s="2">
        <v>15000000</v>
      </c>
    </row>
    <row r="2255" spans="1:20" x14ac:dyDescent="0.3">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7">
        <f t="shared" si="35"/>
        <v>4.7466399999999999E-2</v>
      </c>
      <c r="T2255" s="2">
        <v>2500000</v>
      </c>
    </row>
    <row r="2256" spans="1:20"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7">
        <f t="shared" si="35"/>
        <v>0.66972759999999998</v>
      </c>
      <c r="T2256" s="2">
        <v>65000000</v>
      </c>
    </row>
    <row r="2257" spans="1:20"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7">
        <f t="shared" si="35"/>
        <v>3.1906809333333332</v>
      </c>
      <c r="T2257" s="2">
        <v>15000000</v>
      </c>
    </row>
    <row r="2258" spans="1:20"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7">
        <f t="shared" si="35"/>
        <v>1.6778379999999999</v>
      </c>
      <c r="T2258" s="2">
        <v>1000000</v>
      </c>
    </row>
    <row r="2259" spans="1:20"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7">
        <f t="shared" si="35"/>
        <v>1.1148650158730158</v>
      </c>
      <c r="T2259" s="2">
        <v>63000000</v>
      </c>
    </row>
    <row r="2260" spans="1:20"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7">
        <f t="shared" si="35"/>
        <v>0.104077</v>
      </c>
      <c r="T2260" s="2">
        <v>1000000</v>
      </c>
    </row>
    <row r="2261" spans="1:20"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7">
        <f t="shared" si="35"/>
        <v>1.1160000666666667</v>
      </c>
      <c r="T2261" s="2">
        <v>210000000</v>
      </c>
    </row>
    <row r="2262" spans="1:20"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7">
        <f t="shared" si="35"/>
        <v>1.40008</v>
      </c>
      <c r="T2262" s="2">
        <v>54000000</v>
      </c>
    </row>
    <row r="2263" spans="1:20"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7">
        <f t="shared" si="35"/>
        <v>0.33232128571428571</v>
      </c>
      <c r="T2263" s="2">
        <v>35000000</v>
      </c>
    </row>
    <row r="2264" spans="1:20"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7">
        <f t="shared" si="35"/>
        <v>2.8790244399999998</v>
      </c>
      <c r="T2264" s="2">
        <v>25000000</v>
      </c>
    </row>
    <row r="2265" spans="1:20"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7">
        <f t="shared" si="35"/>
        <v>1.9091671333333333</v>
      </c>
      <c r="T2265" s="2">
        <v>15000000</v>
      </c>
    </row>
    <row r="2266" spans="1:20"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7">
        <f t="shared" si="35"/>
        <v>0.97407432727272725</v>
      </c>
      <c r="T2266" s="2">
        <v>55000000</v>
      </c>
    </row>
    <row r="2267" spans="1:20"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7">
        <f t="shared" si="35"/>
        <v>1.236531125</v>
      </c>
      <c r="T2267" s="2">
        <v>32000000</v>
      </c>
    </row>
    <row r="2268" spans="1:20"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7">
        <f t="shared" si="35"/>
        <v>2.0098016949152542</v>
      </c>
      <c r="T2268" s="2">
        <v>590000</v>
      </c>
    </row>
    <row r="2269" spans="1:20"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7">
        <f t="shared" si="35"/>
        <v>0.56436280000000005</v>
      </c>
      <c r="T2269" s="2">
        <v>30000000</v>
      </c>
    </row>
    <row r="2270" spans="1:20"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7">
        <f t="shared" si="35"/>
        <v>0.57330062500000001</v>
      </c>
      <c r="T2270" s="2">
        <v>16000000</v>
      </c>
    </row>
    <row r="2271" spans="1:20"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7">
        <f t="shared" si="35"/>
        <v>0.54097051111111116</v>
      </c>
      <c r="T2271" s="2">
        <v>45000000</v>
      </c>
    </row>
    <row r="2272" spans="1:20"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7">
        <f t="shared" si="35"/>
        <v>1.0449266500000001</v>
      </c>
      <c r="T2272" s="2">
        <v>40000000</v>
      </c>
    </row>
    <row r="2273" spans="1:20"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7">
        <f t="shared" si="35"/>
        <v>3.6221055999999998</v>
      </c>
      <c r="T2273" s="2">
        <v>60000000</v>
      </c>
    </row>
    <row r="2274" spans="1:20"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7">
        <f t="shared" si="35"/>
        <v>1.3012762</v>
      </c>
      <c r="T2274" s="2">
        <v>100000000</v>
      </c>
    </row>
    <row r="2275" spans="1:20"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7">
        <f t="shared" si="35"/>
        <v>7.3585573333333336</v>
      </c>
      <c r="T2275" s="2">
        <v>750000</v>
      </c>
    </row>
    <row r="2276" spans="1:20"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7">
        <f t="shared" si="35"/>
        <v>3.9359999999999999E-2</v>
      </c>
      <c r="T2276" s="2">
        <v>600000</v>
      </c>
    </row>
    <row r="2277" spans="1:20"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7">
        <f t="shared" si="35"/>
        <v>1.6973912666666666</v>
      </c>
      <c r="T2277" s="2">
        <v>30000000</v>
      </c>
    </row>
    <row r="2278" spans="1:20"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7">
        <f t="shared" si="35"/>
        <v>1.0551697</v>
      </c>
      <c r="T2278" s="2">
        <v>30000000</v>
      </c>
    </row>
    <row r="2279" spans="1:20"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7">
        <f t="shared" si="35"/>
        <v>1.6713750000000001</v>
      </c>
      <c r="T2279" s="2">
        <v>8600000</v>
      </c>
    </row>
    <row r="2280" spans="1:20"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7">
        <f t="shared" si="35"/>
        <v>1.1311461212121212</v>
      </c>
      <c r="T2280" s="2">
        <v>16500000</v>
      </c>
    </row>
    <row r="2281" spans="1:20"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7">
        <f t="shared" si="35"/>
        <v>0.84398080666666664</v>
      </c>
      <c r="T2281" s="2">
        <v>150000000</v>
      </c>
    </row>
    <row r="2282" spans="1:20"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7">
        <f t="shared" si="35"/>
        <v>0.54774646000000005</v>
      </c>
      <c r="T2282" s="2">
        <v>150000000</v>
      </c>
    </row>
    <row r="2283" spans="1:20"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7">
        <f t="shared" si="35"/>
        <v>1.9369431639344263</v>
      </c>
      <c r="T2283" s="2">
        <v>61000000</v>
      </c>
    </row>
    <row r="2284" spans="1:20"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7">
        <f t="shared" si="35"/>
        <v>5.5610000000000002E-4</v>
      </c>
      <c r="T2284" s="2">
        <v>10000000</v>
      </c>
    </row>
    <row r="2285" spans="1:20"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7">
        <f t="shared" si="35"/>
        <v>4.8373022941176469</v>
      </c>
      <c r="T2285" s="2">
        <v>17000000</v>
      </c>
    </row>
    <row r="2286" spans="1:20"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7">
        <f t="shared" si="35"/>
        <v>4.98025E-2</v>
      </c>
      <c r="T2286" s="2">
        <v>8000000</v>
      </c>
    </row>
    <row r="2287" spans="1:20"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7">
        <f t="shared" si="35"/>
        <v>0.81583923076923082</v>
      </c>
      <c r="T2287" s="2">
        <v>1300000</v>
      </c>
    </row>
    <row r="2288" spans="1:20" x14ac:dyDescent="0.3">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7">
        <f t="shared" si="35"/>
        <v>6.5216666666666669E-3</v>
      </c>
      <c r="T2288" s="2">
        <v>1200000</v>
      </c>
    </row>
    <row r="2289" spans="1:20"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7">
        <f t="shared" si="35"/>
        <v>0.32919116666666665</v>
      </c>
      <c r="T2289" s="2">
        <v>12000000</v>
      </c>
    </row>
    <row r="2290" spans="1:20"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7">
        <f t="shared" si="35"/>
        <v>0.88848513333333334</v>
      </c>
      <c r="T2290" s="2">
        <v>75000000</v>
      </c>
    </row>
    <row r="2291" spans="1:20"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7">
        <f t="shared" si="35"/>
        <v>0.40520345000000002</v>
      </c>
      <c r="T2291" s="2">
        <v>20000000</v>
      </c>
    </row>
    <row r="2292" spans="1:20"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7">
        <f t="shared" si="35"/>
        <v>0.19368377777777779</v>
      </c>
      <c r="T2292" s="2">
        <v>4500000</v>
      </c>
    </row>
    <row r="2293" spans="1:20"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7">
        <f t="shared" si="35"/>
        <v>2.2058778333333335</v>
      </c>
      <c r="T2293" s="2">
        <v>6000000</v>
      </c>
    </row>
    <row r="2294" spans="1:20"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7">
        <f t="shared" si="35"/>
        <v>0.95329822222222227</v>
      </c>
      <c r="T2294" s="2">
        <v>9000000</v>
      </c>
    </row>
    <row r="2295" spans="1:20"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7">
        <f t="shared" si="35"/>
        <v>0.47626380000000001</v>
      </c>
      <c r="T2295" s="2">
        <v>20000000</v>
      </c>
    </row>
    <row r="2296" spans="1:20"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7">
        <f t="shared" si="35"/>
        <v>0.47631000000000001</v>
      </c>
      <c r="T2296" s="2">
        <v>2000000</v>
      </c>
    </row>
    <row r="2297" spans="1:20"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7">
        <f t="shared" si="35"/>
        <v>4.0025085499999999</v>
      </c>
      <c r="T2297" s="2">
        <v>20000000</v>
      </c>
    </row>
    <row r="2298" spans="1:20"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7">
        <f t="shared" si="35"/>
        <v>0.31303940000000002</v>
      </c>
      <c r="T2298" s="2">
        <v>35000000</v>
      </c>
    </row>
    <row r="2299" spans="1:20"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7">
        <f t="shared" si="35"/>
        <v>0.68459528000000003</v>
      </c>
      <c r="T2299" s="2">
        <v>25000000</v>
      </c>
    </row>
    <row r="2300" spans="1:20"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7">
        <f t="shared" si="35"/>
        <v>2.0149999999999999E-3</v>
      </c>
      <c r="T2300" s="2">
        <v>4000000</v>
      </c>
    </row>
    <row r="2301" spans="1:20"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7">
        <f t="shared" si="35"/>
        <v>0.29571772727272727</v>
      </c>
      <c r="T2301" s="2">
        <v>55000000</v>
      </c>
    </row>
    <row r="2302" spans="1:20"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7">
        <f t="shared" si="35"/>
        <v>1.5024338470588234</v>
      </c>
      <c r="T2302" s="2">
        <v>85000000</v>
      </c>
    </row>
    <row r="2303" spans="1:20"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7">
        <f t="shared" si="35"/>
        <v>1.9868822500000001</v>
      </c>
      <c r="T2303" s="2">
        <v>20000000</v>
      </c>
    </row>
    <row r="2304" spans="1:20"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7">
        <f t="shared" si="35"/>
        <v>0.57308394285714281</v>
      </c>
      <c r="T2304" s="2">
        <v>175000000</v>
      </c>
    </row>
    <row r="2305" spans="1:20"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7">
        <f t="shared" si="35"/>
        <v>1.0147717923076922</v>
      </c>
      <c r="T2305" s="2">
        <v>130000000</v>
      </c>
    </row>
    <row r="2306" spans="1:20"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7">
        <f t="shared" si="35"/>
        <v>0.1057</v>
      </c>
      <c r="T2306" s="2">
        <v>500000</v>
      </c>
    </row>
    <row r="2307" spans="1:20"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7">
        <f t="shared" ref="S2307:S2370" si="36">R2307/T2307</f>
        <v>1.7419825238095239</v>
      </c>
      <c r="T2307" s="2">
        <v>21000000</v>
      </c>
    </row>
    <row r="2308" spans="1:20"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7">
        <f t="shared" si="36"/>
        <v>8.6309333333333335E-2</v>
      </c>
      <c r="T2308" s="2">
        <v>15000000</v>
      </c>
    </row>
    <row r="2309" spans="1:20"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7">
        <f t="shared" si="36"/>
        <v>0.94414399999999998</v>
      </c>
      <c r="T2309" s="2">
        <v>20000000</v>
      </c>
    </row>
    <row r="2310" spans="1:20"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7">
        <f t="shared" si="36"/>
        <v>1.0527508727272727</v>
      </c>
      <c r="T2310" s="2">
        <v>110000000</v>
      </c>
    </row>
    <row r="2311" spans="1:20"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7">
        <f t="shared" si="36"/>
        <v>1.40002516</v>
      </c>
      <c r="T2311" s="2">
        <v>25000000</v>
      </c>
    </row>
    <row r="2312" spans="1:20"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7">
        <f t="shared" si="36"/>
        <v>0.32833766666666669</v>
      </c>
      <c r="T2312" s="2">
        <v>9000000</v>
      </c>
    </row>
    <row r="2313" spans="1:20"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7">
        <f t="shared" si="36"/>
        <v>0.47228371698113208</v>
      </c>
      <c r="T2313" s="2">
        <v>53000000</v>
      </c>
    </row>
    <row r="2314" spans="1:20"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7">
        <f t="shared" si="36"/>
        <v>1.5843078799999999</v>
      </c>
      <c r="T2314" s="2">
        <v>75000000</v>
      </c>
    </row>
    <row r="2315" spans="1:20"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7">
        <f t="shared" si="36"/>
        <v>0.55335893999999997</v>
      </c>
      <c r="T2315" s="2">
        <v>50000000</v>
      </c>
    </row>
    <row r="2316" spans="1:20"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7">
        <f t="shared" si="36"/>
        <v>1.9466724399999999</v>
      </c>
      <c r="T2316" s="2">
        <v>150000000</v>
      </c>
    </row>
    <row r="2317" spans="1:20"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7">
        <f t="shared" si="36"/>
        <v>1.6536470000000001</v>
      </c>
      <c r="T2317" s="2">
        <v>24000000</v>
      </c>
    </row>
    <row r="2318" spans="1:20"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7">
        <f t="shared" si="36"/>
        <v>1.7544812000000001</v>
      </c>
      <c r="T2318" s="2">
        <v>10000000</v>
      </c>
    </row>
    <row r="2319" spans="1:20"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7">
        <f t="shared" si="36"/>
        <v>2.95234825</v>
      </c>
      <c r="T2319" s="2">
        <v>8000000</v>
      </c>
    </row>
    <row r="2320" spans="1:20"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7">
        <f t="shared" si="36"/>
        <v>1.70924144</v>
      </c>
      <c r="T2320" s="2">
        <v>150000000</v>
      </c>
    </row>
    <row r="2321" spans="1:20"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7">
        <f t="shared" si="36"/>
        <v>0.20005605000000001</v>
      </c>
      <c r="T2321" s="2">
        <v>20000000</v>
      </c>
    </row>
    <row r="2322" spans="1:20"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7">
        <f t="shared" si="36"/>
        <v>1.1043445000000001</v>
      </c>
      <c r="T2322" s="2">
        <v>10000000</v>
      </c>
    </row>
    <row r="2323" spans="1:20"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7">
        <f t="shared" si="36"/>
        <v>7.5585283333333336E-2</v>
      </c>
      <c r="T2323" s="2">
        <v>60000000</v>
      </c>
    </row>
    <row r="2324" spans="1:20"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7">
        <f t="shared" si="36"/>
        <v>0.56702450000000004</v>
      </c>
      <c r="T2324" s="2">
        <v>2000000</v>
      </c>
    </row>
    <row r="2325" spans="1:20"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7">
        <f t="shared" si="36"/>
        <v>1.2234969333333334</v>
      </c>
      <c r="T2325" s="2">
        <v>15000000</v>
      </c>
    </row>
    <row r="2326" spans="1:20"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7">
        <f t="shared" si="36"/>
        <v>19.132378666666668</v>
      </c>
      <c r="T2326" s="2">
        <v>7500000</v>
      </c>
    </row>
    <row r="2327" spans="1:20"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7">
        <f t="shared" si="36"/>
        <v>6.3874E-2</v>
      </c>
      <c r="T2327" s="2">
        <v>500000</v>
      </c>
    </row>
    <row r="2328" spans="1:20"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7">
        <f t="shared" si="36"/>
        <v>4.9578075000000004</v>
      </c>
      <c r="T2328" s="2">
        <v>30000000</v>
      </c>
    </row>
    <row r="2329" spans="1:20"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7">
        <f t="shared" si="36"/>
        <v>0.49580774999999999</v>
      </c>
      <c r="T2329" s="2">
        <v>12000000</v>
      </c>
    </row>
    <row r="2330" spans="1:20"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7">
        <f t="shared" si="36"/>
        <v>1.2512183142857143</v>
      </c>
      <c r="T2330" s="2">
        <v>35000000</v>
      </c>
    </row>
    <row r="2331" spans="1:20"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7">
        <f t="shared" si="36"/>
        <v>0.42851628571428574</v>
      </c>
      <c r="T2331" s="2">
        <v>35000000</v>
      </c>
    </row>
    <row r="2332" spans="1:20"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7">
        <f t="shared" si="36"/>
        <v>1.2229163999999999</v>
      </c>
      <c r="T2332" s="2">
        <v>110000000</v>
      </c>
    </row>
    <row r="2333" spans="1:20"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7">
        <f t="shared" si="36"/>
        <v>0.10188635555555556</v>
      </c>
      <c r="T2333" s="2">
        <v>45000000</v>
      </c>
    </row>
    <row r="2334" spans="1:20"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7">
        <f t="shared" si="36"/>
        <v>0.10464156363636364</v>
      </c>
      <c r="T2334" s="2">
        <v>55000000</v>
      </c>
    </row>
    <row r="2335" spans="1:20"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7">
        <f t="shared" si="36"/>
        <v>0.12558316666666666</v>
      </c>
      <c r="T2335" s="2">
        <v>12000000</v>
      </c>
    </row>
    <row r="2336" spans="1:20"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7">
        <f t="shared" si="36"/>
        <v>0.27729281481481483</v>
      </c>
      <c r="T2336" s="2">
        <v>27000000</v>
      </c>
    </row>
    <row r="2337" spans="1:20"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7">
        <f t="shared" si="36"/>
        <v>1.9609987600000001</v>
      </c>
      <c r="T2337" s="2">
        <v>25000000</v>
      </c>
    </row>
    <row r="2338" spans="1:20"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7">
        <f t="shared" si="36"/>
        <v>3.9642312499999999E-2</v>
      </c>
      <c r="T2338" s="2">
        <v>16000000</v>
      </c>
    </row>
    <row r="2339" spans="1:20"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7">
        <f t="shared" si="36"/>
        <v>0.28508214999999998</v>
      </c>
      <c r="T2339" s="2">
        <v>20000000</v>
      </c>
    </row>
    <row r="2340" spans="1:20"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7">
        <f t="shared" si="36"/>
        <v>1.3021284</v>
      </c>
      <c r="T2340" s="2">
        <v>25000000</v>
      </c>
    </row>
    <row r="2341" spans="1:20"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7">
        <f t="shared" si="36"/>
        <v>8.6677799999999999E-2</v>
      </c>
      <c r="T2341" s="2">
        <v>10000000</v>
      </c>
    </row>
    <row r="2342" spans="1:20"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7">
        <f t="shared" si="36"/>
        <v>0.11537733333333333</v>
      </c>
      <c r="T2342" s="2">
        <v>1500000</v>
      </c>
    </row>
    <row r="2343" spans="1:20"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7">
        <f t="shared" si="36"/>
        <v>1.27923425</v>
      </c>
      <c r="T2343" s="2">
        <v>20000000</v>
      </c>
    </row>
    <row r="2344" spans="1:20"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7">
        <f t="shared" si="36"/>
        <v>2.9709401999999998</v>
      </c>
      <c r="T2344" s="2">
        <v>25000000</v>
      </c>
    </row>
    <row r="2345" spans="1:20" x14ac:dyDescent="0.3">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7">
        <f t="shared" si="36"/>
        <v>0.71509250000000002</v>
      </c>
      <c r="T2345" s="2">
        <v>2000000</v>
      </c>
    </row>
    <row r="2346" spans="1:20"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7">
        <f t="shared" si="36"/>
        <v>1.5392018571428572</v>
      </c>
      <c r="T2346" s="2">
        <v>28000000</v>
      </c>
    </row>
    <row r="2347" spans="1:20"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7">
        <f t="shared" si="36"/>
        <v>1.3781701764705883</v>
      </c>
      <c r="T2347" s="2">
        <v>85000000</v>
      </c>
    </row>
    <row r="2348" spans="1:20"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7">
        <f t="shared" si="36"/>
        <v>52.432961111111112</v>
      </c>
      <c r="T2348" s="2">
        <v>180000</v>
      </c>
    </row>
    <row r="2349" spans="1:20"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7">
        <f t="shared" si="36"/>
        <v>1.7893616000000001</v>
      </c>
      <c r="T2349" s="2">
        <v>30000000</v>
      </c>
    </row>
    <row r="2350" spans="1:20"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7">
        <f t="shared" si="36"/>
        <v>7194.4855333333335</v>
      </c>
      <c r="T2350" s="2">
        <v>15000</v>
      </c>
    </row>
    <row r="2351" spans="1:20"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7">
        <f t="shared" si="36"/>
        <v>0.60868534246575345</v>
      </c>
      <c r="T2351" s="2">
        <v>7300000</v>
      </c>
    </row>
    <row r="2352" spans="1:20"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7">
        <f t="shared" si="36"/>
        <v>1.0313471733333333</v>
      </c>
      <c r="T2352" s="2">
        <v>300000000</v>
      </c>
    </row>
    <row r="2353" spans="1:20"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7">
        <f t="shared" si="36"/>
        <v>2.3926302000000002</v>
      </c>
      <c r="T2353" s="2">
        <v>20000000</v>
      </c>
    </row>
    <row r="2354" spans="1:20"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7">
        <f t="shared" si="36"/>
        <v>1.37623662</v>
      </c>
      <c r="T2354" s="2">
        <v>150000000</v>
      </c>
    </row>
    <row r="2355" spans="1:20"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7">
        <f t="shared" si="36"/>
        <v>1.30174E-2</v>
      </c>
      <c r="T2355" s="2">
        <v>5000000</v>
      </c>
    </row>
    <row r="2356" spans="1:20"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7">
        <f t="shared" si="36"/>
        <v>0.98309935000000004</v>
      </c>
      <c r="T2356" s="2">
        <v>20000000</v>
      </c>
    </row>
    <row r="2357" spans="1:20"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7">
        <f t="shared" si="36"/>
        <v>0.35142967272727271</v>
      </c>
      <c r="T2357" s="2">
        <v>27500000</v>
      </c>
    </row>
    <row r="2358" spans="1:20"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7">
        <f t="shared" si="36"/>
        <v>2.0339754000000001</v>
      </c>
      <c r="T2358" s="2">
        <v>10000000</v>
      </c>
    </row>
    <row r="2359" spans="1:20"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7">
        <f t="shared" si="36"/>
        <v>1.1255261999999999</v>
      </c>
      <c r="T2359" s="2">
        <v>45000000</v>
      </c>
    </row>
    <row r="2360" spans="1:20"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7">
        <f t="shared" si="36"/>
        <v>0.24380184615384615</v>
      </c>
      <c r="T2360" s="2">
        <v>13000000</v>
      </c>
    </row>
    <row r="2361" spans="1:20"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7">
        <f t="shared" si="36"/>
        <v>1.0005774999999999</v>
      </c>
      <c r="T2361" s="2">
        <v>140000000</v>
      </c>
    </row>
    <row r="2362" spans="1:20"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7">
        <f t="shared" si="36"/>
        <v>9.4438478260869568E-2</v>
      </c>
      <c r="T2362" s="2">
        <v>4600000</v>
      </c>
    </row>
    <row r="2363" spans="1:20"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7">
        <f t="shared" si="36"/>
        <v>6.3270258999999998</v>
      </c>
      <c r="T2363" s="2">
        <v>10000000</v>
      </c>
    </row>
    <row r="2364" spans="1:20" x14ac:dyDescent="0.3">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7">
        <f t="shared" si="36"/>
        <v>9.6959545454545451E-2</v>
      </c>
      <c r="T2364" s="2">
        <v>11000000</v>
      </c>
    </row>
    <row r="2365" spans="1:20"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7">
        <f t="shared" si="36"/>
        <v>0.7700849672131147</v>
      </c>
      <c r="T2365" s="2">
        <v>61000000</v>
      </c>
    </row>
    <row r="2366" spans="1:20"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7">
        <f t="shared" si="36"/>
        <v>2.0044166562500001</v>
      </c>
      <c r="T2366" s="2">
        <v>160000000</v>
      </c>
    </row>
    <row r="2367" spans="1:20"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7">
        <f t="shared" si="36"/>
        <v>2.7256125555555557</v>
      </c>
      <c r="T2367" s="2">
        <v>9000000</v>
      </c>
    </row>
    <row r="2368" spans="1:20"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7">
        <f t="shared" si="36"/>
        <v>1.3043810193798449</v>
      </c>
      <c r="T2368" s="2">
        <v>258000000</v>
      </c>
    </row>
    <row r="2369" spans="1:20"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7">
        <f t="shared" si="36"/>
        <v>0.54779147142857143</v>
      </c>
      <c r="T2369" s="2">
        <v>70000000</v>
      </c>
    </row>
    <row r="2370" spans="1:20"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7">
        <f t="shared" si="36"/>
        <v>4.3825872142857145</v>
      </c>
      <c r="T2370" s="2">
        <v>14000000</v>
      </c>
    </row>
    <row r="2371" spans="1:20"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7">
        <f t="shared" ref="S2371:S2434" si="37">R2371/T2371</f>
        <v>0.14134892307692307</v>
      </c>
      <c r="T2371" s="2">
        <v>26000000</v>
      </c>
    </row>
    <row r="2372" spans="1:20"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7">
        <f t="shared" si="37"/>
        <v>6.0731612999999998</v>
      </c>
      <c r="T2372" s="2">
        <v>20000000</v>
      </c>
    </row>
    <row r="2373" spans="1:20"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7">
        <f t="shared" si="37"/>
        <v>0.58867694000000004</v>
      </c>
      <c r="T2373" s="2">
        <v>100000000</v>
      </c>
    </row>
    <row r="2374" spans="1:20"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7">
        <f t="shared" si="37"/>
        <v>0.70921757575757571</v>
      </c>
      <c r="T2374" s="2">
        <v>16500000</v>
      </c>
    </row>
    <row r="2375" spans="1:20" x14ac:dyDescent="0.3">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7">
        <f t="shared" si="37"/>
        <v>0.1454405</v>
      </c>
      <c r="T2375" s="2">
        <v>6000000</v>
      </c>
    </row>
    <row r="2376" spans="1:20"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7">
        <f t="shared" si="37"/>
        <v>0.27466099999999999</v>
      </c>
      <c r="T2376" s="2">
        <v>1000000</v>
      </c>
    </row>
    <row r="2377" spans="1:20"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7">
        <f t="shared" si="37"/>
        <v>0.13016606666666666</v>
      </c>
      <c r="T2377" s="2">
        <v>30000000</v>
      </c>
    </row>
    <row r="2378" spans="1:20"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7">
        <f t="shared" si="37"/>
        <v>2.0648826363636363</v>
      </c>
      <c r="T2378" s="2">
        <v>110000000</v>
      </c>
    </row>
    <row r="2379" spans="1:20"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7">
        <f t="shared" si="37"/>
        <v>9.0092599999999995E-2</v>
      </c>
      <c r="T2379" s="2">
        <v>10000000</v>
      </c>
    </row>
    <row r="2380" spans="1:20"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7">
        <f t="shared" si="37"/>
        <v>2.0767123555555553</v>
      </c>
      <c r="T2380" s="2">
        <v>45000000</v>
      </c>
    </row>
    <row r="2381" spans="1:20"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7">
        <f t="shared" si="37"/>
        <v>4.1198628636363637</v>
      </c>
      <c r="T2381" s="2">
        <v>22000000</v>
      </c>
    </row>
    <row r="2382" spans="1:20"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7">
        <f t="shared" si="37"/>
        <v>0.38935288333333334</v>
      </c>
      <c r="T2382" s="2">
        <v>180000000</v>
      </c>
    </row>
    <row r="2383" spans="1:20"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7">
        <f t="shared" si="37"/>
        <v>1.3586666666666667E-3</v>
      </c>
      <c r="T2383" s="2">
        <v>15000000</v>
      </c>
    </row>
    <row r="2384" spans="1:20"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7">
        <f t="shared" si="37"/>
        <v>2.0150762666666666</v>
      </c>
      <c r="T2384" s="2">
        <v>15000000</v>
      </c>
    </row>
    <row r="2385" spans="1:20"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7">
        <f t="shared" si="37"/>
        <v>0.52075058823529408</v>
      </c>
      <c r="T2385" s="2">
        <v>850000</v>
      </c>
    </row>
    <row r="2386" spans="1:20"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7">
        <f t="shared" si="37"/>
        <v>1.3867562666666666</v>
      </c>
      <c r="T2386" s="2">
        <v>15000000</v>
      </c>
    </row>
    <row r="2387" spans="1:20"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7">
        <f t="shared" si="37"/>
        <v>3.5066840000000002E-2</v>
      </c>
      <c r="T2387" s="2">
        <v>25000000</v>
      </c>
    </row>
    <row r="2388" spans="1:20"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7">
        <f t="shared" si="37"/>
        <v>0.18839392499999999</v>
      </c>
      <c r="T2388" s="2">
        <v>80000000</v>
      </c>
    </row>
    <row r="2389" spans="1:20"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7">
        <f t="shared" si="37"/>
        <v>0.6779492857142857</v>
      </c>
      <c r="T2389" s="2">
        <v>70000000</v>
      </c>
    </row>
    <row r="2390" spans="1:20"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7">
        <f t="shared" si="37"/>
        <v>0.78989535</v>
      </c>
      <c r="T2390" s="2">
        <v>20000000</v>
      </c>
    </row>
    <row r="2391" spans="1:20"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7">
        <f t="shared" si="37"/>
        <v>0.16948742857142857</v>
      </c>
      <c r="T2391" s="2">
        <v>35000000</v>
      </c>
    </row>
    <row r="2392" spans="1:20"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7">
        <f t="shared" si="37"/>
        <v>0.172565</v>
      </c>
      <c r="T2392" s="2">
        <v>2200000</v>
      </c>
    </row>
    <row r="2393" spans="1:20"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7">
        <f t="shared" si="37"/>
        <v>8.1256000000000004</v>
      </c>
      <c r="T2393" s="2">
        <v>30000</v>
      </c>
    </row>
    <row r="2394" spans="1:20"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7">
        <f t="shared" si="37"/>
        <v>3.7929875000000002E-2</v>
      </c>
      <c r="T2394" s="2">
        <v>8000000</v>
      </c>
    </row>
    <row r="2395" spans="1:20"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7">
        <f t="shared" si="37"/>
        <v>2.4109999999999999E-2</v>
      </c>
      <c r="T2395" s="2">
        <v>500000</v>
      </c>
    </row>
    <row r="2396" spans="1:20"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7">
        <f t="shared" si="37"/>
        <v>1.4218128888888888</v>
      </c>
      <c r="T2396" s="2">
        <v>18000000</v>
      </c>
    </row>
    <row r="2397" spans="1:20"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7">
        <f t="shared" si="37"/>
        <v>1.0957416250000001</v>
      </c>
      <c r="T2397" s="2">
        <v>32000000</v>
      </c>
    </row>
    <row r="2398" spans="1:20"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7">
        <f t="shared" si="37"/>
        <v>2.1056314705882353</v>
      </c>
      <c r="T2398" s="2">
        <v>3400000</v>
      </c>
    </row>
    <row r="2399" spans="1:20"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7">
        <f t="shared" si="37"/>
        <v>0.62793745000000001</v>
      </c>
      <c r="T2399" s="2">
        <v>40000000</v>
      </c>
    </row>
    <row r="2400" spans="1:20"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7">
        <f t="shared" si="37"/>
        <v>2.4417649333333333</v>
      </c>
      <c r="T2400" s="2">
        <v>75000000</v>
      </c>
    </row>
    <row r="2401" spans="1:20"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7">
        <f t="shared" si="37"/>
        <v>0.1459975238095238</v>
      </c>
      <c r="T2401" s="2">
        <v>5250000</v>
      </c>
    </row>
    <row r="2402" spans="1:20"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7">
        <f t="shared" si="37"/>
        <v>3.2244499999999998E-3</v>
      </c>
      <c r="T2402" s="2">
        <v>40000000</v>
      </c>
    </row>
    <row r="2403" spans="1:20"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7">
        <f t="shared" si="37"/>
        <v>1.60875612</v>
      </c>
      <c r="T2403" s="2">
        <v>25000000</v>
      </c>
    </row>
    <row r="2404" spans="1:20"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7">
        <f t="shared" si="37"/>
        <v>0.178071375</v>
      </c>
      <c r="T2404" s="2">
        <v>16000000</v>
      </c>
    </row>
    <row r="2405" spans="1:20"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7">
        <f t="shared" si="37"/>
        <v>3.7786103076923077</v>
      </c>
      <c r="T2405" s="2">
        <v>13000000</v>
      </c>
    </row>
    <row r="2406" spans="1:20"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7">
        <f t="shared" si="37"/>
        <v>1.4656923076923076E-2</v>
      </c>
      <c r="T2406" s="2">
        <v>2600000</v>
      </c>
    </row>
    <row r="2407" spans="1:20"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7">
        <f t="shared" si="37"/>
        <v>1.5921351764705882</v>
      </c>
      <c r="T2407" s="2">
        <v>34000000</v>
      </c>
    </row>
    <row r="2408" spans="1:20"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7">
        <f t="shared" si="37"/>
        <v>1.7850166666666667E-2</v>
      </c>
      <c r="T2408" s="2">
        <v>12000000</v>
      </c>
    </row>
    <row r="2409" spans="1:20"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7">
        <f t="shared" si="37"/>
        <v>2.1250660933333334</v>
      </c>
      <c r="T2409" s="2">
        <v>150000000</v>
      </c>
    </row>
    <row r="2410" spans="1:20"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7">
        <f t="shared" si="37"/>
        <v>9.5338154999999993</v>
      </c>
      <c r="T2410" s="2">
        <v>2000000</v>
      </c>
    </row>
    <row r="2411" spans="1:20"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7">
        <f t="shared" si="37"/>
        <v>0.52334717142857146</v>
      </c>
      <c r="T2411" s="2">
        <v>35000000</v>
      </c>
    </row>
    <row r="2412" spans="1:20"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7">
        <f t="shared" si="37"/>
        <v>0.89867976000000005</v>
      </c>
      <c r="T2412" s="2">
        <v>25000000</v>
      </c>
    </row>
    <row r="2413" spans="1:20"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7">
        <f t="shared" si="37"/>
        <v>1.3601513809523809</v>
      </c>
      <c r="T2413" s="2">
        <v>21000000</v>
      </c>
    </row>
    <row r="2414" spans="1:20"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7">
        <f t="shared" si="37"/>
        <v>0.133905</v>
      </c>
      <c r="T2414" s="2">
        <v>8000000</v>
      </c>
    </row>
    <row r="2415" spans="1:20"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7">
        <f t="shared" si="37"/>
        <v>0.81347257142857143</v>
      </c>
      <c r="T2415" s="2">
        <v>7000000</v>
      </c>
    </row>
    <row r="2416" spans="1:20"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7">
        <f t="shared" si="37"/>
        <v>3.6789814000000001</v>
      </c>
      <c r="T2416" s="2">
        <v>15000000</v>
      </c>
    </row>
    <row r="2417" spans="1:20"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7">
        <f t="shared" si="37"/>
        <v>0.60671275000000002</v>
      </c>
      <c r="T2417" s="2">
        <v>4000000</v>
      </c>
    </row>
    <row r="2418" spans="1:20"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7">
        <f t="shared" si="37"/>
        <v>0.5084362</v>
      </c>
      <c r="T2418" s="2">
        <v>65000000</v>
      </c>
    </row>
    <row r="2419" spans="1:20"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7">
        <f t="shared" si="37"/>
        <v>2.3188390000000001</v>
      </c>
      <c r="T2419" s="2">
        <v>35000000</v>
      </c>
    </row>
    <row r="2420" spans="1:20"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7">
        <f t="shared" si="37"/>
        <v>2.5602103999999999</v>
      </c>
      <c r="T2420" s="2">
        <v>30000000</v>
      </c>
    </row>
    <row r="2421" spans="1:20"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7">
        <f t="shared" si="37"/>
        <v>0.58347666666666664</v>
      </c>
      <c r="T2421" s="2">
        <v>12000000</v>
      </c>
    </row>
    <row r="2422" spans="1:20"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7">
        <f t="shared" si="37"/>
        <v>0.3811666307692308</v>
      </c>
      <c r="T2422" s="2">
        <v>130000000</v>
      </c>
    </row>
    <row r="2423" spans="1:20"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7">
        <f t="shared" si="37"/>
        <v>2.0089779999999999</v>
      </c>
      <c r="T2423" s="2">
        <v>30000000</v>
      </c>
    </row>
    <row r="2424" spans="1:20"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7">
        <f t="shared" si="37"/>
        <v>0.32188139999999998</v>
      </c>
      <c r="T2424" s="2">
        <v>70000000</v>
      </c>
    </row>
    <row r="2425" spans="1:20"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7">
        <f t="shared" si="37"/>
        <v>0.381992</v>
      </c>
      <c r="T2425" s="2">
        <v>40000000</v>
      </c>
    </row>
    <row r="2426" spans="1:20"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7">
        <f t="shared" si="37"/>
        <v>0.55847654999999996</v>
      </c>
      <c r="T2426" s="2">
        <v>20000000</v>
      </c>
    </row>
    <row r="2427" spans="1:20"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7">
        <f t="shared" si="37"/>
        <v>1.3749230875</v>
      </c>
      <c r="T2427" s="2">
        <v>80000000</v>
      </c>
    </row>
    <row r="2428" spans="1:20"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7">
        <f t="shared" si="37"/>
        <v>4.7248635500000002</v>
      </c>
      <c r="T2428" s="2">
        <v>20000000</v>
      </c>
    </row>
    <row r="2429" spans="1:20"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7">
        <f t="shared" si="37"/>
        <v>0.12293568000000001</v>
      </c>
      <c r="T2429" s="2">
        <v>25000000</v>
      </c>
    </row>
    <row r="2430" spans="1:20"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7">
        <f t="shared" si="37"/>
        <v>0.5625777428571429</v>
      </c>
      <c r="T2430" s="2">
        <v>70000000</v>
      </c>
    </row>
    <row r="2431" spans="1:20"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7">
        <f t="shared" si="37"/>
        <v>0.76035719333333329</v>
      </c>
      <c r="T2431" s="2">
        <v>150000000</v>
      </c>
    </row>
    <row r="2432" spans="1:20"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7">
        <f t="shared" si="37"/>
        <v>0.80811759999999999</v>
      </c>
      <c r="T2432" s="2">
        <v>5000000</v>
      </c>
    </row>
    <row r="2433" spans="1:20"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7">
        <f t="shared" si="37"/>
        <v>1.6307808378378379</v>
      </c>
      <c r="T2433" s="2">
        <v>37000000</v>
      </c>
    </row>
    <row r="2434" spans="1:20"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7">
        <f t="shared" si="37"/>
        <v>0.67785141666666671</v>
      </c>
      <c r="T2434" s="2">
        <v>12000000</v>
      </c>
    </row>
    <row r="2435" spans="1:20"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7">
        <f t="shared" ref="S2435:S2498" si="38">R2435/T2435</f>
        <v>1.075925</v>
      </c>
      <c r="T2435" s="2">
        <v>200000</v>
      </c>
    </row>
    <row r="2436" spans="1:20"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7">
        <f t="shared" si="38"/>
        <v>0.64922412727272727</v>
      </c>
      <c r="T2436" s="2">
        <v>55000000</v>
      </c>
    </row>
    <row r="2437" spans="1:20"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7">
        <f t="shared" si="38"/>
        <v>0.97552166666666662</v>
      </c>
      <c r="T2437" s="2">
        <v>3000000</v>
      </c>
    </row>
    <row r="2438" spans="1:20"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7">
        <f t="shared" si="38"/>
        <v>0.14312169090909091</v>
      </c>
      <c r="T2438" s="2">
        <v>55000000</v>
      </c>
    </row>
    <row r="2439" spans="1:20"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7">
        <f t="shared" si="38"/>
        <v>3.2013720800000001</v>
      </c>
      <c r="T2439" s="2">
        <v>25000000</v>
      </c>
    </row>
    <row r="2440" spans="1:20"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7">
        <f t="shared" si="38"/>
        <v>0.72214138461538457</v>
      </c>
      <c r="T2440" s="2">
        <v>6500000</v>
      </c>
    </row>
    <row r="2441" spans="1:20"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7">
        <f t="shared" si="38"/>
        <v>0.80144244444444446</v>
      </c>
      <c r="T2441" s="2">
        <v>45000000</v>
      </c>
    </row>
    <row r="2442" spans="1:20"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7">
        <f t="shared" si="38"/>
        <v>1.2798E-2</v>
      </c>
      <c r="T2442" s="2">
        <v>40000000</v>
      </c>
    </row>
    <row r="2443" spans="1:20"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7">
        <f t="shared" si="38"/>
        <v>0.56698616000000002</v>
      </c>
      <c r="T2443" s="2">
        <v>25000000</v>
      </c>
    </row>
    <row r="2444" spans="1:20" x14ac:dyDescent="0.3">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7">
        <f t="shared" si="38"/>
        <v>1.2531460000000001</v>
      </c>
      <c r="T2444" s="2">
        <v>6000000</v>
      </c>
    </row>
    <row r="2445" spans="1:20"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7">
        <f t="shared" si="38"/>
        <v>2.0420000000000001E-2</v>
      </c>
      <c r="T2445" s="2">
        <v>900000</v>
      </c>
    </row>
    <row r="2446" spans="1:20"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7">
        <f t="shared" si="38"/>
        <v>0.36518083333333334</v>
      </c>
      <c r="T2446" s="2">
        <v>30000000</v>
      </c>
    </row>
    <row r="2447" spans="1:20"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7">
        <f t="shared" si="38"/>
        <v>1.6711278000000001</v>
      </c>
      <c r="T2447" s="2">
        <v>20000000</v>
      </c>
    </row>
    <row r="2448" spans="1:20"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7">
        <f t="shared" si="38"/>
        <v>0.82134099999999999</v>
      </c>
      <c r="T2448" s="2">
        <v>40000000</v>
      </c>
    </row>
    <row r="2449" spans="1:20"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7">
        <f t="shared" si="38"/>
        <v>1.2638979625</v>
      </c>
      <c r="T2449" s="2">
        <v>80000000</v>
      </c>
    </row>
    <row r="2450" spans="1:20"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7">
        <f t="shared" si="38"/>
        <v>66.902957999999998</v>
      </c>
      <c r="T2450" s="2">
        <v>500000</v>
      </c>
    </row>
    <row r="2451" spans="1:20"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7">
        <f t="shared" si="38"/>
        <v>3.2246444444444444E-3</v>
      </c>
      <c r="T2451" s="2">
        <v>45000000</v>
      </c>
    </row>
    <row r="2452" spans="1:20"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7">
        <f t="shared" si="38"/>
        <v>0.211702</v>
      </c>
      <c r="T2452" s="2">
        <v>20000000</v>
      </c>
    </row>
    <row r="2453" spans="1:20"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7">
        <f t="shared" si="38"/>
        <v>1.0032028</v>
      </c>
      <c r="T2453" s="2">
        <v>70000000</v>
      </c>
    </row>
    <row r="2454" spans="1:20"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7">
        <f t="shared" si="38"/>
        <v>2.0959058333333331</v>
      </c>
      <c r="T2454" s="2">
        <v>30000000</v>
      </c>
    </row>
    <row r="2455" spans="1:20"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7">
        <f t="shared" si="38"/>
        <v>1.5017005875</v>
      </c>
      <c r="T2455" s="2">
        <v>80000000</v>
      </c>
    </row>
    <row r="2456" spans="1:20"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7">
        <f t="shared" si="38"/>
        <v>0.53123302857142862</v>
      </c>
      <c r="T2456" s="2">
        <v>35000000</v>
      </c>
    </row>
    <row r="2457" spans="1:20"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7">
        <f t="shared" si="38"/>
        <v>2.5088409999999999</v>
      </c>
      <c r="T2457" s="2">
        <v>1000000</v>
      </c>
    </row>
    <row r="2458" spans="1:20"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7">
        <f t="shared" si="38"/>
        <v>6.9513199999999997E-2</v>
      </c>
      <c r="T2458" s="2">
        <v>2500000</v>
      </c>
    </row>
    <row r="2459" spans="1:20"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7">
        <f t="shared" si="38"/>
        <v>2.4789999999999999E-3</v>
      </c>
      <c r="T2459" s="2">
        <v>2000000</v>
      </c>
    </row>
    <row r="2460" spans="1:20"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7">
        <f t="shared" si="38"/>
        <v>1.6289164249999999</v>
      </c>
      <c r="T2460" s="2">
        <v>80000000</v>
      </c>
    </row>
    <row r="2461" spans="1:20"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7">
        <f t="shared" si="38"/>
        <v>0.66070150000000005</v>
      </c>
      <c r="T2461" s="2">
        <v>20000000</v>
      </c>
    </row>
    <row r="2462" spans="1:20"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7">
        <f t="shared" si="38"/>
        <v>1.5394E-3</v>
      </c>
      <c r="T2462" s="2">
        <v>15000000</v>
      </c>
    </row>
    <row r="2463" spans="1:20"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7">
        <f t="shared" si="38"/>
        <v>4.4874471212121216</v>
      </c>
      <c r="T2463" s="2">
        <v>33000000</v>
      </c>
    </row>
    <row r="2464" spans="1:20"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7">
        <f t="shared" si="38"/>
        <v>0.5424296666666667</v>
      </c>
      <c r="T2464" s="2">
        <v>9000000</v>
      </c>
    </row>
    <row r="2465" spans="1:20"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7">
        <f t="shared" si="38"/>
        <v>1.5196418266666667</v>
      </c>
      <c r="T2465" s="2">
        <v>150000000</v>
      </c>
    </row>
    <row r="2466" spans="1:20"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7">
        <f t="shared" si="38"/>
        <v>3.1739471666666668</v>
      </c>
      <c r="T2466" s="2">
        <v>12000000</v>
      </c>
    </row>
    <row r="2467" spans="1:20"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7">
        <f t="shared" si="38"/>
        <v>0.89123141176470588</v>
      </c>
      <c r="T2467" s="2">
        <v>85000000</v>
      </c>
    </row>
    <row r="2468" spans="1:20"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7">
        <f t="shared" si="38"/>
        <v>8.2324000909090902</v>
      </c>
      <c r="T2468" s="2">
        <v>11000000</v>
      </c>
    </row>
    <row r="2469" spans="1:20"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7">
        <f t="shared" si="38"/>
        <v>0.10279974074074075</v>
      </c>
      <c r="T2469" s="2">
        <v>27000000</v>
      </c>
    </row>
    <row r="2470" spans="1:20"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7">
        <f t="shared" si="38"/>
        <v>0.51714199999999999</v>
      </c>
      <c r="T2470" s="2">
        <v>15000000</v>
      </c>
    </row>
    <row r="2471" spans="1:20"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7">
        <f t="shared" si="38"/>
        <v>1.7135735891891892</v>
      </c>
      <c r="T2471" s="2">
        <v>185000000</v>
      </c>
    </row>
    <row r="2472" spans="1:20"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7">
        <f t="shared" si="38"/>
        <v>0.28803053333333334</v>
      </c>
      <c r="T2472" s="2">
        <v>60000000</v>
      </c>
    </row>
    <row r="2473" spans="1:20"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7">
        <f t="shared" si="38"/>
        <v>2.2735584285714285</v>
      </c>
      <c r="T2473" s="2">
        <v>140000000</v>
      </c>
    </row>
    <row r="2474" spans="1:20"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7">
        <f t="shared" si="38"/>
        <v>2.2600457777777776</v>
      </c>
      <c r="T2474" s="2">
        <v>45000000</v>
      </c>
    </row>
    <row r="2475" spans="1:20"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7">
        <f t="shared" si="38"/>
        <v>0.94317818823529409</v>
      </c>
      <c r="T2475" s="2">
        <v>85000000</v>
      </c>
    </row>
    <row r="2476" spans="1:20"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7">
        <f t="shared" si="38"/>
        <v>1.7655201</v>
      </c>
      <c r="T2476" s="2">
        <v>10000000</v>
      </c>
    </row>
    <row r="2477" spans="1:20"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7">
        <f t="shared" si="38"/>
        <v>1.656884776923077</v>
      </c>
      <c r="T2477" s="2">
        <v>130000000</v>
      </c>
    </row>
    <row r="2478" spans="1:20"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7">
        <f t="shared" si="38"/>
        <v>1.7847048181818181</v>
      </c>
      <c r="T2478" s="2">
        <v>22000000</v>
      </c>
    </row>
    <row r="2479" spans="1:20"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7">
        <f t="shared" si="38"/>
        <v>0.53791750000000005</v>
      </c>
      <c r="T2479" s="2">
        <v>58000000</v>
      </c>
    </row>
    <row r="2480" spans="1:20"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7">
        <f t="shared" si="38"/>
        <v>2.4944000000000001E-2</v>
      </c>
      <c r="T2480" s="2">
        <v>5000000</v>
      </c>
    </row>
    <row r="2481" spans="1:20"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7">
        <f t="shared" si="38"/>
        <v>0.93949286363636364</v>
      </c>
      <c r="T2481" s="2">
        <v>22000000</v>
      </c>
    </row>
    <row r="2482" spans="1:20"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7">
        <f t="shared" si="38"/>
        <v>1.1998864533333333</v>
      </c>
      <c r="T2482" s="2">
        <v>150000000</v>
      </c>
    </row>
    <row r="2483" spans="1:20"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7">
        <f t="shared" si="38"/>
        <v>1.15031835</v>
      </c>
      <c r="T2483" s="2">
        <v>40000000</v>
      </c>
    </row>
    <row r="2484" spans="1:20"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7">
        <f t="shared" si="38"/>
        <v>2.7635424999999998</v>
      </c>
      <c r="T2484" s="2">
        <v>52000000</v>
      </c>
    </row>
    <row r="2485" spans="1:20"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7">
        <f t="shared" si="38"/>
        <v>2.9579780000000002</v>
      </c>
      <c r="T2485" s="2">
        <v>1000000</v>
      </c>
    </row>
    <row r="2486" spans="1:20"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7">
        <f t="shared" si="38"/>
        <v>2.3858578833333333</v>
      </c>
      <c r="T2486" s="2">
        <v>60000000</v>
      </c>
    </row>
    <row r="2487" spans="1:20"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7">
        <f t="shared" si="38"/>
        <v>1.1624941142857144</v>
      </c>
      <c r="T2487" s="2">
        <v>35000000</v>
      </c>
    </row>
    <row r="2488" spans="1:20"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7">
        <f t="shared" si="38"/>
        <v>4.7478279999999998E-2</v>
      </c>
      <c r="T2488" s="2">
        <v>25000000</v>
      </c>
    </row>
    <row r="2489" spans="1:20"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7">
        <f t="shared" si="38"/>
        <v>0.19670093333333333</v>
      </c>
      <c r="T2489" s="2">
        <v>60000000</v>
      </c>
    </row>
    <row r="2490" spans="1:20"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7">
        <f t="shared" si="38"/>
        <v>1.2744207999999999</v>
      </c>
      <c r="T2490" s="2">
        <v>30000000</v>
      </c>
    </row>
    <row r="2491" spans="1:20"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7">
        <f t="shared" si="38"/>
        <v>1.5919000999999999</v>
      </c>
      <c r="T2491" s="2">
        <v>20000000</v>
      </c>
    </row>
    <row r="2492" spans="1:20"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7">
        <f t="shared" si="38"/>
        <v>0.17593082222222223</v>
      </c>
      <c r="T2492" s="2">
        <v>45000000</v>
      </c>
    </row>
    <row r="2493" spans="1:20"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7">
        <f t="shared" si="38"/>
        <v>0.87689825714285718</v>
      </c>
      <c r="T2493" s="2">
        <v>35000000</v>
      </c>
    </row>
    <row r="2494" spans="1:20"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7">
        <f t="shared" si="38"/>
        <v>0.47879660000000002</v>
      </c>
      <c r="T2494" s="2">
        <v>40000000</v>
      </c>
    </row>
    <row r="2495" spans="1:20"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7">
        <f t="shared" si="38"/>
        <v>1.2424146</v>
      </c>
      <c r="T2495" s="2">
        <v>20000000</v>
      </c>
    </row>
    <row r="2496" spans="1:20"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7">
        <f t="shared" si="38"/>
        <v>3.4985881111111112</v>
      </c>
      <c r="T2496" s="2">
        <v>9000000</v>
      </c>
    </row>
    <row r="2497" spans="1:20"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7">
        <f t="shared" si="38"/>
        <v>1.297473054054054</v>
      </c>
      <c r="T2497" s="2">
        <v>37000000</v>
      </c>
    </row>
    <row r="2498" spans="1:20"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7">
        <f t="shared" si="38"/>
        <v>0.99542699999999995</v>
      </c>
      <c r="T2498" s="2">
        <v>27000000</v>
      </c>
    </row>
    <row r="2499" spans="1:20"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7">
        <f t="shared" ref="S2499:S2562" si="39">R2499/T2499</f>
        <v>3.4018333333333335E-4</v>
      </c>
      <c r="T2499" s="2">
        <v>300000000</v>
      </c>
    </row>
    <row r="2500" spans="1:20"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7">
        <f t="shared" si="39"/>
        <v>0.75636700000000001</v>
      </c>
      <c r="T2500" s="2">
        <v>10000000</v>
      </c>
    </row>
    <row r="2501" spans="1:20"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7">
        <f t="shared" si="39"/>
        <v>1.3582749999999999E-2</v>
      </c>
      <c r="T2501" s="2">
        <v>8000000</v>
      </c>
    </row>
    <row r="2502" spans="1:20"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7">
        <f t="shared" si="39"/>
        <v>3.2348659259259258</v>
      </c>
      <c r="T2502" s="2">
        <v>27000000</v>
      </c>
    </row>
    <row r="2503" spans="1:20"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7">
        <f t="shared" si="39"/>
        <v>2.3186666666666668E-3</v>
      </c>
      <c r="T2503" s="2">
        <v>1500000</v>
      </c>
    </row>
    <row r="2504" spans="1:20"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7">
        <f t="shared" si="39"/>
        <v>0.44358185294117647</v>
      </c>
      <c r="T2504" s="2">
        <v>34000000</v>
      </c>
    </row>
    <row r="2505" spans="1:20"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7">
        <f t="shared" si="39"/>
        <v>0.52364616666666663</v>
      </c>
      <c r="T2505" s="2">
        <v>30000000</v>
      </c>
    </row>
    <row r="2506" spans="1:20"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7">
        <f t="shared" si="39"/>
        <v>2.1909079500000002</v>
      </c>
      <c r="T2506" s="2">
        <v>20000000</v>
      </c>
    </row>
    <row r="2507" spans="1:20"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7">
        <f t="shared" si="39"/>
        <v>0.22709025714285713</v>
      </c>
      <c r="T2507" s="2">
        <v>35000000</v>
      </c>
    </row>
    <row r="2508" spans="1:20"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7">
        <f t="shared" si="39"/>
        <v>0.84184213500000005</v>
      </c>
      <c r="T2508" s="2">
        <v>200000000</v>
      </c>
    </row>
    <row r="2509" spans="1:20"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7">
        <f t="shared" si="39"/>
        <v>2.6409842499999998</v>
      </c>
      <c r="T2509" s="2">
        <v>12000000</v>
      </c>
    </row>
    <row r="2510" spans="1:20"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7">
        <f t="shared" si="39"/>
        <v>1.1321762470377435E-3</v>
      </c>
      <c r="T2510" s="2">
        <v>553632000</v>
      </c>
    </row>
    <row r="2511" spans="1:20"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7">
        <f t="shared" si="39"/>
        <v>0.33497814285714284</v>
      </c>
      <c r="T2511" s="2">
        <v>7000000</v>
      </c>
    </row>
    <row r="2512" spans="1:20"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7">
        <f t="shared" si="39"/>
        <v>5.1982692000000004</v>
      </c>
      <c r="T2512" s="2">
        <v>2500000</v>
      </c>
    </row>
    <row r="2513" spans="1:20"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7">
        <f t="shared" si="39"/>
        <v>1.649929411764706E-2</v>
      </c>
      <c r="T2513" s="2">
        <v>8500000</v>
      </c>
    </row>
    <row r="2514" spans="1:20"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7">
        <f t="shared" si="39"/>
        <v>0.65365165714285711</v>
      </c>
      <c r="T2514" s="2">
        <v>35000000</v>
      </c>
    </row>
    <row r="2515" spans="1:20"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7">
        <f t="shared" si="39"/>
        <v>0.66794063333333331</v>
      </c>
      <c r="T2515" s="2">
        <v>60000000</v>
      </c>
    </row>
    <row r="2516" spans="1:20"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7">
        <f t="shared" si="39"/>
        <v>0.3163556111111111</v>
      </c>
      <c r="T2516" s="2">
        <v>18000000</v>
      </c>
    </row>
    <row r="2517" spans="1:20"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7">
        <f t="shared" si="39"/>
        <v>2.4023678571428571</v>
      </c>
      <c r="T2517" s="2">
        <v>28000000</v>
      </c>
    </row>
    <row r="2518" spans="1:20"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7">
        <f t="shared" si="39"/>
        <v>5.2527752777777774</v>
      </c>
      <c r="T2518" s="2">
        <v>10800000</v>
      </c>
    </row>
    <row r="2519" spans="1:20"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7">
        <f t="shared" si="39"/>
        <v>0.60859727272727271</v>
      </c>
      <c r="T2519" s="2">
        <v>55000000</v>
      </c>
    </row>
    <row r="2520" spans="1:20"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7">
        <f t="shared" si="39"/>
        <v>1.2718513454545455</v>
      </c>
      <c r="T2520" s="2">
        <v>55000000</v>
      </c>
    </row>
    <row r="2521" spans="1:20"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7">
        <f t="shared" si="39"/>
        <v>0.44194431578947369</v>
      </c>
      <c r="T2521" s="2">
        <v>19000000</v>
      </c>
    </row>
    <row r="2522" spans="1:20"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7">
        <f t="shared" si="39"/>
        <v>3.2408178749999998</v>
      </c>
      <c r="T2522" s="2">
        <v>8000000</v>
      </c>
    </row>
    <row r="2523" spans="1:20"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7">
        <f t="shared" si="39"/>
        <v>3.02908E-2</v>
      </c>
      <c r="T2523" s="2">
        <v>2500000</v>
      </c>
    </row>
    <row r="2524" spans="1:20"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7">
        <f t="shared" si="39"/>
        <v>9.4212796666666669</v>
      </c>
      <c r="T2524" s="2">
        <v>15000000</v>
      </c>
    </row>
    <row r="2525" spans="1:20"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7">
        <f t="shared" si="39"/>
        <v>0.81367481081081083</v>
      </c>
      <c r="T2525" s="2">
        <v>37000000</v>
      </c>
    </row>
    <row r="2526" spans="1:20"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7">
        <f t="shared" si="39"/>
        <v>0.36607784166666668</v>
      </c>
      <c r="T2526" s="2">
        <v>120000000</v>
      </c>
    </row>
    <row r="2527" spans="1:20"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7">
        <f t="shared" si="39"/>
        <v>1.5456737384615384</v>
      </c>
      <c r="T2527" s="2">
        <v>65000000</v>
      </c>
    </row>
    <row r="2528" spans="1:20"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7">
        <f t="shared" si="39"/>
        <v>2.5220063913043478</v>
      </c>
      <c r="T2528" s="2">
        <v>23000000</v>
      </c>
    </row>
    <row r="2529" spans="1:20"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7">
        <f t="shared" si="39"/>
        <v>0.43647000000000002</v>
      </c>
      <c r="T2529" s="2">
        <v>25000000</v>
      </c>
    </row>
    <row r="2530" spans="1:20"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7">
        <f t="shared" si="39"/>
        <v>0.32816784999999998</v>
      </c>
      <c r="T2530" s="2">
        <v>20000000</v>
      </c>
    </row>
    <row r="2531" spans="1:20"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7">
        <f t="shared" si="39"/>
        <v>1.3207824500000001</v>
      </c>
      <c r="T2531" s="2">
        <v>20000000</v>
      </c>
    </row>
    <row r="2532" spans="1:20"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7">
        <f t="shared" si="39"/>
        <v>1.5068885000000001</v>
      </c>
      <c r="T2532" s="2">
        <v>8000000</v>
      </c>
    </row>
    <row r="2533" spans="1:20"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7">
        <f t="shared" si="39"/>
        <v>0.73919525714285717</v>
      </c>
      <c r="T2533" s="2">
        <v>35000000</v>
      </c>
    </row>
    <row r="2534" spans="1:20"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7">
        <f t="shared" si="39"/>
        <v>6.0828333333333333E-3</v>
      </c>
      <c r="T2534" s="2">
        <v>6000000</v>
      </c>
    </row>
    <row r="2535" spans="1:20"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7">
        <f t="shared" si="39"/>
        <v>0.77544571428571429</v>
      </c>
      <c r="T2535" s="2">
        <v>21000000</v>
      </c>
    </row>
    <row r="2536" spans="1:20"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7">
        <f t="shared" si="39"/>
        <v>0.14675833333333332</v>
      </c>
      <c r="T2536" s="2">
        <v>21000000</v>
      </c>
    </row>
    <row r="2537" spans="1:20"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7">
        <f t="shared" si="39"/>
        <v>5.8000395600000001</v>
      </c>
      <c r="T2537" s="2">
        <v>25000000</v>
      </c>
    </row>
    <row r="2538" spans="1:20"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7">
        <f t="shared" si="39"/>
        <v>2.3813500000000001E-2</v>
      </c>
      <c r="T2538" s="2">
        <v>20000000</v>
      </c>
    </row>
    <row r="2539" spans="1:20"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7">
        <f t="shared" si="39"/>
        <v>1.5014296</v>
      </c>
      <c r="T2539" s="2">
        <v>20000000</v>
      </c>
    </row>
    <row r="2540" spans="1:20"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7">
        <f t="shared" si="39"/>
        <v>0.72244648</v>
      </c>
      <c r="T2540" s="2">
        <v>12500000</v>
      </c>
    </row>
    <row r="2541" spans="1:20"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7">
        <f t="shared" si="39"/>
        <v>0.17598135000000001</v>
      </c>
      <c r="T2541" s="2">
        <v>20000000</v>
      </c>
    </row>
    <row r="2542" spans="1:20"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7">
        <f t="shared" si="39"/>
        <v>2.5693725000000001E-2</v>
      </c>
      <c r="T2542" s="2">
        <v>40000000</v>
      </c>
    </row>
    <row r="2543" spans="1:20"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7">
        <f t="shared" si="39"/>
        <v>0.62939565777777773</v>
      </c>
      <c r="T2543" s="2">
        <v>225000000</v>
      </c>
    </row>
    <row r="2544" spans="1:20"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7">
        <f t="shared" si="39"/>
        <v>0.84993867999999995</v>
      </c>
      <c r="T2544" s="2">
        <v>150000000</v>
      </c>
    </row>
    <row r="2545" spans="1:20"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7">
        <f t="shared" si="39"/>
        <v>2.8827895189189188</v>
      </c>
      <c r="T2545" s="2">
        <v>185000000</v>
      </c>
    </row>
    <row r="2546" spans="1:20"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7">
        <f t="shared" si="39"/>
        <v>0.9920473125</v>
      </c>
      <c r="T2546" s="2">
        <v>80000000</v>
      </c>
    </row>
    <row r="2547" spans="1:20"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7">
        <f t="shared" si="39"/>
        <v>1.0239808148148148</v>
      </c>
      <c r="T2547" s="2">
        <v>13500000</v>
      </c>
    </row>
    <row r="2548" spans="1:20"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7">
        <f t="shared" si="39"/>
        <v>0.239746875</v>
      </c>
      <c r="T2548" s="2">
        <v>40000000</v>
      </c>
    </row>
    <row r="2549" spans="1:20"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7">
        <f t="shared" si="39"/>
        <v>2.6164581666666669</v>
      </c>
      <c r="T2549" s="2">
        <v>12000000</v>
      </c>
    </row>
    <row r="2550" spans="1:20"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7">
        <f t="shared" si="39"/>
        <v>0.45527805454545456</v>
      </c>
      <c r="T2550" s="2">
        <v>55000000</v>
      </c>
    </row>
    <row r="2551" spans="1:20"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7">
        <f t="shared" si="39"/>
        <v>1.28486E-2</v>
      </c>
      <c r="T2551" s="2">
        <v>10000000</v>
      </c>
    </row>
    <row r="2552" spans="1:20"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7">
        <f t="shared" si="39"/>
        <v>1.3438731666666666</v>
      </c>
      <c r="T2552" s="2">
        <v>48000000</v>
      </c>
    </row>
    <row r="2553" spans="1:20"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7">
        <f t="shared" si="39"/>
        <v>2.6700354000000002</v>
      </c>
      <c r="T2553" s="2">
        <v>5000000</v>
      </c>
    </row>
    <row r="2554" spans="1:20"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7">
        <f t="shared" si="39"/>
        <v>1.9294955600000001</v>
      </c>
      <c r="T2554" s="2">
        <v>25000000</v>
      </c>
    </row>
    <row r="2555" spans="1:20"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7">
        <f t="shared" si="39"/>
        <v>1.0466666666666666</v>
      </c>
      <c r="T2555" s="2">
        <v>15000000</v>
      </c>
    </row>
    <row r="2556" spans="1:20"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7">
        <f t="shared" si="39"/>
        <v>0.8967892666666667</v>
      </c>
      <c r="T2556" s="2">
        <v>150000000</v>
      </c>
    </row>
    <row r="2557" spans="1:20"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7">
        <f t="shared" si="39"/>
        <v>0.50036621739130438</v>
      </c>
      <c r="T2557" s="2">
        <v>23000000</v>
      </c>
    </row>
    <row r="2558" spans="1:20"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7">
        <f t="shared" si="39"/>
        <v>0.51901253225806454</v>
      </c>
      <c r="T2558" s="2">
        <v>62000000</v>
      </c>
    </row>
    <row r="2559" spans="1:20"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7">
        <f t="shared" si="39"/>
        <v>1.2205866666666667E-2</v>
      </c>
      <c r="T2559" s="2">
        <v>15000000</v>
      </c>
    </row>
    <row r="2560" spans="1:20"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7">
        <f t="shared" si="39"/>
        <v>4.9031999999999999E-3</v>
      </c>
      <c r="T2560" s="2">
        <v>15000000</v>
      </c>
    </row>
    <row r="2561" spans="1:20"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7">
        <f t="shared" si="39"/>
        <v>0.70466320689655171</v>
      </c>
      <c r="T2561" s="2">
        <v>145000000</v>
      </c>
    </row>
    <row r="2562" spans="1:20"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7">
        <f t="shared" si="39"/>
        <v>0.76614162857142853</v>
      </c>
      <c r="T2562" s="2">
        <v>35000000</v>
      </c>
    </row>
    <row r="2563" spans="1:20"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7">
        <f t="shared" ref="S2563:S2626" si="40">R2563/T2563</f>
        <v>8.2502857142857135E-3</v>
      </c>
      <c r="T2563" s="2">
        <v>14000000</v>
      </c>
    </row>
    <row r="2564" spans="1:20"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7">
        <f t="shared" si="40"/>
        <v>3.6069999999999999E-4</v>
      </c>
      <c r="T2564" s="2">
        <v>10000000</v>
      </c>
    </row>
    <row r="2565" spans="1:20"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7">
        <f t="shared" si="40"/>
        <v>0.84679199999999999</v>
      </c>
      <c r="T2565" s="2">
        <v>15000000</v>
      </c>
    </row>
    <row r="2566" spans="1:20"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7">
        <f t="shared" si="40"/>
        <v>1.0681548125</v>
      </c>
      <c r="T2566" s="2">
        <v>32000000</v>
      </c>
    </row>
    <row r="2567" spans="1:20"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7">
        <f t="shared" si="40"/>
        <v>0.4272804</v>
      </c>
      <c r="T2567" s="2">
        <v>15000000</v>
      </c>
    </row>
    <row r="2568" spans="1:20"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7">
        <f t="shared" si="40"/>
        <v>2.1784907499999999</v>
      </c>
      <c r="T2568" s="2">
        <v>8000000</v>
      </c>
    </row>
    <row r="2569" spans="1:20"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7">
        <f t="shared" si="40"/>
        <v>3.4333045454545457</v>
      </c>
      <c r="T2569" s="2">
        <v>11000000</v>
      </c>
    </row>
    <row r="2570" spans="1:20"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7">
        <f t="shared" si="40"/>
        <v>0.7905411</v>
      </c>
      <c r="T2570" s="2">
        <v>90000000</v>
      </c>
    </row>
    <row r="2571" spans="1:20"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7">
        <f t="shared" si="40"/>
        <v>0.32969798333333333</v>
      </c>
      <c r="T2571" s="2">
        <v>60000000</v>
      </c>
    </row>
    <row r="2572" spans="1:20"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7">
        <f t="shared" si="40"/>
        <v>0.84697916666666662</v>
      </c>
      <c r="T2572" s="2">
        <v>60000000</v>
      </c>
    </row>
    <row r="2573" spans="1:20"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7">
        <f t="shared" si="40"/>
        <v>0.34617433333333331</v>
      </c>
      <c r="T2573" s="2">
        <v>6000000</v>
      </c>
    </row>
    <row r="2574" spans="1:20"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7">
        <f t="shared" si="40"/>
        <v>1.630105696969697</v>
      </c>
      <c r="T2574" s="2">
        <v>16500000</v>
      </c>
    </row>
    <row r="2575" spans="1:20"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7">
        <f t="shared" si="40"/>
        <v>4.3727671666666668</v>
      </c>
      <c r="T2575" s="2">
        <v>6000000</v>
      </c>
    </row>
    <row r="2576" spans="1:20"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7">
        <f t="shared" si="40"/>
        <v>0.69938776666666669</v>
      </c>
      <c r="T2576" s="2">
        <v>30000000</v>
      </c>
    </row>
    <row r="2577" spans="1:20"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7">
        <f t="shared" si="40"/>
        <v>2.0454193548387095E-2</v>
      </c>
      <c r="T2577" s="2">
        <v>15500000</v>
      </c>
    </row>
    <row r="2578" spans="1:20"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7">
        <f t="shared" si="40"/>
        <v>0.1469094</v>
      </c>
      <c r="T2578" s="2">
        <v>15000000</v>
      </c>
    </row>
    <row r="2579" spans="1:20"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7">
        <f t="shared" si="40"/>
        <v>1.2001815434782608</v>
      </c>
      <c r="T2579" s="2">
        <v>92000000</v>
      </c>
    </row>
    <row r="2580" spans="1:20"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7">
        <f t="shared" si="40"/>
        <v>2.6082999999999999E-2</v>
      </c>
      <c r="T2580" s="2">
        <v>2000000</v>
      </c>
    </row>
    <row r="2581" spans="1:20"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7">
        <f t="shared" si="40"/>
        <v>5.1743101351351353</v>
      </c>
      <c r="T2581" s="2">
        <v>37000000</v>
      </c>
    </row>
    <row r="2582" spans="1:20"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7">
        <f t="shared" si="40"/>
        <v>0.26237349999999998</v>
      </c>
      <c r="T2582" s="2">
        <v>12000000</v>
      </c>
    </row>
    <row r="2583" spans="1:20"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7">
        <f t="shared" si="40"/>
        <v>0.81965242857142862</v>
      </c>
      <c r="T2583" s="2">
        <v>35000000</v>
      </c>
    </row>
    <row r="2584" spans="1:20"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7">
        <f t="shared" si="40"/>
        <v>1.1076995999999999</v>
      </c>
      <c r="T2584" s="2">
        <v>75000000</v>
      </c>
    </row>
    <row r="2585" spans="1:20"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7">
        <f t="shared" si="40"/>
        <v>1.80665765</v>
      </c>
      <c r="T2585" s="2">
        <v>40000000</v>
      </c>
    </row>
    <row r="2586" spans="1:20"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7">
        <f t="shared" si="40"/>
        <v>1.4976501290322581</v>
      </c>
      <c r="T2586" s="2">
        <v>15500000</v>
      </c>
    </row>
    <row r="2587" spans="1:20"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7">
        <f t="shared" si="40"/>
        <v>1.0166334661354581</v>
      </c>
      <c r="T2587" s="2">
        <v>25100000</v>
      </c>
    </row>
    <row r="2588" spans="1:20"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7">
        <f t="shared" si="40"/>
        <v>1.2433716055555555</v>
      </c>
      <c r="T2588" s="2">
        <v>180000000</v>
      </c>
    </row>
    <row r="2589" spans="1:20"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7">
        <f t="shared" si="40"/>
        <v>1.522184</v>
      </c>
      <c r="T2589" s="2">
        <v>1500000</v>
      </c>
    </row>
    <row r="2590" spans="1:20"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7">
        <f t="shared" si="40"/>
        <v>1.7942512666666666</v>
      </c>
      <c r="T2590" s="2">
        <v>75000000</v>
      </c>
    </row>
    <row r="2591" spans="1:20"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7">
        <f t="shared" si="40"/>
        <v>5.78527E-2</v>
      </c>
      <c r="T2591" s="2">
        <v>10000000</v>
      </c>
    </row>
    <row r="2592" spans="1:20"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7">
        <f t="shared" si="40"/>
        <v>1.2048127142857143</v>
      </c>
      <c r="T2592" s="2">
        <v>35000000</v>
      </c>
    </row>
    <row r="2593" spans="1:20"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7">
        <f t="shared" si="40"/>
        <v>4.2847099999999996</v>
      </c>
      <c r="T2593" s="2">
        <v>200000</v>
      </c>
    </row>
    <row r="2594" spans="1:20"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7">
        <f t="shared" si="40"/>
        <v>2.2936260571428573</v>
      </c>
      <c r="T2594" s="2">
        <v>35000000</v>
      </c>
    </row>
    <row r="2595" spans="1:20"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7">
        <f t="shared" si="40"/>
        <v>4.3574599999999998E-2</v>
      </c>
      <c r="T2595" s="2">
        <v>25000000</v>
      </c>
    </row>
    <row r="2596" spans="1:20"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7">
        <f t="shared" si="40"/>
        <v>0.135715</v>
      </c>
      <c r="T2596" s="2">
        <v>4000000</v>
      </c>
    </row>
    <row r="2597" spans="1:20"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7">
        <f t="shared" si="40"/>
        <v>0.55088533333333334</v>
      </c>
      <c r="T2597" s="2">
        <v>7500000</v>
      </c>
    </row>
    <row r="2598" spans="1:20"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7">
        <f t="shared" si="40"/>
        <v>1.3954313571428572</v>
      </c>
      <c r="T2598" s="2">
        <v>70000000</v>
      </c>
    </row>
    <row r="2599" spans="1:20"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7">
        <f t="shared" si="40"/>
        <v>1.111320411111111</v>
      </c>
      <c r="T2599" s="2">
        <v>90000000</v>
      </c>
    </row>
    <row r="2600" spans="1:20"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7">
        <f t="shared" si="40"/>
        <v>1.3105318749999999</v>
      </c>
      <c r="T2600" s="2">
        <v>24000000</v>
      </c>
    </row>
    <row r="2601" spans="1:20"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7">
        <f t="shared" si="40"/>
        <v>4.8257142857142856E-3</v>
      </c>
      <c r="T2601" s="2">
        <v>5600000</v>
      </c>
    </row>
    <row r="2602" spans="1:20"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7">
        <f t="shared" si="40"/>
        <v>0.55604259090909092</v>
      </c>
      <c r="T2602" s="2">
        <v>22000000</v>
      </c>
    </row>
    <row r="2603" spans="1:20"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7">
        <f t="shared" si="40"/>
        <v>3.2074918499999998</v>
      </c>
      <c r="T2603" s="2">
        <v>20000000</v>
      </c>
    </row>
    <row r="2604" spans="1:20"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7">
        <f t="shared" si="40"/>
        <v>0.830560835</v>
      </c>
      <c r="T2604" s="2">
        <v>200000000</v>
      </c>
    </row>
    <row r="2605" spans="1:20"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7">
        <f t="shared" si="40"/>
        <v>4.3188498666666666</v>
      </c>
      <c r="T2605" s="2">
        <v>7500000</v>
      </c>
    </row>
    <row r="2606" spans="1:20"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7">
        <f t="shared" si="40"/>
        <v>1.0581110666666667</v>
      </c>
      <c r="T2606" s="2">
        <v>30000000</v>
      </c>
    </row>
    <row r="2607" spans="1:20"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7">
        <f t="shared" si="40"/>
        <v>0.68925048</v>
      </c>
      <c r="T2607" s="2">
        <v>200000000</v>
      </c>
    </row>
    <row r="2608" spans="1:20"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7">
        <f t="shared" si="40"/>
        <v>1.1059671428571429</v>
      </c>
      <c r="T2608" s="2">
        <v>14000000</v>
      </c>
    </row>
    <row r="2609" spans="1:20"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7">
        <f t="shared" si="40"/>
        <v>1.3129321428571428</v>
      </c>
      <c r="T2609" s="2">
        <v>7000000</v>
      </c>
    </row>
    <row r="2610" spans="1:20"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7">
        <f t="shared" si="40"/>
        <v>1.309551857142857</v>
      </c>
      <c r="T2610" s="2">
        <v>7000000</v>
      </c>
    </row>
    <row r="2611" spans="1:20"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7">
        <f t="shared" si="40"/>
        <v>2.4050888888888889E-2</v>
      </c>
      <c r="T2611" s="2">
        <v>4500000</v>
      </c>
    </row>
    <row r="2612" spans="1:20"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7">
        <f t="shared" si="40"/>
        <v>8.8262857142857136E-3</v>
      </c>
      <c r="T2612" s="2">
        <v>70000000</v>
      </c>
    </row>
    <row r="2613" spans="1:20"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7">
        <f t="shared" si="40"/>
        <v>0.56000915555555553</v>
      </c>
      <c r="T2613" s="2">
        <v>45000000</v>
      </c>
    </row>
    <row r="2614" spans="1:20"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7">
        <f t="shared" si="40"/>
        <v>2.2573340000000002</v>
      </c>
      <c r="T2614" s="2">
        <v>15000000</v>
      </c>
    </row>
    <row r="2615" spans="1:20"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7">
        <f t="shared" si="40"/>
        <v>2.9281785466666665</v>
      </c>
      <c r="T2615" s="2">
        <v>75000000</v>
      </c>
    </row>
    <row r="2616" spans="1:20"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7">
        <f t="shared" si="40"/>
        <v>2.794381111111111</v>
      </c>
      <c r="T2616" s="2">
        <v>4500000</v>
      </c>
    </row>
    <row r="2617" spans="1:20"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7">
        <f t="shared" si="40"/>
        <v>0.88917230666666669</v>
      </c>
      <c r="T2617" s="2">
        <v>150000000</v>
      </c>
    </row>
    <row r="2618" spans="1:20"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7">
        <f t="shared" si="40"/>
        <v>0.59218059259259259</v>
      </c>
      <c r="T2618" s="2">
        <v>27000000</v>
      </c>
    </row>
    <row r="2619" spans="1:20"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7">
        <f t="shared" si="40"/>
        <v>0.30073944615384618</v>
      </c>
      <c r="T2619" s="2">
        <v>65000000</v>
      </c>
    </row>
    <row r="2620" spans="1:20"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7">
        <f t="shared" si="40"/>
        <v>3.2088854303797469</v>
      </c>
      <c r="T2620" s="2">
        <v>237000000</v>
      </c>
    </row>
    <row r="2621" spans="1:20"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7">
        <f t="shared" si="40"/>
        <v>0.55476400000000003</v>
      </c>
      <c r="T2621" s="2">
        <v>17000000</v>
      </c>
    </row>
    <row r="2622" spans="1:20"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7">
        <f t="shared" si="40"/>
        <v>8.4897799999999995E-2</v>
      </c>
      <c r="T2622" s="2">
        <v>20000000</v>
      </c>
    </row>
    <row r="2623" spans="1:20"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7">
        <f t="shared" si="40"/>
        <v>0.26026715</v>
      </c>
      <c r="T2623" s="2">
        <v>20000000</v>
      </c>
    </row>
    <row r="2624" spans="1:20"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7">
        <f t="shared" si="40"/>
        <v>1.4283990476190476</v>
      </c>
      <c r="T2624" s="2">
        <v>42000000</v>
      </c>
    </row>
    <row r="2625" spans="1:20"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7">
        <f t="shared" si="40"/>
        <v>1.6927538461538463E-2</v>
      </c>
      <c r="T2625" s="2">
        <v>6500000</v>
      </c>
    </row>
    <row r="2626" spans="1:20" x14ac:dyDescent="0.3">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7">
        <f t="shared" si="40"/>
        <v>5.092133333333333</v>
      </c>
      <c r="T2626" s="2">
        <v>15000</v>
      </c>
    </row>
    <row r="2627" spans="1:20"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7">
        <f t="shared" ref="S2627:S2690" si="41">R2627/T2627</f>
        <v>1.9571836666666667</v>
      </c>
      <c r="T2627" s="2">
        <v>30000000</v>
      </c>
    </row>
    <row r="2628" spans="1:20"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7">
        <f t="shared" si="41"/>
        <v>0.52235941176470591</v>
      </c>
      <c r="T2628" s="2">
        <v>8500000</v>
      </c>
    </row>
    <row r="2629" spans="1:20"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7">
        <f t="shared" si="41"/>
        <v>1.5973191764705883</v>
      </c>
      <c r="T2629" s="2">
        <v>17000000</v>
      </c>
    </row>
    <row r="2630" spans="1:20"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7">
        <f t="shared" si="41"/>
        <v>1.0962173461538463</v>
      </c>
      <c r="T2630" s="2">
        <v>26000000</v>
      </c>
    </row>
    <row r="2631" spans="1:20"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7">
        <f t="shared" si="41"/>
        <v>0.49068433333333333</v>
      </c>
      <c r="T2631" s="2">
        <v>27000000</v>
      </c>
    </row>
    <row r="2632" spans="1:20"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7">
        <f t="shared" si="41"/>
        <v>0.11774730434782608</v>
      </c>
      <c r="T2632" s="2">
        <v>23000000</v>
      </c>
    </row>
    <row r="2633" spans="1:20"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7">
        <f t="shared" si="41"/>
        <v>2.86E-2</v>
      </c>
      <c r="T2633" s="2">
        <v>5000000</v>
      </c>
    </row>
    <row r="2634" spans="1:20"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7">
        <f t="shared" si="41"/>
        <v>0.27953072727272726</v>
      </c>
      <c r="T2634" s="2">
        <v>11000000</v>
      </c>
    </row>
    <row r="2635" spans="1:20"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7">
        <f t="shared" si="41"/>
        <v>0.34595324999999999</v>
      </c>
      <c r="T2635" s="2">
        <v>40000000</v>
      </c>
    </row>
    <row r="2636" spans="1:20"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7">
        <f t="shared" si="41"/>
        <v>1.1117853333333334</v>
      </c>
      <c r="T2636" s="2">
        <v>6000000</v>
      </c>
    </row>
    <row r="2637" spans="1:20"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7">
        <f t="shared" si="41"/>
        <v>9.9935000000000006E-3</v>
      </c>
      <c r="T2637" s="2">
        <v>12000000</v>
      </c>
    </row>
    <row r="2638" spans="1:20"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7">
        <f t="shared" si="41"/>
        <v>1.2487027500000001</v>
      </c>
      <c r="T2638" s="2">
        <v>100000000</v>
      </c>
    </row>
    <row r="2639" spans="1:20"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7">
        <f t="shared" si="41"/>
        <v>0.31441456510550697</v>
      </c>
      <c r="T2639" s="2">
        <v>19430000</v>
      </c>
    </row>
    <row r="2640" spans="1:20"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7">
        <f t="shared" si="41"/>
        <v>1.2546676333333333</v>
      </c>
      <c r="T2640" s="2">
        <v>60000000</v>
      </c>
    </row>
    <row r="2641" spans="1:20"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7">
        <f t="shared" si="41"/>
        <v>1.8196035833333333</v>
      </c>
      <c r="T2641" s="2">
        <v>60000000</v>
      </c>
    </row>
    <row r="2642" spans="1:20"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7">
        <f t="shared" si="41"/>
        <v>0.68151130000000004</v>
      </c>
      <c r="T2642" s="2">
        <v>20000000</v>
      </c>
    </row>
    <row r="2643" spans="1:20"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7">
        <f t="shared" si="41"/>
        <v>5.6374911428571428</v>
      </c>
      <c r="T2643" s="2">
        <v>7000000</v>
      </c>
    </row>
    <row r="2644" spans="1:20"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7">
        <f t="shared" si="41"/>
        <v>1.0246316799999999</v>
      </c>
      <c r="T2644" s="2">
        <v>25000000</v>
      </c>
    </row>
    <row r="2645" spans="1:20"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7">
        <f t="shared" si="41"/>
        <v>1.4987989500000001</v>
      </c>
      <c r="T2645" s="2">
        <v>20000000</v>
      </c>
    </row>
    <row r="2646" spans="1:20"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7">
        <f t="shared" si="41"/>
        <v>5.2136250000000002E-2</v>
      </c>
      <c r="T2646" s="2">
        <v>800000</v>
      </c>
    </row>
    <row r="2647" spans="1:20"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7">
        <f t="shared" si="41"/>
        <v>1.0744571428571428E-2</v>
      </c>
      <c r="T2647" s="2">
        <v>3500000</v>
      </c>
    </row>
    <row r="2648" spans="1:20"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7">
        <f t="shared" si="41"/>
        <v>0.5100015</v>
      </c>
      <c r="T2648" s="2">
        <v>58000000</v>
      </c>
    </row>
    <row r="2649" spans="1:20"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7">
        <f t="shared" si="41"/>
        <v>3.8548745000000002</v>
      </c>
      <c r="T2649" s="2">
        <v>30000000</v>
      </c>
    </row>
    <row r="2650" spans="1:20"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7">
        <f t="shared" si="41"/>
        <v>1.4019113333333333</v>
      </c>
      <c r="T2650" s="2">
        <v>30000000</v>
      </c>
    </row>
    <row r="2651" spans="1:20"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7">
        <f t="shared" si="41"/>
        <v>0.20785717777777779</v>
      </c>
      <c r="T2651" s="2">
        <v>45000000</v>
      </c>
    </row>
    <row r="2652" spans="1:20"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7">
        <f t="shared" si="41"/>
        <v>0.67599883333333333</v>
      </c>
      <c r="T2652" s="2">
        <v>60000000</v>
      </c>
    </row>
    <row r="2653" spans="1:20"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7">
        <f t="shared" si="41"/>
        <v>2.5882076923076924E-2</v>
      </c>
      <c r="T2653" s="2">
        <v>13000000</v>
      </c>
    </row>
    <row r="2654" spans="1:20"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7">
        <f t="shared" si="41"/>
        <v>0.42169742857142856</v>
      </c>
      <c r="T2654" s="2">
        <v>21000000</v>
      </c>
    </row>
    <row r="2655" spans="1:20"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7">
        <f t="shared" si="41"/>
        <v>1.351773125</v>
      </c>
      <c r="T2655" s="2">
        <v>8000000</v>
      </c>
    </row>
    <row r="2656" spans="1:20"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7">
        <f t="shared" si="41"/>
        <v>1.2473449444444444</v>
      </c>
      <c r="T2656" s="2">
        <v>18000000</v>
      </c>
    </row>
    <row r="2657" spans="1:20"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7">
        <f t="shared" si="41"/>
        <v>0.52497757499999997</v>
      </c>
      <c r="T2657" s="2">
        <v>40000000</v>
      </c>
    </row>
    <row r="2658" spans="1:20"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7">
        <f t="shared" si="41"/>
        <v>0.69085586666666665</v>
      </c>
      <c r="T2658" s="2">
        <v>75000000</v>
      </c>
    </row>
    <row r="2659" spans="1:20"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7">
        <f t="shared" si="41"/>
        <v>0.85810074285714288</v>
      </c>
      <c r="T2659" s="2">
        <v>175000000</v>
      </c>
    </row>
    <row r="2660" spans="1:20"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7">
        <f t="shared" si="41"/>
        <v>0.40977158000000002</v>
      </c>
      <c r="T2660" s="2">
        <v>50000000</v>
      </c>
    </row>
    <row r="2661" spans="1:20"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7">
        <f t="shared" si="41"/>
        <v>1.2235404000000001</v>
      </c>
      <c r="T2661" s="2">
        <v>7500000</v>
      </c>
    </row>
    <row r="2662" spans="1:20"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7">
        <f t="shared" si="41"/>
        <v>0.79613501333333336</v>
      </c>
      <c r="T2662" s="2">
        <v>150000000</v>
      </c>
    </row>
    <row r="2663" spans="1:20"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7">
        <f t="shared" si="41"/>
        <v>2.2257418666666666</v>
      </c>
      <c r="T2663" s="2">
        <v>15000000</v>
      </c>
    </row>
    <row r="2664" spans="1:20"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7">
        <f t="shared" si="41"/>
        <v>2.6522290333333332</v>
      </c>
      <c r="T2664" s="2">
        <v>30000000</v>
      </c>
    </row>
    <row r="2665" spans="1:20"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7">
        <f t="shared" si="41"/>
        <v>0.24913438356164383</v>
      </c>
      <c r="T2665" s="2">
        <v>7300000</v>
      </c>
    </row>
    <row r="2666" spans="1:20"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7">
        <f t="shared" si="41"/>
        <v>1.2078279199999999</v>
      </c>
      <c r="T2666" s="2">
        <v>250000000</v>
      </c>
    </row>
    <row r="2667" spans="1:20"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7">
        <f t="shared" si="41"/>
        <v>2.3488069</v>
      </c>
      <c r="T2667" s="2">
        <v>40000000</v>
      </c>
    </row>
    <row r="2668" spans="1:20"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7">
        <f t="shared" si="41"/>
        <v>2.0863792857142855</v>
      </c>
      <c r="T2668" s="2">
        <v>35000000</v>
      </c>
    </row>
    <row r="2669" spans="1:20"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7">
        <f t="shared" si="41"/>
        <v>0.50046480000000004</v>
      </c>
      <c r="T2669" s="2">
        <v>10000000</v>
      </c>
    </row>
    <row r="2670" spans="1:20"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7">
        <f t="shared" si="41"/>
        <v>3.9767268461538463</v>
      </c>
      <c r="T2670" s="2">
        <v>13000000</v>
      </c>
    </row>
    <row r="2671" spans="1:20"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7">
        <f t="shared" si="41"/>
        <v>0.156582</v>
      </c>
      <c r="T2671" s="2">
        <v>13000000</v>
      </c>
    </row>
    <row r="2672" spans="1:20"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7">
        <f t="shared" si="41"/>
        <v>0.82188355555555559</v>
      </c>
      <c r="T2672" s="2">
        <v>18000000</v>
      </c>
    </row>
    <row r="2673" spans="1:20"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7">
        <f t="shared" si="41"/>
        <v>1.7836752499999999</v>
      </c>
      <c r="T2673" s="2">
        <v>40000000</v>
      </c>
    </row>
    <row r="2674" spans="1:20"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7">
        <f t="shared" si="41"/>
        <v>2.1841522777777778</v>
      </c>
      <c r="T2674" s="2">
        <v>90000000</v>
      </c>
    </row>
    <row r="2675" spans="1:20"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7">
        <f t="shared" si="41"/>
        <v>0.29252018181818185</v>
      </c>
      <c r="T2675" s="2">
        <v>55000000</v>
      </c>
    </row>
    <row r="2676" spans="1:20"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7">
        <f t="shared" si="41"/>
        <v>1.6069743066666666</v>
      </c>
      <c r="T2676" s="2">
        <v>75000000</v>
      </c>
    </row>
    <row r="2677" spans="1:20"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7">
        <f t="shared" si="41"/>
        <v>0.62466296666666665</v>
      </c>
      <c r="T2677" s="2">
        <v>60000000</v>
      </c>
    </row>
    <row r="2678" spans="1:20"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7">
        <f t="shared" si="41"/>
        <v>1.3259231764705883</v>
      </c>
      <c r="T2678" s="2">
        <v>85000000</v>
      </c>
    </row>
    <row r="2679" spans="1:20"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7">
        <f t="shared" si="41"/>
        <v>1.0127995624999999</v>
      </c>
      <c r="T2679" s="2">
        <v>16000000</v>
      </c>
    </row>
    <row r="2680" spans="1:20"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7">
        <f t="shared" si="41"/>
        <v>2.35313565</v>
      </c>
      <c r="T2680" s="2">
        <v>40000000</v>
      </c>
    </row>
    <row r="2681" spans="1:20"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7">
        <f t="shared" si="41"/>
        <v>1.59896226</v>
      </c>
      <c r="T2681" s="2">
        <v>50000000</v>
      </c>
    </row>
    <row r="2682" spans="1:20"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7">
        <f t="shared" si="41"/>
        <v>0.49392095000000003</v>
      </c>
      <c r="T2682" s="2">
        <v>100000000</v>
      </c>
    </row>
    <row r="2683" spans="1:20"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7">
        <f t="shared" si="41"/>
        <v>1.46686826</v>
      </c>
      <c r="T2683" s="2">
        <v>50000000</v>
      </c>
    </row>
    <row r="2684" spans="1:20"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7">
        <f t="shared" si="41"/>
        <v>1.2737438888888888</v>
      </c>
      <c r="T2684" s="2">
        <v>18000000</v>
      </c>
    </row>
    <row r="2685" spans="1:20"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7">
        <f t="shared" si="41"/>
        <v>4.6700629629629627E-2</v>
      </c>
      <c r="T2685" s="2">
        <v>27000000</v>
      </c>
    </row>
    <row r="2686" spans="1:20"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7">
        <f t="shared" si="41"/>
        <v>0.75712916666666663</v>
      </c>
      <c r="T2686" s="2">
        <v>6000000</v>
      </c>
    </row>
    <row r="2687" spans="1:20"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7">
        <f t="shared" si="41"/>
        <v>1.1333264457142858</v>
      </c>
      <c r="T2687" s="2">
        <v>175000000</v>
      </c>
    </row>
    <row r="2688" spans="1:20"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7">
        <f t="shared" si="41"/>
        <v>1.0019354</v>
      </c>
      <c r="T2688" s="2">
        <v>5000000</v>
      </c>
    </row>
    <row r="2689" spans="1:20"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7">
        <f t="shared" si="41"/>
        <v>0.23011108808290157</v>
      </c>
      <c r="T2689" s="2">
        <v>4825000</v>
      </c>
    </row>
    <row r="2690" spans="1:20"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7">
        <f t="shared" si="41"/>
        <v>1.8579999999999999E-2</v>
      </c>
      <c r="T2690" s="2">
        <v>5000000</v>
      </c>
    </row>
    <row r="2691" spans="1:20"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7">
        <f t="shared" ref="S2691:S2754" si="42">R2691/T2691</f>
        <v>3.4351858000000002</v>
      </c>
      <c r="T2691" s="2">
        <v>15000000</v>
      </c>
    </row>
    <row r="2692" spans="1:20"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7">
        <f t="shared" si="42"/>
        <v>0.50954811764705887</v>
      </c>
      <c r="T2692" s="2">
        <v>17000000</v>
      </c>
    </row>
    <row r="2693" spans="1:20"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7">
        <f t="shared" si="42"/>
        <v>1.6395332666666667</v>
      </c>
      <c r="T2693" s="2">
        <v>30000000</v>
      </c>
    </row>
    <row r="2694" spans="1:20"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7">
        <f t="shared" si="42"/>
        <v>2.0874605000000002</v>
      </c>
      <c r="T2694" s="2">
        <v>8000000</v>
      </c>
    </row>
    <row r="2695" spans="1:20"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7">
        <f t="shared" si="42"/>
        <v>3.3390136666666668</v>
      </c>
      <c r="T2695" s="2">
        <v>3000000</v>
      </c>
    </row>
    <row r="2696" spans="1:20"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7">
        <f t="shared" si="42"/>
        <v>1.1816248066666666</v>
      </c>
      <c r="T2696" s="2">
        <v>150000000</v>
      </c>
    </row>
    <row r="2697" spans="1:20"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7">
        <f t="shared" si="42"/>
        <v>0.24591779999999999</v>
      </c>
      <c r="T2697" s="2">
        <v>80000000</v>
      </c>
    </row>
    <row r="2698" spans="1:20"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7">
        <f t="shared" si="42"/>
        <v>0.95262692500000001</v>
      </c>
      <c r="T2698" s="2">
        <v>40000000</v>
      </c>
    </row>
    <row r="2699" spans="1:20"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7">
        <f t="shared" si="42"/>
        <v>1.32159275</v>
      </c>
      <c r="T2699" s="2">
        <v>8000000</v>
      </c>
    </row>
    <row r="2700" spans="1:20"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7">
        <f t="shared" si="42"/>
        <v>1.3329780555555555</v>
      </c>
      <c r="T2700" s="2">
        <v>18000000</v>
      </c>
    </row>
    <row r="2701" spans="1:20"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7">
        <f t="shared" si="42"/>
        <v>0.48516015000000001</v>
      </c>
      <c r="T2701" s="2">
        <v>40000000</v>
      </c>
    </row>
    <row r="2702" spans="1:20"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7">
        <f t="shared" si="42"/>
        <v>1.4135442285714286</v>
      </c>
      <c r="T2702" s="2">
        <v>35000000</v>
      </c>
    </row>
    <row r="2703" spans="1:20"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7">
        <f t="shared" si="42"/>
        <v>4.57445E-2</v>
      </c>
      <c r="T2703" s="2">
        <v>12000000</v>
      </c>
    </row>
    <row r="2704" spans="1:20" x14ac:dyDescent="0.3">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7">
        <f t="shared" si="42"/>
        <v>1.3281866666666666E-3</v>
      </c>
      <c r="T2704" s="2">
        <v>150000000</v>
      </c>
    </row>
    <row r="2705" spans="1:20"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7">
        <f t="shared" si="42"/>
        <v>0.31291096969696969</v>
      </c>
      <c r="T2705" s="2">
        <v>33000000</v>
      </c>
    </row>
    <row r="2706" spans="1:20"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7">
        <f t="shared" si="42"/>
        <v>0.80073573076923077</v>
      </c>
      <c r="T2706" s="2">
        <v>26000000</v>
      </c>
    </row>
    <row r="2707" spans="1:20"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7">
        <f t="shared" si="42"/>
        <v>0.60277228571428576</v>
      </c>
      <c r="T2707" s="2">
        <v>70000000</v>
      </c>
    </row>
    <row r="2708" spans="1:20"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7">
        <f t="shared" si="42"/>
        <v>0.42491286666666667</v>
      </c>
      <c r="T2708" s="2">
        <v>15000000</v>
      </c>
    </row>
    <row r="2709" spans="1:20"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7">
        <f t="shared" si="42"/>
        <v>4.7536959000000003</v>
      </c>
      <c r="T2709" s="2">
        <v>10000000</v>
      </c>
    </row>
    <row r="2710" spans="1:20"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7">
        <f t="shared" si="42"/>
        <v>9.8209666666666667E-2</v>
      </c>
      <c r="T2710" s="2">
        <v>9000000</v>
      </c>
    </row>
    <row r="2711" spans="1:20"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7">
        <f t="shared" si="42"/>
        <v>0.97030724999999995</v>
      </c>
      <c r="T2711" s="2">
        <v>100000000</v>
      </c>
    </row>
    <row r="2712" spans="1:20"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7">
        <f t="shared" si="42"/>
        <v>1.0327415692307693</v>
      </c>
      <c r="T2712" s="2">
        <v>65000000</v>
      </c>
    </row>
    <row r="2713" spans="1:20"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7">
        <f t="shared" si="42"/>
        <v>2.6491842105263157E-2</v>
      </c>
      <c r="T2713" s="2">
        <v>3800000</v>
      </c>
    </row>
    <row r="2714" spans="1:20"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7">
        <f t="shared" si="42"/>
        <v>2.5154011818181816</v>
      </c>
      <c r="T2714" s="2">
        <v>11000000</v>
      </c>
    </row>
    <row r="2715" spans="1:20"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7">
        <f t="shared" si="42"/>
        <v>2.3224387666666666</v>
      </c>
      <c r="T2715" s="2">
        <v>90000000</v>
      </c>
    </row>
    <row r="2716" spans="1:20"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7">
        <f t="shared" si="42"/>
        <v>0.52290772500000005</v>
      </c>
      <c r="T2716" s="2">
        <v>40000000</v>
      </c>
    </row>
    <row r="2717" spans="1:20"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7">
        <f t="shared" si="42"/>
        <v>0.29070319999999999</v>
      </c>
      <c r="T2717" s="2">
        <v>15000000</v>
      </c>
    </row>
    <row r="2718" spans="1:20"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7">
        <f t="shared" si="42"/>
        <v>0.74726293749999995</v>
      </c>
      <c r="T2718" s="2">
        <v>16000000</v>
      </c>
    </row>
    <row r="2719" spans="1:20" x14ac:dyDescent="0.3">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7">
        <f t="shared" si="42"/>
        <v>6.8596249999999998E-2</v>
      </c>
      <c r="T2719" s="2">
        <v>4000000</v>
      </c>
    </row>
    <row r="2720" spans="1:20"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7">
        <f t="shared" si="42"/>
        <v>0.65380946153846153</v>
      </c>
      <c r="T2720" s="2">
        <v>26000000</v>
      </c>
    </row>
    <row r="2721" spans="1:20"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7">
        <f t="shared" si="42"/>
        <v>1.7180273266666666</v>
      </c>
      <c r="T2721" s="2">
        <v>150000000</v>
      </c>
    </row>
    <row r="2722" spans="1:20"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7">
        <f t="shared" si="42"/>
        <v>0.48568116666666666</v>
      </c>
      <c r="T2722" s="2">
        <v>18000000</v>
      </c>
    </row>
    <row r="2723" spans="1:20"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7">
        <f t="shared" si="42"/>
        <v>0.48178022500000001</v>
      </c>
      <c r="T2723" s="2">
        <v>80000000</v>
      </c>
    </row>
    <row r="2724" spans="1:20"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7">
        <f t="shared" si="42"/>
        <v>2.5263750000000001E-2</v>
      </c>
      <c r="T2724" s="2">
        <v>4000000</v>
      </c>
    </row>
    <row r="2725" spans="1:20"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7">
        <f t="shared" si="42"/>
        <v>0.24810023333333334</v>
      </c>
      <c r="T2725" s="2">
        <v>30000000</v>
      </c>
    </row>
    <row r="2726" spans="1:20"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7">
        <f t="shared" si="42"/>
        <v>1.6683333333333333E-3</v>
      </c>
      <c r="T2726" s="2">
        <v>3000000</v>
      </c>
    </row>
    <row r="2727" spans="1:20"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7">
        <f t="shared" si="42"/>
        <v>0.62660001499999995</v>
      </c>
      <c r="T2727" s="2">
        <v>200000000</v>
      </c>
    </row>
    <row r="2728" spans="1:20"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7">
        <f t="shared" si="42"/>
        <v>8.8258749999999999</v>
      </c>
      <c r="T2728" s="2">
        <v>29000000</v>
      </c>
    </row>
    <row r="2729" spans="1:20"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7">
        <f t="shared" si="42"/>
        <v>1.2836633749999999</v>
      </c>
      <c r="T2729" s="2">
        <v>8000000</v>
      </c>
    </row>
    <row r="2730" spans="1:20"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7">
        <f t="shared" si="42"/>
        <v>0.94035475000000002</v>
      </c>
      <c r="T2730" s="2">
        <v>16000000</v>
      </c>
    </row>
    <row r="2731" spans="1:20"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7">
        <f t="shared" si="42"/>
        <v>4.4955799999999997E-2</v>
      </c>
      <c r="T2731" s="2">
        <v>10000000</v>
      </c>
    </row>
    <row r="2732" spans="1:20"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7">
        <f t="shared" si="42"/>
        <v>1.6616593</v>
      </c>
      <c r="T2732" s="2">
        <v>40000000</v>
      </c>
    </row>
    <row r="2733" spans="1:20"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7">
        <f t="shared" si="42"/>
        <v>2.5464479999999998</v>
      </c>
      <c r="T2733" s="2">
        <v>10000000</v>
      </c>
    </row>
    <row r="2734" spans="1:20"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7">
        <f t="shared" si="42"/>
        <v>1.2562874999999999E-2</v>
      </c>
      <c r="T2734" s="2">
        <v>8000000</v>
      </c>
    </row>
    <row r="2735" spans="1:20"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7">
        <f t="shared" si="42"/>
        <v>5.2523684210526314E-3</v>
      </c>
      <c r="T2735" s="2">
        <v>3800000</v>
      </c>
    </row>
    <row r="2736" spans="1:20"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7">
        <f t="shared" si="42"/>
        <v>1.9310333333333332E-2</v>
      </c>
      <c r="T2736" s="2">
        <v>6000000</v>
      </c>
    </row>
    <row r="2737" spans="1:20"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7">
        <f t="shared" si="42"/>
        <v>7.9232391714285715</v>
      </c>
      <c r="T2737" s="2">
        <v>35000000</v>
      </c>
    </row>
    <row r="2738" spans="1:20"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7">
        <f t="shared" si="42"/>
        <v>0.97489999999999999</v>
      </c>
      <c r="T2738" s="2">
        <v>160000</v>
      </c>
    </row>
    <row r="2739" spans="1:20"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7">
        <f t="shared" si="42"/>
        <v>0.11184333333333334</v>
      </c>
      <c r="T2739" s="2">
        <v>900000</v>
      </c>
    </row>
    <row r="2740" spans="1:20"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7">
        <f t="shared" si="42"/>
        <v>0.19223645</v>
      </c>
      <c r="T2740" s="2">
        <v>40000000</v>
      </c>
    </row>
    <row r="2741" spans="1:20"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7">
        <f t="shared" si="42"/>
        <v>1.5863610476190477</v>
      </c>
      <c r="T2741" s="2">
        <v>21000000</v>
      </c>
    </row>
    <row r="2742" spans="1:20"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7">
        <f t="shared" si="42"/>
        <v>0.50901054000000001</v>
      </c>
      <c r="T2742" s="2">
        <v>50000000</v>
      </c>
    </row>
    <row r="2743" spans="1:20"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7">
        <f t="shared" si="42"/>
        <v>0.99670713513513509</v>
      </c>
      <c r="T2743" s="2">
        <v>18500000</v>
      </c>
    </row>
    <row r="2744" spans="1:20"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7">
        <f t="shared" si="42"/>
        <v>0.29490159999999999</v>
      </c>
      <c r="T2744" s="2">
        <v>5000000</v>
      </c>
    </row>
    <row r="2745" spans="1:20"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7">
        <f t="shared" si="42"/>
        <v>2.1814423333333335</v>
      </c>
      <c r="T2745" s="2">
        <v>15000000</v>
      </c>
    </row>
    <row r="2746" spans="1:20"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7">
        <f t="shared" si="42"/>
        <v>0.50889061538461533</v>
      </c>
      <c r="T2746" s="2">
        <v>13000000</v>
      </c>
    </row>
    <row r="2747" spans="1:20"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7">
        <f t="shared" si="42"/>
        <v>0.67665910769230764</v>
      </c>
      <c r="T2747" s="2">
        <v>65000000</v>
      </c>
    </row>
    <row r="2748" spans="1:20"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7">
        <f t="shared" si="42"/>
        <v>1.2966443599999999</v>
      </c>
      <c r="T2748" s="2">
        <v>25000000</v>
      </c>
    </row>
    <row r="2749" spans="1:20"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7">
        <f t="shared" si="42"/>
        <v>1.0251846153846153E-2</v>
      </c>
      <c r="T2749" s="2">
        <v>6500000</v>
      </c>
    </row>
    <row r="2750" spans="1:20"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7">
        <f t="shared" si="42"/>
        <v>0.26993171428571427</v>
      </c>
      <c r="T2750" s="2">
        <v>7000000</v>
      </c>
    </row>
    <row r="2751" spans="1:20" x14ac:dyDescent="0.3">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7">
        <f t="shared" si="42"/>
        <v>1.172E-2</v>
      </c>
      <c r="T2751" s="2">
        <v>1500000</v>
      </c>
    </row>
    <row r="2752" spans="1:20"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7">
        <f t="shared" si="42"/>
        <v>1.9348E-3</v>
      </c>
      <c r="T2752" s="2">
        <v>10000000</v>
      </c>
    </row>
    <row r="2753" spans="1:20"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7">
        <f t="shared" si="42"/>
        <v>8.71556E-2</v>
      </c>
      <c r="T2753" s="2">
        <v>12500000</v>
      </c>
    </row>
    <row r="2754" spans="1:20"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7">
        <f t="shared" si="42"/>
        <v>0.99403911428571423</v>
      </c>
      <c r="T2754" s="2">
        <v>105000000</v>
      </c>
    </row>
    <row r="2755" spans="1:20"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7">
        <f t="shared" ref="S2755:S2818" si="43">R2755/T2755</f>
        <v>4.0986763249999996</v>
      </c>
      <c r="T2755" s="2">
        <v>40000000</v>
      </c>
    </row>
    <row r="2756" spans="1:20"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7">
        <f t="shared" si="43"/>
        <v>2.2676800000000002E-3</v>
      </c>
      <c r="T2756" s="2">
        <v>25000000</v>
      </c>
    </row>
    <row r="2757" spans="1:20"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7">
        <f t="shared" si="43"/>
        <v>10.083712</v>
      </c>
      <c r="T2757" s="2">
        <v>2000000</v>
      </c>
    </row>
    <row r="2758" spans="1:20"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7">
        <f t="shared" si="43"/>
        <v>0.10559738461538462</v>
      </c>
      <c r="T2758" s="2">
        <v>6500000</v>
      </c>
    </row>
    <row r="2759" spans="1:20"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7">
        <f t="shared" si="43"/>
        <v>0.52784885000000004</v>
      </c>
      <c r="T2759" s="2">
        <v>60000000</v>
      </c>
    </row>
    <row r="2760" spans="1:20"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7">
        <f t="shared" si="43"/>
        <v>0.65452312000000001</v>
      </c>
      <c r="T2760" s="2">
        <v>100000000</v>
      </c>
    </row>
    <row r="2761" spans="1:20"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7">
        <f t="shared" si="43"/>
        <v>1.6259353333333333</v>
      </c>
      <c r="T2761" s="2">
        <v>39000000</v>
      </c>
    </row>
    <row r="2762" spans="1:20"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7">
        <f t="shared" si="43"/>
        <v>5.9324726800000001</v>
      </c>
      <c r="T2762" s="2">
        <v>50000000</v>
      </c>
    </row>
    <row r="2763" spans="1:20"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7">
        <f t="shared" si="43"/>
        <v>2.3398740526315791</v>
      </c>
      <c r="T2763" s="2">
        <v>38000000</v>
      </c>
    </row>
    <row r="2764" spans="1:20"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7">
        <f t="shared" si="43"/>
        <v>2.6648853125</v>
      </c>
      <c r="T2764" s="2">
        <v>16000000</v>
      </c>
    </row>
    <row r="2765" spans="1:20"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7">
        <f t="shared" si="43"/>
        <v>0.18522058333333333</v>
      </c>
      <c r="T2765" s="2">
        <v>12000000</v>
      </c>
    </row>
    <row r="2766" spans="1:20"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7">
        <f t="shared" si="43"/>
        <v>0.31403945714285714</v>
      </c>
      <c r="T2766" s="2">
        <v>35000000</v>
      </c>
    </row>
    <row r="2767" spans="1:20"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7">
        <f t="shared" si="43"/>
        <v>1.1974070666666667</v>
      </c>
      <c r="T2767" s="2">
        <v>60000000</v>
      </c>
    </row>
    <row r="2768" spans="1:20"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7">
        <f t="shared" si="43"/>
        <v>3.773863</v>
      </c>
      <c r="T2768" s="2">
        <v>1000000</v>
      </c>
    </row>
    <row r="2769" spans="1:20"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7">
        <f t="shared" si="43"/>
        <v>2.010383445</v>
      </c>
      <c r="T2769" s="2">
        <v>200000000</v>
      </c>
    </row>
    <row r="2770" spans="1:20"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7">
        <f t="shared" si="43"/>
        <v>1.3086375714285714</v>
      </c>
      <c r="T2770" s="2">
        <v>35000000</v>
      </c>
    </row>
    <row r="2771" spans="1:20"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7">
        <f t="shared" si="43"/>
        <v>1.6741688914285715</v>
      </c>
      <c r="T2771" s="2">
        <v>175000000</v>
      </c>
    </row>
    <row r="2772" spans="1:20"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7">
        <f t="shared" si="43"/>
        <v>3.3525383999999998</v>
      </c>
      <c r="T2772" s="2">
        <v>25000000</v>
      </c>
    </row>
    <row r="2773" spans="1:20"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7">
        <f t="shared" si="43"/>
        <v>0.82694858461538456</v>
      </c>
      <c r="T2773" s="2">
        <v>130000000</v>
      </c>
    </row>
    <row r="2774" spans="1:20"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7">
        <f t="shared" si="43"/>
        <v>0.35376313333333331</v>
      </c>
      <c r="T2774" s="2">
        <v>15000000</v>
      </c>
    </row>
    <row r="2775" spans="1:20"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7">
        <f t="shared" si="43"/>
        <v>0.77222184000000005</v>
      </c>
      <c r="T2775" s="2">
        <v>100000000</v>
      </c>
    </row>
    <row r="2776" spans="1:20"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7">
        <f t="shared" si="43"/>
        <v>0.86896113333333336</v>
      </c>
      <c r="T2776" s="2">
        <v>15000000</v>
      </c>
    </row>
    <row r="2777" spans="1:20"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7">
        <f t="shared" si="43"/>
        <v>0.29339559999999998</v>
      </c>
      <c r="T2777" s="2">
        <v>35000000</v>
      </c>
    </row>
    <row r="2778" spans="1:20"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7">
        <f t="shared" si="43"/>
        <v>1.1992201066666666</v>
      </c>
      <c r="T2778" s="2">
        <v>150000000</v>
      </c>
    </row>
    <row r="2779" spans="1:20"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7">
        <f t="shared" si="43"/>
        <v>0.72228798333333333</v>
      </c>
      <c r="T2779" s="2">
        <v>60000000</v>
      </c>
    </row>
    <row r="2780" spans="1:20"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7">
        <f t="shared" si="43"/>
        <v>0.84896033333333332</v>
      </c>
      <c r="T2780" s="2">
        <v>18000000</v>
      </c>
    </row>
    <row r="2781" spans="1:20"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7">
        <f t="shared" si="43"/>
        <v>3.2029782203389829</v>
      </c>
      <c r="T2781" s="2">
        <v>23600000</v>
      </c>
    </row>
    <row r="2782" spans="1:20"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7">
        <f t="shared" si="43"/>
        <v>1.0183036666666667</v>
      </c>
      <c r="T2782" s="2">
        <v>18000000</v>
      </c>
    </row>
    <row r="2783" spans="1:20"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7">
        <f t="shared" si="43"/>
        <v>3.9940400000000001E-2</v>
      </c>
      <c r="T2783" s="2">
        <v>2500000</v>
      </c>
    </row>
    <row r="2784" spans="1:20"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7">
        <f t="shared" si="43"/>
        <v>1.67092603</v>
      </c>
      <c r="T2784" s="2">
        <v>200000000</v>
      </c>
    </row>
    <row r="2785" spans="1:20"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7">
        <f t="shared" si="43"/>
        <v>1.2538988499999999</v>
      </c>
      <c r="T2785" s="2">
        <v>20000000</v>
      </c>
    </row>
    <row r="2786" spans="1:20"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7">
        <f t="shared" si="43"/>
        <v>0.10793529411764706</v>
      </c>
      <c r="T2786" s="2">
        <v>1700000</v>
      </c>
    </row>
    <row r="2787" spans="1:20"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7">
        <f t="shared" si="43"/>
        <v>0.32052439999999999</v>
      </c>
      <c r="T2787" s="2">
        <v>10000000</v>
      </c>
    </row>
    <row r="2788" spans="1:20"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7">
        <f t="shared" si="43"/>
        <v>1.805098125</v>
      </c>
      <c r="T2788" s="2">
        <v>3200000</v>
      </c>
    </row>
    <row r="2789" spans="1:20"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7">
        <f t="shared" si="43"/>
        <v>5.1026363636363634E-2</v>
      </c>
      <c r="T2789" s="2">
        <v>1100000</v>
      </c>
    </row>
    <row r="2790" spans="1:20"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7">
        <f t="shared" si="43"/>
        <v>8.2271020769230763</v>
      </c>
      <c r="T2790" s="2">
        <v>13000000</v>
      </c>
    </row>
    <row r="2791" spans="1:20"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7">
        <f t="shared" si="43"/>
        <v>2.7718739999999999</v>
      </c>
      <c r="T2791" s="2">
        <v>3500000</v>
      </c>
    </row>
    <row r="2792" spans="1:20"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7">
        <f t="shared" si="43"/>
        <v>0.34288600000000002</v>
      </c>
      <c r="T2792" s="2">
        <v>3000000</v>
      </c>
    </row>
    <row r="2793" spans="1:20"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7">
        <f t="shared" si="43"/>
        <v>0.7171028181818182</v>
      </c>
      <c r="T2793" s="2">
        <v>55000000</v>
      </c>
    </row>
    <row r="2794" spans="1:20"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7">
        <f t="shared" si="43"/>
        <v>6.635857142857143E-3</v>
      </c>
      <c r="T2794" s="2">
        <v>7000000</v>
      </c>
    </row>
    <row r="2795" spans="1:20"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7">
        <f t="shared" si="43"/>
        <v>6.93246E-2</v>
      </c>
      <c r="T2795" s="2">
        <v>15000000</v>
      </c>
    </row>
    <row r="2796" spans="1:20"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7">
        <f t="shared" si="43"/>
        <v>0.51265548235294123</v>
      </c>
      <c r="T2796" s="2">
        <v>85000000</v>
      </c>
    </row>
    <row r="2797" spans="1:20"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7">
        <f t="shared" si="43"/>
        <v>0.70765795454545455</v>
      </c>
      <c r="T2797" s="2">
        <v>44000000</v>
      </c>
    </row>
    <row r="2798" spans="1:20"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7">
        <f t="shared" si="43"/>
        <v>1.305536912</v>
      </c>
      <c r="T2798" s="2">
        <v>125000000</v>
      </c>
    </row>
    <row r="2799" spans="1:20"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7">
        <f t="shared" si="43"/>
        <v>1.2126310540540541</v>
      </c>
      <c r="T2799" s="2">
        <v>37000000</v>
      </c>
    </row>
    <row r="2800" spans="1:20"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7">
        <f t="shared" si="43"/>
        <v>1.3479280666666666</v>
      </c>
      <c r="T2800" s="2">
        <v>15000000</v>
      </c>
    </row>
    <row r="2801" spans="1:20"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7">
        <f t="shared" si="43"/>
        <v>1.0650638571428572</v>
      </c>
      <c r="T2801" s="2">
        <v>7000000</v>
      </c>
    </row>
    <row r="2802" spans="1:20"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7">
        <f t="shared" si="43"/>
        <v>1.7947527999999999</v>
      </c>
      <c r="T2802" s="2">
        <v>55000000</v>
      </c>
    </row>
    <row r="2803" spans="1:20"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7">
        <f t="shared" si="43"/>
        <v>3.2005936799999999</v>
      </c>
      <c r="T2803" s="2">
        <v>25000000</v>
      </c>
    </row>
    <row r="2804" spans="1:20"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7">
        <f t="shared" si="43"/>
        <v>3.6449513768115942</v>
      </c>
      <c r="T2804" s="2">
        <v>69000000</v>
      </c>
    </row>
    <row r="2805" spans="1:20"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7">
        <f t="shared" si="43"/>
        <v>3.3583175000000001</v>
      </c>
      <c r="T2805" s="2">
        <v>10000000</v>
      </c>
    </row>
    <row r="2806" spans="1:20"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7">
        <f t="shared" si="43"/>
        <v>4.2667531333333333</v>
      </c>
      <c r="T2806" s="2">
        <v>15000000</v>
      </c>
    </row>
    <row r="2807" spans="1:20"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7">
        <f t="shared" si="43"/>
        <v>0.96169959999999999</v>
      </c>
      <c r="T2807" s="2">
        <v>25000000</v>
      </c>
    </row>
    <row r="2808" spans="1:20"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7">
        <f t="shared" si="43"/>
        <v>1.5453615076923077</v>
      </c>
      <c r="T2808" s="2">
        <v>65000000</v>
      </c>
    </row>
    <row r="2809" spans="1:20"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7">
        <f t="shared" si="43"/>
        <v>5.9167699999999997E-2</v>
      </c>
      <c r="T2809" s="2">
        <v>20000000</v>
      </c>
    </row>
    <row r="2810" spans="1:20"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7">
        <f t="shared" si="43"/>
        <v>7.3001829999999996</v>
      </c>
      <c r="T2810" s="2">
        <v>8000000</v>
      </c>
    </row>
    <row r="2811" spans="1:20"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7">
        <f t="shared" si="43"/>
        <v>1.3429001666666667</v>
      </c>
      <c r="T2811" s="2">
        <v>60000000</v>
      </c>
    </row>
    <row r="2812" spans="1:20"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7">
        <f t="shared" si="43"/>
        <v>0.54113721250000002</v>
      </c>
      <c r="T2812" s="2">
        <v>80000000</v>
      </c>
    </row>
    <row r="2813" spans="1:20"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7">
        <f t="shared" si="43"/>
        <v>0.542242</v>
      </c>
      <c r="T2813" s="2">
        <v>5000000</v>
      </c>
    </row>
    <row r="2814" spans="1:20"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7">
        <f t="shared" si="43"/>
        <v>0.38240948387096774</v>
      </c>
      <c r="T2814" s="2">
        <v>31000000</v>
      </c>
    </row>
    <row r="2815" spans="1:20"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7">
        <f t="shared" si="43"/>
        <v>0.43309509090909093</v>
      </c>
      <c r="T2815" s="2">
        <v>22000000</v>
      </c>
    </row>
    <row r="2816" spans="1:20"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7">
        <f t="shared" si="43"/>
        <v>0.9677462916666667</v>
      </c>
      <c r="T2816" s="2">
        <v>24000000</v>
      </c>
    </row>
    <row r="2817" spans="1:20"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7">
        <f t="shared" si="43"/>
        <v>0.12515814285714286</v>
      </c>
      <c r="T2817" s="2">
        <v>14000000</v>
      </c>
    </row>
    <row r="2818" spans="1:20"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7">
        <f t="shared" si="43"/>
        <v>3.3558333333333336E-2</v>
      </c>
      <c r="T2818" s="2">
        <v>3000000</v>
      </c>
    </row>
    <row r="2819" spans="1:20"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7">
        <f t="shared" ref="S2819:S2882" si="44">R2819/T2819</f>
        <v>0.44855126923076921</v>
      </c>
      <c r="T2819" s="2">
        <v>52000000</v>
      </c>
    </row>
    <row r="2820" spans="1:20"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7">
        <f t="shared" si="44"/>
        <v>0.50275017142857148</v>
      </c>
      <c r="T2820" s="2">
        <v>35000000</v>
      </c>
    </row>
    <row r="2821" spans="1:20"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7">
        <f t="shared" si="44"/>
        <v>0.55616612499999996</v>
      </c>
      <c r="T2821" s="2">
        <v>32000000</v>
      </c>
    </row>
    <row r="2822" spans="1:20"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7">
        <f t="shared" si="44"/>
        <v>0.35024474999999999</v>
      </c>
      <c r="T2822" s="2">
        <v>100000000</v>
      </c>
    </row>
    <row r="2823" spans="1:20"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7">
        <f t="shared" si="44"/>
        <v>2.025014825</v>
      </c>
      <c r="T2823" s="2">
        <v>80000000</v>
      </c>
    </row>
    <row r="2824" spans="1:20"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7">
        <f t="shared" si="44"/>
        <v>0.38193088392857144</v>
      </c>
      <c r="T2824" s="2">
        <v>112000000</v>
      </c>
    </row>
    <row r="2825" spans="1:20"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7">
        <f t="shared" si="44"/>
        <v>0.65483192000000001</v>
      </c>
      <c r="T2825" s="2">
        <v>50000000</v>
      </c>
    </row>
    <row r="2826" spans="1:20"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7">
        <f t="shared" si="44"/>
        <v>5.4706571428571431E-2</v>
      </c>
      <c r="T2826" s="2">
        <v>7000000</v>
      </c>
    </row>
    <row r="2827" spans="1:20"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7">
        <f t="shared" si="44"/>
        <v>1.3948227499999999</v>
      </c>
      <c r="T2827" s="2">
        <v>36000000</v>
      </c>
    </row>
    <row r="2828" spans="1:20"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7">
        <f t="shared" si="44"/>
        <v>0.25177183333333331</v>
      </c>
      <c r="T2828" s="2">
        <v>120000000</v>
      </c>
    </row>
    <row r="2829" spans="1:20"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7">
        <f t="shared" si="44"/>
        <v>1.3175030121212121</v>
      </c>
      <c r="T2829" s="2">
        <v>165000000</v>
      </c>
    </row>
    <row r="2830" spans="1:20"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7">
        <f t="shared" si="44"/>
        <v>4.6200499999999999E-2</v>
      </c>
      <c r="T2830" s="2">
        <v>2000000</v>
      </c>
    </row>
    <row r="2831" spans="1:20"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7">
        <f t="shared" si="44"/>
        <v>1.0647475</v>
      </c>
      <c r="T2831" s="2">
        <v>400000</v>
      </c>
    </row>
    <row r="2832" spans="1:20"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7">
        <f t="shared" si="44"/>
        <v>1.0083964705882353</v>
      </c>
      <c r="T2832" s="2">
        <v>6800000</v>
      </c>
    </row>
    <row r="2833" spans="1:20"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7">
        <f t="shared" si="44"/>
        <v>1.8285553187500001</v>
      </c>
      <c r="T2833" s="2">
        <v>160000000</v>
      </c>
    </row>
    <row r="2834" spans="1:20"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7">
        <f t="shared" si="44"/>
        <v>35.99409133333333</v>
      </c>
      <c r="T2834" s="2">
        <v>1500000</v>
      </c>
    </row>
    <row r="2835" spans="1:20"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7">
        <f t="shared" si="44"/>
        <v>1.5602871650000001</v>
      </c>
      <c r="T2835" s="2">
        <v>200000000</v>
      </c>
    </row>
    <row r="2836" spans="1:20"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7">
        <f t="shared" si="44"/>
        <v>0.79375724999999997</v>
      </c>
      <c r="T2836" s="2">
        <v>8000000</v>
      </c>
    </row>
    <row r="2837" spans="1:20"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7">
        <f t="shared" si="44"/>
        <v>5.8612135500000004</v>
      </c>
      <c r="T2837" s="2">
        <v>20000000</v>
      </c>
    </row>
    <row r="2838" spans="1:20"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7">
        <f t="shared" si="44"/>
        <v>0.2242428510638298</v>
      </c>
      <c r="T2838" s="2">
        <v>47000000</v>
      </c>
    </row>
    <row r="2839" spans="1:20"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7">
        <f t="shared" si="44"/>
        <v>1.6014501666666667</v>
      </c>
      <c r="T2839" s="2">
        <v>30000000</v>
      </c>
    </row>
    <row r="2840" spans="1:20"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7">
        <f t="shared" si="44"/>
        <v>0.6266731333333333</v>
      </c>
      <c r="T2840" s="2">
        <v>75000000</v>
      </c>
    </row>
    <row r="2841" spans="1:20" x14ac:dyDescent="0.3">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7">
        <f t="shared" si="44"/>
        <v>2.6707766666666665E-3</v>
      </c>
      <c r="T2841" s="2">
        <v>600000000</v>
      </c>
    </row>
    <row r="2842" spans="1:20"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7">
        <f t="shared" si="44"/>
        <v>0.65315088888888884</v>
      </c>
      <c r="T2842" s="2">
        <v>117000000</v>
      </c>
    </row>
    <row r="2843" spans="1:20"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7">
        <f t="shared" si="44"/>
        <v>6.6110526315789472E-4</v>
      </c>
      <c r="T2843" s="2">
        <v>19000000</v>
      </c>
    </row>
    <row r="2844" spans="1:20"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7">
        <f t="shared" si="44"/>
        <v>0.69591666249999995</v>
      </c>
      <c r="T2844" s="2">
        <v>80000000</v>
      </c>
    </row>
    <row r="2845" spans="1:20"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7">
        <f t="shared" si="44"/>
        <v>1.5449261538461538</v>
      </c>
      <c r="T2845" s="2">
        <v>26000000</v>
      </c>
    </row>
    <row r="2846" spans="1:20"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7">
        <f t="shared" si="44"/>
        <v>0.60672099999999995</v>
      </c>
      <c r="T2846" s="2">
        <v>20000000</v>
      </c>
    </row>
    <row r="2847" spans="1:20"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7">
        <f t="shared" si="44"/>
        <v>0.81387942857142859</v>
      </c>
      <c r="T2847" s="2">
        <v>3500000</v>
      </c>
    </row>
    <row r="2848" spans="1:20"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7">
        <f t="shared" si="44"/>
        <v>1.7673853333333334</v>
      </c>
      <c r="T2848" s="2">
        <v>30000000</v>
      </c>
    </row>
    <row r="2849" spans="1:20"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7">
        <f t="shared" si="44"/>
        <v>1.4838378000000001</v>
      </c>
      <c r="T2849" s="2">
        <v>100000000</v>
      </c>
    </row>
    <row r="2850" spans="1:20"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7">
        <f t="shared" si="44"/>
        <v>7.3464799999999999E-3</v>
      </c>
      <c r="T2850" s="2">
        <v>25000000</v>
      </c>
    </row>
    <row r="2851" spans="1:20"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7">
        <f t="shared" si="44"/>
        <v>1.0785844</v>
      </c>
      <c r="T2851" s="2">
        <v>30000000</v>
      </c>
    </row>
    <row r="2852" spans="1:20"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7">
        <f t="shared" si="44"/>
        <v>5.3961599999999997E-3</v>
      </c>
      <c r="T2852" s="2">
        <v>25000000</v>
      </c>
    </row>
    <row r="2853" spans="1:20"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7">
        <f t="shared" si="44"/>
        <v>0.8460995</v>
      </c>
      <c r="T2853" s="2">
        <v>10000000</v>
      </c>
    </row>
    <row r="2854" spans="1:20"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7">
        <f t="shared" si="44"/>
        <v>2.5323764761904761</v>
      </c>
      <c r="T2854" s="2">
        <v>10500000</v>
      </c>
    </row>
    <row r="2855" spans="1:20"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7">
        <f t="shared" si="44"/>
        <v>0.15205527777777778</v>
      </c>
      <c r="T2855" s="2">
        <v>7200000</v>
      </c>
    </row>
    <row r="2856" spans="1:20"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7">
        <f t="shared" si="44"/>
        <v>0.67286922000000005</v>
      </c>
      <c r="T2856" s="2">
        <v>50000000</v>
      </c>
    </row>
    <row r="2857" spans="1:20"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7">
        <f t="shared" si="44"/>
        <v>1.1410579769230769</v>
      </c>
      <c r="T2857" s="2">
        <v>130000000</v>
      </c>
    </row>
    <row r="2858" spans="1:20"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7">
        <f t="shared" si="44"/>
        <v>0.47460200000000002</v>
      </c>
      <c r="T2858" s="2">
        <v>500000</v>
      </c>
    </row>
    <row r="2859" spans="1:20"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7">
        <f t="shared" si="44"/>
        <v>0.77483860000000004</v>
      </c>
      <c r="T2859" s="2">
        <v>40000000</v>
      </c>
    </row>
    <row r="2860" spans="1:20"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7">
        <f t="shared" si="44"/>
        <v>0.33489124999999997</v>
      </c>
      <c r="T2860" s="2">
        <v>12000000</v>
      </c>
    </row>
    <row r="2861" spans="1:20"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7">
        <f t="shared" si="44"/>
        <v>0.58549960000000001</v>
      </c>
      <c r="T2861" s="2">
        <v>25000000</v>
      </c>
    </row>
    <row r="2862" spans="1:20"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7">
        <f t="shared" si="44"/>
        <v>0.82844142857142855</v>
      </c>
      <c r="T2862" s="2">
        <v>35000000</v>
      </c>
    </row>
    <row r="2863" spans="1:20"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7">
        <f t="shared" si="44"/>
        <v>0.160803</v>
      </c>
      <c r="T2863" s="2">
        <v>15000000</v>
      </c>
    </row>
    <row r="2864" spans="1:20"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7">
        <f t="shared" si="44"/>
        <v>0.98750724999999995</v>
      </c>
      <c r="T2864" s="2">
        <v>4000000</v>
      </c>
    </row>
    <row r="2865" spans="1:20"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7">
        <f t="shared" si="44"/>
        <v>1.4462113571428572</v>
      </c>
      <c r="T2865" s="2">
        <v>14000000</v>
      </c>
    </row>
    <row r="2866" spans="1:20"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7">
        <f t="shared" si="44"/>
        <v>28.249961333333335</v>
      </c>
      <c r="T2866" s="2">
        <v>3000000</v>
      </c>
    </row>
    <row r="2867" spans="1:20"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7">
        <f t="shared" si="44"/>
        <v>0.93433389473684214</v>
      </c>
      <c r="T2867" s="2">
        <v>95000000</v>
      </c>
    </row>
    <row r="2868" spans="1:20"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7">
        <f t="shared" si="44"/>
        <v>1.0417946666666666</v>
      </c>
      <c r="T2868" s="2">
        <v>24000000</v>
      </c>
    </row>
    <row r="2869" spans="1:20"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7">
        <f t="shared" si="44"/>
        <v>1.3000172000000001</v>
      </c>
      <c r="T2869" s="2">
        <v>40000000</v>
      </c>
    </row>
    <row r="2870" spans="1:20"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7">
        <f t="shared" si="44"/>
        <v>0.45377821499999998</v>
      </c>
      <c r="T2870" s="2">
        <v>200000000</v>
      </c>
    </row>
    <row r="2871" spans="1:20"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7">
        <f t="shared" si="44"/>
        <v>0.44436179999999997</v>
      </c>
      <c r="T2871" s="2">
        <v>5000000</v>
      </c>
    </row>
    <row r="2872" spans="1:20"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7">
        <f t="shared" si="44"/>
        <v>1.7440937333333333</v>
      </c>
      <c r="T2872" s="2">
        <v>15000000</v>
      </c>
    </row>
    <row r="2873" spans="1:20"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7">
        <f t="shared" si="44"/>
        <v>1.5578768448275861</v>
      </c>
      <c r="T2873" s="2">
        <v>58000000</v>
      </c>
    </row>
    <row r="2874" spans="1:20"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7">
        <f t="shared" si="44"/>
        <v>1.1910639999999999</v>
      </c>
      <c r="T2874" s="2">
        <v>16000000</v>
      </c>
    </row>
    <row r="2875" spans="1:20"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7">
        <f t="shared" si="44"/>
        <v>0.43009781250000001</v>
      </c>
      <c r="T2875" s="2">
        <v>32000000</v>
      </c>
    </row>
    <row r="2876" spans="1:20"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7">
        <f t="shared" si="44"/>
        <v>1.0021427666666667</v>
      </c>
      <c r="T2876" s="2">
        <v>60000000</v>
      </c>
    </row>
    <row r="2877" spans="1:20"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7">
        <f t="shared" si="44"/>
        <v>0.52609867499999996</v>
      </c>
      <c r="T2877" s="2">
        <v>200000000</v>
      </c>
    </row>
    <row r="2878" spans="1:20"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7">
        <f t="shared" si="44"/>
        <v>0.19603400000000001</v>
      </c>
      <c r="T2878" s="2">
        <v>500000</v>
      </c>
    </row>
    <row r="2879" spans="1:20"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7">
        <f t="shared" si="44"/>
        <v>1.0755578909090908</v>
      </c>
      <c r="T2879" s="2">
        <v>110000000</v>
      </c>
    </row>
    <row r="2880" spans="1:20"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7">
        <f t="shared" si="44"/>
        <v>0.76917000000000002</v>
      </c>
      <c r="T2880" s="2">
        <v>10000000</v>
      </c>
    </row>
    <row r="2881" spans="1:20"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7">
        <f t="shared" si="44"/>
        <v>2.2835427500000001</v>
      </c>
      <c r="T2881" s="2">
        <v>20000000</v>
      </c>
    </row>
    <row r="2882" spans="1:20"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7">
        <f t="shared" si="44"/>
        <v>0.5249045</v>
      </c>
      <c r="T2882" s="2">
        <v>60000000</v>
      </c>
    </row>
    <row r="2883" spans="1:20" x14ac:dyDescent="0.3">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7">
        <f t="shared" ref="S2883:S2946" si="45">R2883/T2883</f>
        <v>0.81480459999999999</v>
      </c>
      <c r="T2883" s="2">
        <v>5000000</v>
      </c>
    </row>
    <row r="2884" spans="1:20"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7">
        <f t="shared" si="45"/>
        <v>1.7057003714285714</v>
      </c>
      <c r="T2884" s="2">
        <v>35000000</v>
      </c>
    </row>
    <row r="2885" spans="1:20"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7">
        <f t="shared" si="45"/>
        <v>0.95328937000000002</v>
      </c>
      <c r="T2885" s="2">
        <v>100000000</v>
      </c>
    </row>
    <row r="2886" spans="1:20"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7">
        <f t="shared" si="45"/>
        <v>1.5792360999999999</v>
      </c>
      <c r="T2886" s="2">
        <v>20000000</v>
      </c>
    </row>
    <row r="2887" spans="1:20"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7">
        <f t="shared" si="45"/>
        <v>1.444678709090909</v>
      </c>
      <c r="T2887" s="2">
        <v>165000000</v>
      </c>
    </row>
    <row r="2888" spans="1:20"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7">
        <f t="shared" si="45"/>
        <v>1.5996050625</v>
      </c>
      <c r="T2888" s="2">
        <v>80000000</v>
      </c>
    </row>
    <row r="2889" spans="1:20"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7">
        <f t="shared" si="45"/>
        <v>2.1371424999999999</v>
      </c>
      <c r="T2889" s="2">
        <v>10000000</v>
      </c>
    </row>
    <row r="2890" spans="1:20"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7">
        <f t="shared" si="45"/>
        <v>0.25263085714285716</v>
      </c>
      <c r="T2890" s="2">
        <v>7000000</v>
      </c>
    </row>
    <row r="2891" spans="1:20"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7">
        <f t="shared" si="45"/>
        <v>2.8413846153846154E-2</v>
      </c>
      <c r="T2891" s="2">
        <v>650000</v>
      </c>
    </row>
    <row r="2892" spans="1:20"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7">
        <f t="shared" si="45"/>
        <v>1.4128506666666667</v>
      </c>
      <c r="T2892" s="2">
        <v>30000000</v>
      </c>
    </row>
    <row r="2893" spans="1:20"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7">
        <f t="shared" si="45"/>
        <v>8.1637454545454541E-2</v>
      </c>
      <c r="T2893" s="2">
        <v>22000000</v>
      </c>
    </row>
    <row r="2894" spans="1:20"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7">
        <f t="shared" si="45"/>
        <v>0.1288628</v>
      </c>
      <c r="T2894" s="2">
        <v>2500000</v>
      </c>
    </row>
    <row r="2895" spans="1:20"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7">
        <f t="shared" si="45"/>
        <v>2.8872360000000001</v>
      </c>
      <c r="T2895" s="2">
        <v>20000000</v>
      </c>
    </row>
    <row r="2896" spans="1:20"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7">
        <f t="shared" si="45"/>
        <v>0.77233562307692305</v>
      </c>
      <c r="T2896" s="2">
        <v>260000000</v>
      </c>
    </row>
    <row r="2897" spans="1:20"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7">
        <f t="shared" si="45"/>
        <v>6.6601833333333332E-2</v>
      </c>
      <c r="T2897" s="2">
        <v>6000000</v>
      </c>
    </row>
    <row r="2898" spans="1:20"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7">
        <f t="shared" si="45"/>
        <v>1.7798113499999999</v>
      </c>
      <c r="T2898" s="2">
        <v>20000000</v>
      </c>
    </row>
    <row r="2899" spans="1:20"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7">
        <f t="shared" si="45"/>
        <v>1.0708926285714286</v>
      </c>
      <c r="T2899" s="2">
        <v>35000000</v>
      </c>
    </row>
    <row r="2900" spans="1:20"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7">
        <f t="shared" si="45"/>
        <v>1.1852838375000001</v>
      </c>
      <c r="T2900" s="2">
        <v>80000000</v>
      </c>
    </row>
    <row r="2901" spans="1:20"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7">
        <f t="shared" si="45"/>
        <v>1.6765307</v>
      </c>
      <c r="T2901" s="2">
        <v>40000000</v>
      </c>
    </row>
    <row r="2902" spans="1:20"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7">
        <f t="shared" si="45"/>
        <v>0.67344273548387101</v>
      </c>
      <c r="T2902" s="2">
        <v>155000000</v>
      </c>
    </row>
    <row r="2903" spans="1:20"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7">
        <f t="shared" si="45"/>
        <v>0.46152816000000002</v>
      </c>
      <c r="T2903" s="2">
        <v>25000000</v>
      </c>
    </row>
    <row r="2904" spans="1:20"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7">
        <f t="shared" si="45"/>
        <v>1.9551689000000001</v>
      </c>
      <c r="T2904" s="2">
        <v>20000000</v>
      </c>
    </row>
    <row r="2905" spans="1:20"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7">
        <f t="shared" si="45"/>
        <v>1.5573284999999999</v>
      </c>
      <c r="T2905" s="2">
        <v>20000000</v>
      </c>
    </row>
    <row r="2906" spans="1:20"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7">
        <f t="shared" si="45"/>
        <v>1.2872696374999999</v>
      </c>
      <c r="T2906" s="2">
        <v>80000000</v>
      </c>
    </row>
    <row r="2907" spans="1:20"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7">
        <f t="shared" si="45"/>
        <v>6.4725571428571424E-2</v>
      </c>
      <c r="T2907" s="2">
        <v>7000000</v>
      </c>
    </row>
    <row r="2908" spans="1:20"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7">
        <f t="shared" si="45"/>
        <v>3.7428721199999999</v>
      </c>
      <c r="T2908" s="2">
        <v>25000000</v>
      </c>
    </row>
    <row r="2909" spans="1:20"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7">
        <f t="shared" si="45"/>
        <v>0.34495928888888888</v>
      </c>
      <c r="T2909" s="2">
        <v>45000000</v>
      </c>
    </row>
    <row r="2910" spans="1:20"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7">
        <f t="shared" si="45"/>
        <v>12.141204999999999</v>
      </c>
      <c r="T2910" s="2">
        <v>200000</v>
      </c>
    </row>
    <row r="2911" spans="1:20"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7">
        <f t="shared" si="45"/>
        <v>5.9437819999999997</v>
      </c>
      <c r="T2911" s="2">
        <v>3500000</v>
      </c>
    </row>
    <row r="2912" spans="1:20"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7">
        <f t="shared" si="45"/>
        <v>1.6535846153846154E-2</v>
      </c>
      <c r="T2912" s="2">
        <v>13000000</v>
      </c>
    </row>
    <row r="2913" spans="1:20"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7">
        <f t="shared" si="45"/>
        <v>9.2530228000000001</v>
      </c>
      <c r="T2913" s="2">
        <v>15000000</v>
      </c>
    </row>
    <row r="2914" spans="1:20"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7">
        <f t="shared" si="45"/>
        <v>0.87709820666666671</v>
      </c>
      <c r="T2914" s="2">
        <v>150000000</v>
      </c>
    </row>
    <row r="2915" spans="1:20"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7">
        <f t="shared" si="45"/>
        <v>22.772252777777776</v>
      </c>
      <c r="T2915" s="2">
        <v>1800000</v>
      </c>
    </row>
    <row r="2916" spans="1:20"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7">
        <f t="shared" si="45"/>
        <v>1.2208283582089552E-2</v>
      </c>
      <c r="T2916" s="2">
        <v>13400000</v>
      </c>
    </row>
    <row r="2917" spans="1:20"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7">
        <f t="shared" si="45"/>
        <v>3.1466896499999999</v>
      </c>
      <c r="T2917" s="2">
        <v>20000000</v>
      </c>
    </row>
    <row r="2918" spans="1:20"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7">
        <f t="shared" si="45"/>
        <v>0.94111820000000002</v>
      </c>
      <c r="T2918" s="2">
        <v>25000000</v>
      </c>
    </row>
    <row r="2919" spans="1:20"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7">
        <f t="shared" si="45"/>
        <v>0.11170347826086957</v>
      </c>
      <c r="T2919" s="2">
        <v>4600000</v>
      </c>
    </row>
    <row r="2920" spans="1:20"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7">
        <f t="shared" si="45"/>
        <v>0.60369565714285711</v>
      </c>
      <c r="T2920" s="2">
        <v>35000000</v>
      </c>
    </row>
    <row r="2921" spans="1:20"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7">
        <f t="shared" si="45"/>
        <v>2.1173555555555556E-3</v>
      </c>
      <c r="T2921" s="2">
        <v>90000000</v>
      </c>
    </row>
    <row r="2922" spans="1:20"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7">
        <f t="shared" si="45"/>
        <v>1.1921997799999999</v>
      </c>
      <c r="T2922" s="2">
        <v>100000000</v>
      </c>
    </row>
    <row r="2923" spans="1:20"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7">
        <f t="shared" si="45"/>
        <v>9.6860000000000002E-2</v>
      </c>
      <c r="T2923" s="2">
        <v>500000</v>
      </c>
    </row>
    <row r="2924" spans="1:20"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7">
        <f t="shared" si="45"/>
        <v>0.35717349999999998</v>
      </c>
      <c r="T2924" s="2">
        <v>10000000</v>
      </c>
    </row>
    <row r="2925" spans="1:20"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7">
        <f t="shared" si="45"/>
        <v>2.4229474249999998</v>
      </c>
      <c r="T2925" s="2">
        <v>40000000</v>
      </c>
    </row>
    <row r="2926" spans="1:20"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7">
        <f t="shared" si="45"/>
        <v>0.42095874666666666</v>
      </c>
      <c r="T2926" s="2">
        <v>150000000</v>
      </c>
    </row>
    <row r="2927" spans="1:20"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7">
        <f t="shared" si="45"/>
        <v>0.86674385714285718</v>
      </c>
      <c r="T2927" s="2">
        <v>28000000</v>
      </c>
    </row>
    <row r="2928" spans="1:20"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7">
        <f t="shared" si="45"/>
        <v>1.4609718421052631</v>
      </c>
      <c r="T2928" s="2">
        <v>19000000</v>
      </c>
    </row>
    <row r="2929" spans="1:20"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7">
        <f t="shared" si="45"/>
        <v>1.3168249999999999E-2</v>
      </c>
      <c r="T2929" s="2">
        <v>20000000</v>
      </c>
    </row>
    <row r="2930" spans="1:20"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7">
        <f t="shared" si="45"/>
        <v>0.67631156999999997</v>
      </c>
      <c r="T2930" s="2">
        <v>100000000</v>
      </c>
    </row>
    <row r="2931" spans="1:20"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7">
        <f t="shared" si="45"/>
        <v>2.4911685135135135</v>
      </c>
      <c r="T2931" s="2">
        <v>37000000</v>
      </c>
    </row>
    <row r="2932" spans="1:20"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7">
        <f t="shared" si="45"/>
        <v>4.4194575441176474</v>
      </c>
      <c r="T2932" s="2">
        <v>68000000</v>
      </c>
    </row>
    <row r="2933" spans="1:20"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7">
        <f t="shared" si="45"/>
        <v>0.15742617647058824</v>
      </c>
      <c r="T2933" s="2">
        <v>3400000</v>
      </c>
    </row>
    <row r="2934" spans="1:20"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7">
        <f t="shared" si="45"/>
        <v>0.12587224444444445</v>
      </c>
      <c r="T2934" s="2">
        <v>45000000</v>
      </c>
    </row>
    <row r="2935" spans="1:20"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7">
        <f t="shared" si="45"/>
        <v>0.41291663333333334</v>
      </c>
      <c r="T2935" s="2">
        <v>150000000</v>
      </c>
    </row>
    <row r="2936" spans="1:20"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7">
        <f t="shared" si="45"/>
        <v>5.9969846153846156</v>
      </c>
      <c r="T2936" s="2">
        <v>65000</v>
      </c>
    </row>
    <row r="2937" spans="1:20"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7">
        <f t="shared" si="45"/>
        <v>2.0749224850000001</v>
      </c>
      <c r="T2937" s="2">
        <v>200000000</v>
      </c>
    </row>
    <row r="2938" spans="1:20"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7">
        <f t="shared" si="45"/>
        <v>1.269608040201005E-2</v>
      </c>
      <c r="T2938" s="2">
        <v>19900000</v>
      </c>
    </row>
    <row r="2939" spans="1:20"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7">
        <f t="shared" si="45"/>
        <v>1.0120693352941177</v>
      </c>
      <c r="T2939" s="2">
        <v>170000000</v>
      </c>
    </row>
    <row r="2940" spans="1:20"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7">
        <f t="shared" si="45"/>
        <v>4.5008249210526312</v>
      </c>
      <c r="T2940" s="2">
        <v>38000000</v>
      </c>
    </row>
    <row r="2941" spans="1:20"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7">
        <f t="shared" si="45"/>
        <v>6.1277894736842106E-3</v>
      </c>
      <c r="T2941" s="2">
        <v>9500000</v>
      </c>
    </row>
    <row r="2942" spans="1:20"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7">
        <f t="shared" si="45"/>
        <v>0.81557478999999999</v>
      </c>
      <c r="T2942" s="2">
        <v>100000000</v>
      </c>
    </row>
    <row r="2943" spans="1:20"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7">
        <f t="shared" si="45"/>
        <v>2.1245533846153846</v>
      </c>
      <c r="T2943" s="2">
        <v>52000000</v>
      </c>
    </row>
    <row r="2944" spans="1:20"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7">
        <f t="shared" si="45"/>
        <v>1.8329054</v>
      </c>
      <c r="T2944" s="2">
        <v>20000000</v>
      </c>
    </row>
    <row r="2945" spans="1:20"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7">
        <f t="shared" si="45"/>
        <v>0.74963737142857145</v>
      </c>
      <c r="T2945" s="2">
        <v>70000000</v>
      </c>
    </row>
    <row r="2946" spans="1:20"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7">
        <f t="shared" si="45"/>
        <v>3.0036298000000001</v>
      </c>
      <c r="T2946" s="2">
        <v>20000000</v>
      </c>
    </row>
    <row r="2947" spans="1:20"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7">
        <f t="shared" ref="S2947:S3010" si="46">R2947/T2947</f>
        <v>1.464875E-2</v>
      </c>
      <c r="T2947" s="2">
        <v>8000000</v>
      </c>
    </row>
    <row r="2948" spans="1:20"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7">
        <f t="shared" si="46"/>
        <v>3.2657455</v>
      </c>
      <c r="T2948" s="2">
        <v>2000000</v>
      </c>
    </row>
    <row r="2949" spans="1:20"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7">
        <f t="shared" si="46"/>
        <v>1.2521133499999999</v>
      </c>
      <c r="T2949" s="2">
        <v>80000000</v>
      </c>
    </row>
    <row r="2950" spans="1:20"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7">
        <f t="shared" si="46"/>
        <v>1.2838900499999999</v>
      </c>
      <c r="T2950" s="2">
        <v>20000000</v>
      </c>
    </row>
    <row r="2951" spans="1:20"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7">
        <f t="shared" si="46"/>
        <v>0.14762800000000001</v>
      </c>
      <c r="T2951" s="2">
        <v>22000000</v>
      </c>
    </row>
    <row r="2952" spans="1:20"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7">
        <f t="shared" si="46"/>
        <v>7.0798333333333329E-3</v>
      </c>
      <c r="T2952" s="2">
        <v>18000000</v>
      </c>
    </row>
    <row r="2953" spans="1:20"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7">
        <f t="shared" si="46"/>
        <v>1.3233544285714285</v>
      </c>
      <c r="T2953" s="2">
        <v>28000000</v>
      </c>
    </row>
    <row r="2954" spans="1:20"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7">
        <f t="shared" si="46"/>
        <v>8.5745000000000005E-4</v>
      </c>
      <c r="T2954" s="2">
        <v>20000000</v>
      </c>
    </row>
    <row r="2955" spans="1:20"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7">
        <f t="shared" si="46"/>
        <v>4.3704958749999996</v>
      </c>
      <c r="T2955" s="2">
        <v>8000000</v>
      </c>
    </row>
    <row r="2956" spans="1:20"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7">
        <f t="shared" si="46"/>
        <v>0.1754319</v>
      </c>
      <c r="T2956" s="2">
        <v>10000000</v>
      </c>
    </row>
    <row r="2957" spans="1:20"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7">
        <f t="shared" si="46"/>
        <v>0.38013886666666669</v>
      </c>
      <c r="T2957" s="2">
        <v>15000000</v>
      </c>
    </row>
    <row r="2958" spans="1:20"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7">
        <f t="shared" si="46"/>
        <v>14.196984</v>
      </c>
      <c r="T2958" s="2">
        <v>500000</v>
      </c>
    </row>
    <row r="2959" spans="1:20"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7">
        <f t="shared" si="46"/>
        <v>1.8438820526315789</v>
      </c>
      <c r="T2959" s="2">
        <v>19000000</v>
      </c>
    </row>
    <row r="2960" spans="1:20"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7">
        <f t="shared" si="46"/>
        <v>0.80183502857142852</v>
      </c>
      <c r="T2960" s="2">
        <v>35000000</v>
      </c>
    </row>
    <row r="2961" spans="1:20"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7">
        <f t="shared" si="46"/>
        <v>0.37681762499999999</v>
      </c>
      <c r="T2961" s="2">
        <v>8000000</v>
      </c>
    </row>
    <row r="2962" spans="1:20"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7">
        <f t="shared" si="46"/>
        <v>1.7747190533333332</v>
      </c>
      <c r="T2962" s="2">
        <v>75000000</v>
      </c>
    </row>
    <row r="2963" spans="1:20"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7">
        <f t="shared" si="46"/>
        <v>0.1487764</v>
      </c>
      <c r="T2963" s="2">
        <v>30000000</v>
      </c>
    </row>
    <row r="2964" spans="1:20"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7">
        <f t="shared" si="46"/>
        <v>13.160740000000001</v>
      </c>
      <c r="T2964" s="2">
        <v>100000</v>
      </c>
    </row>
    <row r="2965" spans="1:20"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7">
        <f t="shared" si="46"/>
        <v>3.536734</v>
      </c>
      <c r="T2965" s="2">
        <v>5000000</v>
      </c>
    </row>
    <row r="2966" spans="1:20"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7">
        <f t="shared" si="46"/>
        <v>0.46440491</v>
      </c>
      <c r="T2966" s="2">
        <v>100000000</v>
      </c>
    </row>
    <row r="2967" spans="1:20"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7">
        <f t="shared" si="46"/>
        <v>7.8782692307692304E-2</v>
      </c>
      <c r="T2967" s="2">
        <v>13000000</v>
      </c>
    </row>
    <row r="2968" spans="1:20"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7">
        <f t="shared" si="46"/>
        <v>5.0146427999999998</v>
      </c>
      <c r="T2968" s="2">
        <v>20000000</v>
      </c>
    </row>
    <row r="2969" spans="1:20"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7">
        <f t="shared" si="46"/>
        <v>1.1936061285714286</v>
      </c>
      <c r="T2969" s="2">
        <v>70000000</v>
      </c>
    </row>
    <row r="2970" spans="1:20"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7">
        <f t="shared" si="46"/>
        <v>1.6385232941176471</v>
      </c>
      <c r="T2970" s="2">
        <v>17000000</v>
      </c>
    </row>
    <row r="2971" spans="1:20"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7">
        <f t="shared" si="46"/>
        <v>1.8406384</v>
      </c>
      <c r="T2971" s="2">
        <v>5000000</v>
      </c>
    </row>
    <row r="2972" spans="1:20"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7">
        <f t="shared" si="46"/>
        <v>1.184746125</v>
      </c>
      <c r="T2972" s="2">
        <v>32000000</v>
      </c>
    </row>
    <row r="2973" spans="1:20"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7">
        <f t="shared" si="46"/>
        <v>5.2023613846153847</v>
      </c>
      <c r="T2973" s="2">
        <v>32500000</v>
      </c>
    </row>
    <row r="2974" spans="1:20"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7">
        <f t="shared" si="46"/>
        <v>0.2331318</v>
      </c>
      <c r="T2974" s="2">
        <v>10000000</v>
      </c>
    </row>
    <row r="2975" spans="1:20"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7">
        <f t="shared" si="46"/>
        <v>1.2616915428571429</v>
      </c>
      <c r="T2975" s="2">
        <v>140000000</v>
      </c>
    </row>
    <row r="2976" spans="1:20"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7">
        <f t="shared" si="46"/>
        <v>0.95725437499999999</v>
      </c>
      <c r="T2976" s="2">
        <v>200000000</v>
      </c>
    </row>
    <row r="2977" spans="1:20"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7">
        <f t="shared" si="46"/>
        <v>0.91664635000000005</v>
      </c>
      <c r="T2977" s="2">
        <v>40000000</v>
      </c>
    </row>
    <row r="2978" spans="1:20"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7">
        <f t="shared" si="46"/>
        <v>1.2606457166666667</v>
      </c>
      <c r="T2978" s="2">
        <v>60000000</v>
      </c>
    </row>
    <row r="2979" spans="1:20"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7">
        <f t="shared" si="46"/>
        <v>17.261110500000001</v>
      </c>
      <c r="T2979" s="2">
        <v>2000000</v>
      </c>
    </row>
    <row r="2980" spans="1:20"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7">
        <f t="shared" si="46"/>
        <v>1.6848975399999999</v>
      </c>
      <c r="T2980" s="2">
        <v>50000000</v>
      </c>
    </row>
    <row r="2981" spans="1:20"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7">
        <f t="shared" si="46"/>
        <v>2.5090956666666666</v>
      </c>
      <c r="T2981" s="2">
        <v>21000000</v>
      </c>
    </row>
    <row r="2982" spans="1:20"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7">
        <f t="shared" si="46"/>
        <v>1.9535051351351351</v>
      </c>
      <c r="T2982" s="2">
        <v>37000000</v>
      </c>
    </row>
    <row r="2983" spans="1:20"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7">
        <f t="shared" si="46"/>
        <v>0.38697163636363635</v>
      </c>
      <c r="T2983" s="2">
        <v>55000000</v>
      </c>
    </row>
    <row r="2984" spans="1:20"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7">
        <f t="shared" si="46"/>
        <v>2.3369939333333334</v>
      </c>
      <c r="T2984" s="2">
        <v>15000000</v>
      </c>
    </row>
    <row r="2985" spans="1:20"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7">
        <f t="shared" si="46"/>
        <v>0.21413572</v>
      </c>
      <c r="T2985" s="2">
        <v>50000000</v>
      </c>
    </row>
    <row r="2986" spans="1:20"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7">
        <f t="shared" si="46"/>
        <v>0.79591862499999999</v>
      </c>
      <c r="T2986" s="2">
        <v>40000000</v>
      </c>
    </row>
    <row r="2987" spans="1:20"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7">
        <f t="shared" si="46"/>
        <v>1.6784400399999999</v>
      </c>
      <c r="T2987" s="2">
        <v>125000000</v>
      </c>
    </row>
    <row r="2988" spans="1:20"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7">
        <f t="shared" si="46"/>
        <v>1.06439295</v>
      </c>
      <c r="T2988" s="2">
        <v>40000000</v>
      </c>
    </row>
    <row r="2989" spans="1:20"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7">
        <f t="shared" si="46"/>
        <v>2.4559333333333332E-2</v>
      </c>
      <c r="T2989" s="2">
        <v>3000000</v>
      </c>
    </row>
    <row r="2990" spans="1:20"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7">
        <f t="shared" si="46"/>
        <v>1.5943643999999999</v>
      </c>
      <c r="T2990" s="2">
        <v>35000000</v>
      </c>
    </row>
    <row r="2991" spans="1:20"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7">
        <f t="shared" si="46"/>
        <v>0.60995496666666671</v>
      </c>
      <c r="T2991" s="2">
        <v>30000000</v>
      </c>
    </row>
    <row r="2992" spans="1:20"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7">
        <f t="shared" si="46"/>
        <v>0.90831582456140347</v>
      </c>
      <c r="T2992" s="2">
        <v>57000000</v>
      </c>
    </row>
    <row r="2993" spans="1:20"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7">
        <f t="shared" si="46"/>
        <v>1.317871</v>
      </c>
      <c r="T2993" s="2">
        <v>9000000</v>
      </c>
    </row>
    <row r="2994" spans="1:20"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7">
        <f t="shared" si="46"/>
        <v>7.2954693877551019E-2</v>
      </c>
      <c r="T2994" s="2">
        <v>2450000</v>
      </c>
    </row>
    <row r="2995" spans="1:20"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7">
        <f t="shared" si="46"/>
        <v>0.58296595500000004</v>
      </c>
      <c r="T2995" s="2">
        <v>200000000</v>
      </c>
    </row>
    <row r="2996" spans="1:20"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7">
        <f t="shared" si="46"/>
        <v>1.2512510277777777</v>
      </c>
      <c r="T2996" s="2">
        <v>36000000</v>
      </c>
    </row>
    <row r="2997" spans="1:20"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7">
        <f t="shared" si="46"/>
        <v>1.3415837333333334</v>
      </c>
      <c r="T2997" s="2">
        <v>30000000</v>
      </c>
    </row>
    <row r="2998" spans="1:20"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7">
        <f t="shared" si="46"/>
        <v>0.47401724444444443</v>
      </c>
      <c r="T2998" s="2">
        <v>135000000</v>
      </c>
    </row>
    <row r="2999" spans="1:20"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7">
        <f t="shared" si="46"/>
        <v>0.82325469565217391</v>
      </c>
      <c r="T2999" s="2">
        <v>23000000</v>
      </c>
    </row>
    <row r="3000" spans="1:20"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7">
        <f t="shared" si="46"/>
        <v>3.9496765676567659E-2</v>
      </c>
      <c r="T3000" s="2">
        <v>30300000</v>
      </c>
    </row>
    <row r="3001" spans="1:20"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7">
        <f t="shared" si="46"/>
        <v>0.23433399999999999</v>
      </c>
      <c r="T3001" s="2">
        <v>3000000</v>
      </c>
    </row>
    <row r="3002" spans="1:20"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7">
        <f t="shared" si="46"/>
        <v>0.33782513333333336</v>
      </c>
      <c r="T3002" s="2">
        <v>30000000</v>
      </c>
    </row>
    <row r="3003" spans="1:20"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7">
        <f t="shared" si="46"/>
        <v>1.7144788888888889</v>
      </c>
      <c r="T3003" s="2">
        <v>63000000</v>
      </c>
    </row>
    <row r="3004" spans="1:20"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7">
        <f t="shared" si="46"/>
        <v>3.3579613142857143</v>
      </c>
      <c r="T3004" s="2">
        <v>35000000</v>
      </c>
    </row>
    <row r="3005" spans="1:20"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7">
        <f t="shared" si="46"/>
        <v>0.43423584705882351</v>
      </c>
      <c r="T3005" s="2">
        <v>170000000</v>
      </c>
    </row>
    <row r="3006" spans="1:20"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7">
        <f t="shared" si="46"/>
        <v>0.91821383333333328</v>
      </c>
      <c r="T3006" s="2">
        <v>60000000</v>
      </c>
    </row>
    <row r="3007" spans="1:20"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7">
        <f t="shared" si="46"/>
        <v>0.40163508333333331</v>
      </c>
      <c r="T3007" s="2">
        <v>24000000</v>
      </c>
    </row>
    <row r="3008" spans="1:20"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7">
        <f t="shared" si="46"/>
        <v>1.11337548</v>
      </c>
      <c r="T3008" s="2">
        <v>75000000</v>
      </c>
    </row>
    <row r="3009" spans="1:20"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7">
        <f t="shared" si="46"/>
        <v>2.3177307692307692E-2</v>
      </c>
      <c r="T3009" s="2">
        <v>13000000</v>
      </c>
    </row>
    <row r="3010" spans="1:20"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7">
        <f t="shared" si="46"/>
        <v>0.93884829999999997</v>
      </c>
      <c r="T3010" s="2">
        <v>40000000</v>
      </c>
    </row>
    <row r="3011" spans="1:20"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7">
        <f t="shared" ref="S3011:S3074" si="47">R3011/T3011</f>
        <v>1.0658557142857144</v>
      </c>
      <c r="T3011" s="2">
        <v>35000000</v>
      </c>
    </row>
    <row r="3012" spans="1:20"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7">
        <f t="shared" si="47"/>
        <v>0.93871084810126582</v>
      </c>
      <c r="T3012" s="2">
        <v>79000000</v>
      </c>
    </row>
    <row r="3013" spans="1:20"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7">
        <f t="shared" si="47"/>
        <v>0.4244155</v>
      </c>
      <c r="T3013" s="2">
        <v>10000000</v>
      </c>
    </row>
    <row r="3014" spans="1:20"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7">
        <f t="shared" si="47"/>
        <v>0.18065455555555557</v>
      </c>
      <c r="T3014" s="2">
        <v>45000000</v>
      </c>
    </row>
    <row r="3015" spans="1:20"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7">
        <f t="shared" si="47"/>
        <v>5.6508172727272727</v>
      </c>
      <c r="T3015" s="2">
        <v>6600000</v>
      </c>
    </row>
    <row r="3016" spans="1:20"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7">
        <f t="shared" si="47"/>
        <v>1.2878513625000001</v>
      </c>
      <c r="T3016" s="2">
        <v>80000000</v>
      </c>
    </row>
    <row r="3017" spans="1:20"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7">
        <f t="shared" si="47"/>
        <v>5.6154570769230769</v>
      </c>
      <c r="T3017" s="2">
        <v>13000000</v>
      </c>
    </row>
    <row r="3018" spans="1:20"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7">
        <f t="shared" si="47"/>
        <v>5.2594000000000002E-2</v>
      </c>
      <c r="T3018" s="2">
        <v>500000</v>
      </c>
    </row>
    <row r="3019" spans="1:20"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7">
        <f t="shared" si="47"/>
        <v>0.71696020000000005</v>
      </c>
      <c r="T3019" s="2">
        <v>35000000</v>
      </c>
    </row>
    <row r="3020" spans="1:20"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7">
        <f t="shared" si="47"/>
        <v>0.18070563636363637</v>
      </c>
      <c r="T3020" s="2">
        <v>11000000</v>
      </c>
    </row>
    <row r="3021" spans="1:20"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7">
        <f t="shared" si="47"/>
        <v>1.1015350733333333</v>
      </c>
      <c r="T3021" s="2">
        <v>150000000</v>
      </c>
    </row>
    <row r="3022" spans="1:20"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7">
        <f t="shared" si="47"/>
        <v>2.1705376344086022E-2</v>
      </c>
      <c r="T3022" s="2">
        <v>930000</v>
      </c>
    </row>
    <row r="3023" spans="1:20"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7">
        <f t="shared" si="47"/>
        <v>1.1855325000000001</v>
      </c>
      <c r="T3023" s="2">
        <v>30000000</v>
      </c>
    </row>
    <row r="3024" spans="1:20"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7">
        <f t="shared" si="47"/>
        <v>0.15888545454545455</v>
      </c>
      <c r="T3024" s="2">
        <v>3850000</v>
      </c>
    </row>
    <row r="3025" spans="1:20"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7">
        <f t="shared" si="47"/>
        <v>13.55284</v>
      </c>
      <c r="T3025" s="2">
        <v>250000</v>
      </c>
    </row>
    <row r="3026" spans="1:20"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7">
        <f t="shared" si="47"/>
        <v>1.7919333333333332E-2</v>
      </c>
      <c r="T3026" s="2">
        <v>30000000</v>
      </c>
    </row>
    <row r="3027" spans="1:20"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7">
        <f t="shared" si="47"/>
        <v>3.3210714285714284E-3</v>
      </c>
      <c r="T3027" s="2">
        <v>14000000</v>
      </c>
    </row>
    <row r="3028" spans="1:20"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7">
        <f t="shared" si="47"/>
        <v>1.5297254285714286</v>
      </c>
      <c r="T3028" s="2">
        <v>3500000</v>
      </c>
    </row>
    <row r="3029" spans="1:20"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7">
        <f t="shared" si="47"/>
        <v>0.14252876666666667</v>
      </c>
      <c r="T3029" s="2">
        <v>150000000</v>
      </c>
    </row>
    <row r="3030" spans="1:20"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7">
        <f t="shared" si="47"/>
        <v>0.4094418918918919</v>
      </c>
      <c r="T3030" s="2">
        <v>7400000</v>
      </c>
    </row>
    <row r="3031" spans="1:20"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7">
        <f t="shared" si="47"/>
        <v>3.3421565882352939</v>
      </c>
      <c r="T3031" s="2">
        <v>17000000</v>
      </c>
    </row>
    <row r="3032" spans="1:20"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7">
        <f t="shared" si="47"/>
        <v>1.4438960068965516</v>
      </c>
      <c r="T3032" s="2">
        <v>145000000</v>
      </c>
    </row>
    <row r="3033" spans="1:20"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7">
        <f t="shared" si="47"/>
        <v>1.5121098399999999</v>
      </c>
      <c r="T3033" s="2">
        <v>50000000</v>
      </c>
    </row>
    <row r="3034" spans="1:20"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7">
        <f t="shared" si="47"/>
        <v>1.15896515</v>
      </c>
      <c r="T3034" s="2">
        <v>20000000</v>
      </c>
    </row>
    <row r="3035" spans="1:20"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7">
        <f t="shared" si="47"/>
        <v>1.2403280181818181</v>
      </c>
      <c r="T3035" s="2">
        <v>55000000</v>
      </c>
    </row>
    <row r="3036" spans="1:20"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7">
        <f t="shared" si="47"/>
        <v>2.2808445312500001</v>
      </c>
      <c r="T3036" s="2">
        <v>6400000</v>
      </c>
    </row>
    <row r="3037" spans="1:20"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7">
        <f t="shared" si="47"/>
        <v>0.97393794642857145</v>
      </c>
      <c r="T3037" s="2">
        <v>56000000</v>
      </c>
    </row>
    <row r="3038" spans="1:20"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7">
        <f t="shared" si="47"/>
        <v>0.5093333333333333</v>
      </c>
      <c r="T3038" s="2">
        <v>9000</v>
      </c>
    </row>
    <row r="3039" spans="1:20"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7">
        <f t="shared" si="47"/>
        <v>2.8250394399999998</v>
      </c>
      <c r="T3039" s="2">
        <v>25000000</v>
      </c>
    </row>
    <row r="3040" spans="1:20"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7">
        <f t="shared" si="47"/>
        <v>0.91773426666666669</v>
      </c>
      <c r="T3040" s="2">
        <v>15000000</v>
      </c>
    </row>
    <row r="3041" spans="1:20"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7">
        <f t="shared" si="47"/>
        <v>4.9619093999999997</v>
      </c>
      <c r="T3041" s="2">
        <v>5000000</v>
      </c>
    </row>
    <row r="3042" spans="1:20"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7">
        <f t="shared" si="47"/>
        <v>20.8015656</v>
      </c>
      <c r="T3042" s="2">
        <v>5000000</v>
      </c>
    </row>
    <row r="3043" spans="1:20"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7">
        <f t="shared" si="47"/>
        <v>0.93428462499999998</v>
      </c>
      <c r="T3043" s="2">
        <v>40000000</v>
      </c>
    </row>
    <row r="3044" spans="1:20" x14ac:dyDescent="0.3">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7">
        <f t="shared" si="47"/>
        <v>2.0653333333333333E-2</v>
      </c>
      <c r="T3044" s="2">
        <v>1200000</v>
      </c>
    </row>
    <row r="3045" spans="1:20"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7">
        <f t="shared" si="47"/>
        <v>0.96425550000000004</v>
      </c>
      <c r="T3045" s="2">
        <v>250000000</v>
      </c>
    </row>
    <row r="3046" spans="1:20"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7">
        <f t="shared" si="47"/>
        <v>0.48561043333333331</v>
      </c>
      <c r="T3046" s="2">
        <v>60000000</v>
      </c>
    </row>
    <row r="3047" spans="1:20"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7">
        <f t="shared" si="47"/>
        <v>1.2632791249999999</v>
      </c>
      <c r="T3047" s="2">
        <v>8000000</v>
      </c>
    </row>
    <row r="3048" spans="1:20"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7">
        <f t="shared" si="47"/>
        <v>1.1479595923076924</v>
      </c>
      <c r="T3048" s="2">
        <v>130000000</v>
      </c>
    </row>
    <row r="3049" spans="1:20"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7">
        <f t="shared" si="47"/>
        <v>0.91264588148148151</v>
      </c>
      <c r="T3049" s="2">
        <v>135000000</v>
      </c>
    </row>
    <row r="3050" spans="1:20"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7">
        <f t="shared" si="47"/>
        <v>0.77693917272727275</v>
      </c>
      <c r="T3050" s="2">
        <v>110000000</v>
      </c>
    </row>
    <row r="3051" spans="1:20"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7">
        <f t="shared" si="47"/>
        <v>0.89648964285714283</v>
      </c>
      <c r="T3051" s="2">
        <v>42000000</v>
      </c>
    </row>
    <row r="3052" spans="1:20"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7">
        <f t="shared" si="47"/>
        <v>1.5957598222222222</v>
      </c>
      <c r="T3052" s="2">
        <v>90000000</v>
      </c>
    </row>
    <row r="3053" spans="1:20"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7">
        <f t="shared" si="47"/>
        <v>1.9004370967741935</v>
      </c>
      <c r="T3053" s="2">
        <v>93000000</v>
      </c>
    </row>
    <row r="3054" spans="1:20"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7">
        <f t="shared" si="47"/>
        <v>3.0494444444444445E-3</v>
      </c>
      <c r="T3054" s="2">
        <v>9000000</v>
      </c>
    </row>
    <row r="3055" spans="1:20"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7">
        <f t="shared" si="47"/>
        <v>0.65046174999999995</v>
      </c>
      <c r="T3055" s="2">
        <v>4000000</v>
      </c>
    </row>
    <row r="3056" spans="1:20"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7">
        <f t="shared" si="47"/>
        <v>0.7690015</v>
      </c>
      <c r="T3056" s="2">
        <v>30000000</v>
      </c>
    </row>
    <row r="3057" spans="1:20"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7">
        <f t="shared" si="47"/>
        <v>0.95442229999999995</v>
      </c>
      <c r="T3057" s="2">
        <v>40000000</v>
      </c>
    </row>
    <row r="3058" spans="1:20"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7">
        <f t="shared" si="47"/>
        <v>0.6154313846153846</v>
      </c>
      <c r="T3058" s="2">
        <v>6500000</v>
      </c>
    </row>
    <row r="3059" spans="1:20"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7">
        <f t="shared" si="47"/>
        <v>0.75441612000000002</v>
      </c>
      <c r="T3059" s="2">
        <v>25000000</v>
      </c>
    </row>
    <row r="3060" spans="1:20"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7">
        <f t="shared" si="47"/>
        <v>1.494645352</v>
      </c>
      <c r="T3060" s="2">
        <v>125000000</v>
      </c>
    </row>
    <row r="3061" spans="1:20"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7">
        <f t="shared" si="47"/>
        <v>1.8133319999999999</v>
      </c>
      <c r="T3061" s="2">
        <v>500000</v>
      </c>
    </row>
    <row r="3062" spans="1:20"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7">
        <f t="shared" si="47"/>
        <v>6.2776149999999999</v>
      </c>
      <c r="T3062" s="2">
        <v>2000000</v>
      </c>
    </row>
    <row r="3063" spans="1:20"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7">
        <f t="shared" si="47"/>
        <v>0.22441716666666667</v>
      </c>
      <c r="T3063" s="2">
        <v>6000000</v>
      </c>
    </row>
    <row r="3064" spans="1:20"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7">
        <f t="shared" si="47"/>
        <v>1.1150338857142856</v>
      </c>
      <c r="T3064" s="2">
        <v>35000000</v>
      </c>
    </row>
    <row r="3065" spans="1:20"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7">
        <f t="shared" si="47"/>
        <v>2.4363013333333332</v>
      </c>
      <c r="T3065" s="2">
        <v>18000000</v>
      </c>
    </row>
    <row r="3066" spans="1:20"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7">
        <f t="shared" si="47"/>
        <v>1.7092781875</v>
      </c>
      <c r="T3066" s="2">
        <v>32000000</v>
      </c>
    </row>
    <row r="3067" spans="1:20"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7">
        <f t="shared" si="47"/>
        <v>1.4272731851851852</v>
      </c>
      <c r="T3067" s="2">
        <v>27000000</v>
      </c>
    </row>
    <row r="3068" spans="1:20"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7">
        <f t="shared" si="47"/>
        <v>0.41297763999999998</v>
      </c>
      <c r="T3068" s="2">
        <v>25000000</v>
      </c>
    </row>
    <row r="3069" spans="1:20"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7">
        <f t="shared" si="47"/>
        <v>0.44367946341463416</v>
      </c>
      <c r="T3069" s="2">
        <v>82000000</v>
      </c>
    </row>
    <row r="3070" spans="1:20"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7">
        <f t="shared" si="47"/>
        <v>2.5395033800000002</v>
      </c>
      <c r="T3070" s="2">
        <v>50000000</v>
      </c>
    </row>
    <row r="3071" spans="1:20"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7">
        <f t="shared" si="47"/>
        <v>0.30103873913043477</v>
      </c>
      <c r="T3071" s="2">
        <v>23000000</v>
      </c>
    </row>
    <row r="3072" spans="1:20"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7">
        <f t="shared" si="47"/>
        <v>0.34599380000000002</v>
      </c>
      <c r="T3072" s="2">
        <v>5000000</v>
      </c>
    </row>
    <row r="3073" spans="1:20"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7">
        <f t="shared" si="47"/>
        <v>1.2440899402390437</v>
      </c>
      <c r="T3073" s="2">
        <v>50200000</v>
      </c>
    </row>
    <row r="3074" spans="1:20"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7">
        <f t="shared" si="47"/>
        <v>0.57454842222222224</v>
      </c>
      <c r="T3074" s="2">
        <v>135000000</v>
      </c>
    </row>
    <row r="3075" spans="1:20"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7">
        <f t="shared" ref="S3075:S3138" si="48">R3075/T3075</f>
        <v>2.9778063333333336</v>
      </c>
      <c r="T3075" s="2">
        <v>15000000</v>
      </c>
    </row>
    <row r="3076" spans="1:20"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7">
        <f t="shared" si="48"/>
        <v>4.5634238095238096E-2</v>
      </c>
      <c r="T3076" s="2">
        <v>21000000</v>
      </c>
    </row>
    <row r="3077" spans="1:20"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7">
        <f t="shared" si="48"/>
        <v>4.6377021999999997</v>
      </c>
      <c r="T3077" s="2">
        <v>10000000</v>
      </c>
    </row>
    <row r="3078" spans="1:20"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7">
        <f t="shared" si="48"/>
        <v>0.17571068292682926</v>
      </c>
      <c r="T3078" s="2">
        <v>41000000</v>
      </c>
    </row>
    <row r="3079" spans="1:20"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7">
        <f t="shared" si="48"/>
        <v>0.71222778846153845</v>
      </c>
      <c r="T3079" s="2">
        <v>52000000</v>
      </c>
    </row>
    <row r="3080" spans="1:20"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7">
        <f t="shared" si="48"/>
        <v>0.71422683333333337</v>
      </c>
      <c r="T3080" s="2">
        <v>30000000</v>
      </c>
    </row>
    <row r="3081" spans="1:20"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7">
        <f t="shared" si="48"/>
        <v>4.1312480499999999</v>
      </c>
      <c r="T3081" s="2">
        <v>20000000</v>
      </c>
    </row>
    <row r="3082" spans="1:20"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7">
        <f t="shared" si="48"/>
        <v>9.0469466666666665E-2</v>
      </c>
      <c r="T3082" s="2">
        <v>15000000</v>
      </c>
    </row>
    <row r="3083" spans="1:20"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7">
        <f t="shared" si="48"/>
        <v>0.69186221428571426</v>
      </c>
      <c r="T3083" s="2">
        <v>70000000</v>
      </c>
    </row>
    <row r="3084" spans="1:20"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7">
        <f t="shared" si="48"/>
        <v>7.3333333333333332E-3</v>
      </c>
      <c r="T3084" s="2">
        <v>3000000</v>
      </c>
    </row>
    <row r="3085" spans="1:20"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7">
        <f t="shared" si="48"/>
        <v>9.801063829787234E-5</v>
      </c>
      <c r="T3085" s="2">
        <v>94000000</v>
      </c>
    </row>
    <row r="3086" spans="1:20"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7">
        <f t="shared" si="48"/>
        <v>0.67595000000000005</v>
      </c>
      <c r="T3086" s="2">
        <v>60000</v>
      </c>
    </row>
    <row r="3087" spans="1:20"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7">
        <f t="shared" si="48"/>
        <v>1.1390643666666667</v>
      </c>
      <c r="T3087" s="2">
        <v>90000000</v>
      </c>
    </row>
    <row r="3088" spans="1:20"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7">
        <f t="shared" si="48"/>
        <v>0.42565066666666668</v>
      </c>
      <c r="T3088" s="2">
        <v>1500000</v>
      </c>
    </row>
    <row r="3089" spans="1:20"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7">
        <f t="shared" si="48"/>
        <v>0.8231670166666667</v>
      </c>
      <c r="T3089" s="2">
        <v>120000000</v>
      </c>
    </row>
    <row r="3090" spans="1:20"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7">
        <f t="shared" si="48"/>
        <v>2.0613443199999999</v>
      </c>
      <c r="T3090" s="2">
        <v>25000000</v>
      </c>
    </row>
    <row r="3091" spans="1:20"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7">
        <f t="shared" si="48"/>
        <v>0.89329566666666671</v>
      </c>
      <c r="T3091" s="2">
        <v>6000000</v>
      </c>
    </row>
    <row r="3092" spans="1:20"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7">
        <f t="shared" si="48"/>
        <v>3.180699825</v>
      </c>
      <c r="T3092" s="2">
        <v>80000000</v>
      </c>
    </row>
    <row r="3093" spans="1:20" x14ac:dyDescent="0.3">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7">
        <f t="shared" si="48"/>
        <v>4.0089285714285713E-3</v>
      </c>
      <c r="T3093" s="2">
        <v>560000</v>
      </c>
    </row>
    <row r="3094" spans="1:20"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7">
        <f t="shared" si="48"/>
        <v>6.7882234800000001</v>
      </c>
      <c r="T3094" s="2">
        <v>25000000</v>
      </c>
    </row>
    <row r="3095" spans="1:20"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7">
        <f t="shared" si="48"/>
        <v>3.27700272</v>
      </c>
      <c r="T3095" s="2">
        <v>12500000</v>
      </c>
    </row>
    <row r="3096" spans="1:20"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7">
        <f t="shared" si="48"/>
        <v>0.10333466666666667</v>
      </c>
      <c r="T3096" s="2">
        <v>750000</v>
      </c>
    </row>
    <row r="3097" spans="1:20"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7">
        <f t="shared" si="48"/>
        <v>2.3045719999999998</v>
      </c>
      <c r="T3097" s="2">
        <v>13000000</v>
      </c>
    </row>
    <row r="3098" spans="1:20"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7">
        <f t="shared" si="48"/>
        <v>1.4495472250000001</v>
      </c>
      <c r="T3098" s="2">
        <v>40000000</v>
      </c>
    </row>
    <row r="3099" spans="1:20"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7">
        <f t="shared" si="48"/>
        <v>0.72783969999999998</v>
      </c>
      <c r="T3099" s="2">
        <v>40000000</v>
      </c>
    </row>
    <row r="3100" spans="1:20"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7">
        <f t="shared" si="48"/>
        <v>1.9694649333333334</v>
      </c>
      <c r="T3100" s="2">
        <v>45000000</v>
      </c>
    </row>
    <row r="3101" spans="1:20"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7">
        <f t="shared" si="48"/>
        <v>3.7319300000000002</v>
      </c>
      <c r="T3101" s="2">
        <v>1100000</v>
      </c>
    </row>
    <row r="3102" spans="1:20"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7">
        <f t="shared" si="48"/>
        <v>0.89291227027027031</v>
      </c>
      <c r="T3102" s="2">
        <v>37000000</v>
      </c>
    </row>
    <row r="3103" spans="1:20"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7">
        <f t="shared" si="48"/>
        <v>2.3312566874999998</v>
      </c>
      <c r="T3103" s="2">
        <v>16000000</v>
      </c>
    </row>
    <row r="3104" spans="1:20"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7">
        <f t="shared" si="48"/>
        <v>1.2964923454545454</v>
      </c>
      <c r="T3104" s="2">
        <v>110000000</v>
      </c>
    </row>
    <row r="3105" spans="1:20"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7">
        <f t="shared" si="48"/>
        <v>1.9246666666666668E-3</v>
      </c>
      <c r="T3105" s="2">
        <v>15000000</v>
      </c>
    </row>
    <row r="3106" spans="1:20"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7">
        <f t="shared" si="48"/>
        <v>0.27087098666666665</v>
      </c>
      <c r="T3106" s="2">
        <v>75000000</v>
      </c>
    </row>
    <row r="3107" spans="1:20"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7">
        <f t="shared" si="48"/>
        <v>0.41572871875</v>
      </c>
      <c r="T3107" s="2">
        <v>32000000</v>
      </c>
    </row>
    <row r="3108" spans="1:20"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7">
        <f t="shared" si="48"/>
        <v>2.9677555555555554E-2</v>
      </c>
      <c r="T3108" s="2">
        <v>36000000</v>
      </c>
    </row>
    <row r="3109" spans="1:20"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7">
        <f t="shared" si="48"/>
        <v>1.2067676066666666</v>
      </c>
      <c r="T3109" s="2">
        <v>150000000</v>
      </c>
    </row>
    <row r="3110" spans="1:20"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7">
        <f t="shared" si="48"/>
        <v>1.2052056499999999</v>
      </c>
      <c r="T3110" s="2">
        <v>20000000</v>
      </c>
    </row>
    <row r="3111" spans="1:20"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7">
        <f t="shared" si="48"/>
        <v>1.0401220666666666</v>
      </c>
      <c r="T3111" s="2">
        <v>75000000</v>
      </c>
    </row>
    <row r="3112" spans="1:20"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7">
        <f t="shared" si="48"/>
        <v>1.8069680974358975</v>
      </c>
      <c r="T3112" s="2">
        <v>195000000</v>
      </c>
    </row>
    <row r="3113" spans="1:20"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7">
        <f t="shared" si="48"/>
        <v>2.0364967666666667</v>
      </c>
      <c r="T3113" s="2">
        <v>30000000</v>
      </c>
    </row>
    <row r="3114" spans="1:20"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7">
        <f t="shared" si="48"/>
        <v>1.2103539242424242</v>
      </c>
      <c r="T3114" s="2">
        <v>66000000</v>
      </c>
    </row>
    <row r="3115" spans="1:20"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7">
        <f t="shared" si="48"/>
        <v>0.54606648000000002</v>
      </c>
      <c r="T3115" s="2">
        <v>25000000</v>
      </c>
    </row>
    <row r="3116" spans="1:20"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7">
        <f t="shared" si="48"/>
        <v>1.5447433421052632</v>
      </c>
      <c r="T3116" s="2">
        <v>38000000</v>
      </c>
    </row>
    <row r="3117" spans="1:20"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7">
        <f t="shared" si="48"/>
        <v>0.24838457142857143</v>
      </c>
      <c r="T3117" s="2">
        <v>7000000</v>
      </c>
    </row>
    <row r="3118" spans="1:20"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7">
        <f t="shared" si="48"/>
        <v>3.9162249999999998</v>
      </c>
      <c r="T3118" s="2">
        <v>120000</v>
      </c>
    </row>
    <row r="3119" spans="1:20"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7">
        <f t="shared" si="48"/>
        <v>0.6993741</v>
      </c>
      <c r="T3119" s="2">
        <v>20000000</v>
      </c>
    </row>
    <row r="3120" spans="1:20"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7">
        <f t="shared" si="48"/>
        <v>0.88957240000000004</v>
      </c>
      <c r="T3120" s="2">
        <v>30000000</v>
      </c>
    </row>
    <row r="3121" spans="1:20"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7">
        <f t="shared" si="48"/>
        <v>0.91503356874999997</v>
      </c>
      <c r="T3121" s="2">
        <v>160000000</v>
      </c>
    </row>
    <row r="3122" spans="1:20"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7">
        <f t="shared" si="48"/>
        <v>1.3583585</v>
      </c>
      <c r="T3122" s="2">
        <v>12000000</v>
      </c>
    </row>
    <row r="3123" spans="1:20"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7">
        <f t="shared" si="48"/>
        <v>0.43200881763527055</v>
      </c>
      <c r="T3123" s="2">
        <v>49900000</v>
      </c>
    </row>
    <row r="3124" spans="1:20"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7">
        <f t="shared" si="48"/>
        <v>12.589696</v>
      </c>
      <c r="T3124" s="2">
        <v>125000</v>
      </c>
    </row>
    <row r="3125" spans="1:20"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7">
        <f t="shared" si="48"/>
        <v>1.0045108250000001</v>
      </c>
      <c r="T3125" s="2">
        <v>80000000</v>
      </c>
    </row>
    <row r="3126" spans="1:20"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7">
        <f t="shared" si="48"/>
        <v>13.339979599999999</v>
      </c>
      <c r="T3126" s="2">
        <v>2500000</v>
      </c>
    </row>
    <row r="3127" spans="1:20"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7">
        <f t="shared" si="48"/>
        <v>3.2963730238095237</v>
      </c>
      <c r="T3127" s="2">
        <v>42000000</v>
      </c>
    </row>
    <row r="3128" spans="1:20"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7">
        <f t="shared" si="48"/>
        <v>0.46095372499999998</v>
      </c>
      <c r="T3128" s="2">
        <v>40000000</v>
      </c>
    </row>
    <row r="3129" spans="1:20"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7">
        <f t="shared" si="48"/>
        <v>0.5437103333333333</v>
      </c>
      <c r="T3129" s="2">
        <v>69000000</v>
      </c>
    </row>
    <row r="3130" spans="1:20"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7">
        <f t="shared" si="48"/>
        <v>5.834256083333333</v>
      </c>
      <c r="T3130" s="2">
        <v>12000000</v>
      </c>
    </row>
    <row r="3131" spans="1:20"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7">
        <f t="shared" si="48"/>
        <v>0.73896899999999999</v>
      </c>
      <c r="T3131" s="2">
        <v>35000000</v>
      </c>
    </row>
    <row r="3132" spans="1:20"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7">
        <f t="shared" si="48"/>
        <v>1.1344816</v>
      </c>
      <c r="T3132" s="2">
        <v>50000000</v>
      </c>
    </row>
    <row r="3133" spans="1:20"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7">
        <f t="shared" si="48"/>
        <v>2.5323258426966293E-2</v>
      </c>
      <c r="T3133" s="2">
        <v>8900000</v>
      </c>
    </row>
    <row r="3134" spans="1:20"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7">
        <f t="shared" si="48"/>
        <v>0.65985691666666668</v>
      </c>
      <c r="T3134" s="2">
        <v>12000000</v>
      </c>
    </row>
    <row r="3135" spans="1:20"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7">
        <f t="shared" si="48"/>
        <v>3.056616808988764</v>
      </c>
      <c r="T3135" s="2">
        <v>44500000</v>
      </c>
    </row>
    <row r="3136" spans="1:20"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7">
        <f t="shared" si="48"/>
        <v>0.33338230000000002</v>
      </c>
      <c r="T3136" s="2">
        <v>10000000</v>
      </c>
    </row>
    <row r="3137" spans="1:20"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7">
        <f t="shared" si="48"/>
        <v>0.13942266666666667</v>
      </c>
      <c r="T3137" s="2">
        <v>3000000</v>
      </c>
    </row>
    <row r="3138" spans="1:20"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7">
        <f t="shared" si="48"/>
        <v>0.31183330143540672</v>
      </c>
      <c r="T3138" s="2">
        <v>209000000</v>
      </c>
    </row>
    <row r="3139" spans="1:20"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7">
        <f t="shared" ref="S3139:S3202" si="49">R3139/T3139</f>
        <v>7.1024427777777781</v>
      </c>
      <c r="T3139" s="2">
        <v>1800000</v>
      </c>
    </row>
    <row r="3140" spans="1:20"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7">
        <f t="shared" si="49"/>
        <v>0.50284912500000001</v>
      </c>
      <c r="T3140" s="2">
        <v>40000000</v>
      </c>
    </row>
    <row r="3141" spans="1:20"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7">
        <f t="shared" si="49"/>
        <v>0.49575333333333332</v>
      </c>
      <c r="T3141" s="2">
        <v>1200000</v>
      </c>
    </row>
    <row r="3142" spans="1:20"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7">
        <f t="shared" si="49"/>
        <v>1.2826063891891892</v>
      </c>
      <c r="T3142" s="2">
        <v>185000000</v>
      </c>
    </row>
    <row r="3143" spans="1:20"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7">
        <f t="shared" si="49"/>
        <v>0.17243310909090909</v>
      </c>
      <c r="T3143" s="2">
        <v>55000000</v>
      </c>
    </row>
    <row r="3144" spans="1:20"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7">
        <f t="shared" si="49"/>
        <v>0.49466666666666664</v>
      </c>
      <c r="T3144" s="2">
        <v>225000</v>
      </c>
    </row>
    <row r="3145" spans="1:20"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7">
        <f t="shared" si="49"/>
        <v>0.9825396666666667</v>
      </c>
      <c r="T3145" s="2">
        <v>6000000</v>
      </c>
    </row>
    <row r="3146" spans="1:20"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7">
        <f t="shared" si="49"/>
        <v>0.30013780000000001</v>
      </c>
      <c r="T3146" s="2">
        <v>20000000</v>
      </c>
    </row>
    <row r="3147" spans="1:20"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7">
        <f t="shared" si="49"/>
        <v>18.112929000000001</v>
      </c>
      <c r="T3147" s="2">
        <v>1000000</v>
      </c>
    </row>
    <row r="3148" spans="1:20"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7">
        <f t="shared" si="49"/>
        <v>5.3810413333333331</v>
      </c>
      <c r="T3148" s="2">
        <v>12000000</v>
      </c>
    </row>
    <row r="3149" spans="1:20"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7">
        <f t="shared" si="49"/>
        <v>0.26567235294117647</v>
      </c>
      <c r="T3149" s="2">
        <v>102000000</v>
      </c>
    </row>
    <row r="3150" spans="1:20"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7">
        <f t="shared" si="49"/>
        <v>1.1800814814814815</v>
      </c>
      <c r="T3150" s="2">
        <v>270000</v>
      </c>
    </row>
    <row r="3151" spans="1:20"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7">
        <f t="shared" si="49"/>
        <v>2.6595770000000001</v>
      </c>
      <c r="T3151" s="2">
        <v>25000000</v>
      </c>
    </row>
    <row r="3152" spans="1:20"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7">
        <f t="shared" si="49"/>
        <v>0.79711677999999997</v>
      </c>
      <c r="T3152" s="2">
        <v>100000000</v>
      </c>
    </row>
    <row r="3153" spans="1:20"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7">
        <f t="shared" si="49"/>
        <v>5.4836666666666671E-3</v>
      </c>
      <c r="T3153" s="2">
        <v>12000000</v>
      </c>
    </row>
    <row r="3154" spans="1:20" x14ac:dyDescent="0.3">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7">
        <f t="shared" si="49"/>
        <v>0.30277799999999999</v>
      </c>
      <c r="T3154" s="2">
        <v>500000</v>
      </c>
    </row>
    <row r="3155" spans="1:20"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7">
        <f t="shared" si="49"/>
        <v>2.6640000000000001E-3</v>
      </c>
      <c r="T3155" s="2">
        <v>500000</v>
      </c>
    </row>
    <row r="3156" spans="1:20"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7">
        <f t="shared" si="49"/>
        <v>2.2274006818181817</v>
      </c>
      <c r="T3156" s="2">
        <v>22000000</v>
      </c>
    </row>
    <row r="3157" spans="1:20"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7">
        <f t="shared" si="49"/>
        <v>1.6280464800000001</v>
      </c>
      <c r="T3157" s="2">
        <v>100000000</v>
      </c>
    </row>
    <row r="3158" spans="1:20"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7">
        <f t="shared" si="49"/>
        <v>0.38290522857142856</v>
      </c>
      <c r="T3158" s="2">
        <v>35000000</v>
      </c>
    </row>
    <row r="3159" spans="1:20"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7">
        <f t="shared" si="49"/>
        <v>1.0139999999999999E-3</v>
      </c>
      <c r="T3159" s="2">
        <v>1500000</v>
      </c>
    </row>
    <row r="3160" spans="1:20"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7">
        <f t="shared" si="49"/>
        <v>5.8547144285714285</v>
      </c>
      <c r="T3160" s="2">
        <v>7000000</v>
      </c>
    </row>
    <row r="3161" spans="1:20"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7">
        <f t="shared" si="49"/>
        <v>7.4418749999999997E-3</v>
      </c>
      <c r="T3161" s="2">
        <v>9600000</v>
      </c>
    </row>
    <row r="3162" spans="1:20"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7">
        <f t="shared" si="49"/>
        <v>6.6355573770491807</v>
      </c>
      <c r="T3162" s="2">
        <v>427000</v>
      </c>
    </row>
    <row r="3163" spans="1:20"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7">
        <f t="shared" si="49"/>
        <v>3.0241678387096775</v>
      </c>
      <c r="T3163" s="2">
        <v>31000000</v>
      </c>
    </row>
    <row r="3164" spans="1:20"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7">
        <f t="shared" si="49"/>
        <v>1.4634835294117647</v>
      </c>
      <c r="T3164" s="2">
        <v>850000</v>
      </c>
    </row>
    <row r="3165" spans="1:20"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7">
        <f t="shared" si="49"/>
        <v>0.5240039653287919</v>
      </c>
      <c r="T3165" s="2">
        <v>10818775</v>
      </c>
    </row>
    <row r="3166" spans="1:20"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7">
        <f t="shared" si="49"/>
        <v>0.90481507692307694</v>
      </c>
      <c r="T3166" s="2">
        <v>39000000</v>
      </c>
    </row>
    <row r="3167" spans="1:20"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7">
        <f t="shared" si="49"/>
        <v>0.67160071428571433</v>
      </c>
      <c r="T3167" s="2">
        <v>14000000</v>
      </c>
    </row>
    <row r="3168" spans="1:20"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7">
        <f t="shared" si="49"/>
        <v>9.6734000000000001E-2</v>
      </c>
      <c r="T3168" s="2">
        <v>1000000</v>
      </c>
    </row>
    <row r="3169" spans="1:20"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7">
        <f t="shared" si="49"/>
        <v>1.0783409047619048</v>
      </c>
      <c r="T3169" s="2">
        <v>42000000</v>
      </c>
    </row>
    <row r="3170" spans="1:20"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7">
        <f t="shared" si="49"/>
        <v>6.8732749999999996</v>
      </c>
      <c r="T3170" s="2">
        <v>2000000</v>
      </c>
    </row>
    <row r="3171" spans="1:20"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7">
        <f t="shared" si="49"/>
        <v>2.1178670333333334</v>
      </c>
      <c r="T3171" s="2">
        <v>30000000</v>
      </c>
    </row>
    <row r="3172" spans="1:20"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7">
        <f t="shared" si="49"/>
        <v>1.7448593882352941</v>
      </c>
      <c r="T3172" s="2">
        <v>85000000</v>
      </c>
    </row>
    <row r="3173" spans="1:20"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7">
        <f t="shared" si="49"/>
        <v>4.5808113043478258</v>
      </c>
      <c r="T3173" s="2">
        <v>6900000</v>
      </c>
    </row>
    <row r="3174" spans="1:20"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7">
        <f t="shared" si="49"/>
        <v>1.6980781368421052</v>
      </c>
      <c r="T3174" s="2">
        <v>95000000</v>
      </c>
    </row>
    <row r="3175" spans="1:20"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7">
        <f t="shared" si="49"/>
        <v>1.0157499999999999E-3</v>
      </c>
      <c r="T3175" s="2">
        <v>4000000</v>
      </c>
    </row>
    <row r="3176" spans="1:20"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7">
        <f t="shared" si="49"/>
        <v>0.42223717025049878</v>
      </c>
      <c r="T3176" s="2">
        <v>7217600</v>
      </c>
    </row>
    <row r="3177" spans="1:20"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7">
        <f t="shared" si="49"/>
        <v>1.3338940500000001</v>
      </c>
      <c r="T3177" s="2">
        <v>60000000</v>
      </c>
    </row>
    <row r="3178" spans="1:20"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7">
        <f t="shared" si="49"/>
        <v>0.27705225255972699</v>
      </c>
      <c r="T3178" s="2">
        <v>263700000</v>
      </c>
    </row>
    <row r="3179" spans="1:20"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7">
        <f t="shared" si="49"/>
        <v>1.314079</v>
      </c>
      <c r="T3179" s="2">
        <v>79000000</v>
      </c>
    </row>
    <row r="3180" spans="1:20"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7">
        <f t="shared" si="49"/>
        <v>1.2368066799999999</v>
      </c>
      <c r="T3180" s="2">
        <v>25000000</v>
      </c>
    </row>
    <row r="3181" spans="1:20"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7">
        <f t="shared" si="49"/>
        <v>2.1034156666666668</v>
      </c>
      <c r="T3181" s="2">
        <v>12000000</v>
      </c>
    </row>
    <row r="3182" spans="1:20"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7">
        <f t="shared" si="49"/>
        <v>0.99590466666666666</v>
      </c>
      <c r="T3182" s="2">
        <v>15000000</v>
      </c>
    </row>
    <row r="3183" spans="1:20"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7">
        <f t="shared" si="49"/>
        <v>2.4389419672131147</v>
      </c>
      <c r="T3183" s="2">
        <v>61000000</v>
      </c>
    </row>
    <row r="3184" spans="1:20"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7">
        <f t="shared" si="49"/>
        <v>1.04147195</v>
      </c>
      <c r="T3184" s="2">
        <v>120000000</v>
      </c>
    </row>
    <row r="3185" spans="1:20"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7">
        <f t="shared" si="49"/>
        <v>2.8031452307692306</v>
      </c>
      <c r="T3185" s="2">
        <v>65000000</v>
      </c>
    </row>
    <row r="3186" spans="1:20"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7">
        <f t="shared" si="49"/>
        <v>0.71457850000000001</v>
      </c>
      <c r="T3186" s="2">
        <v>20000000</v>
      </c>
    </row>
    <row r="3187" spans="1:20"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7">
        <f t="shared" si="49"/>
        <v>2.2156104999999999</v>
      </c>
      <c r="T3187" s="2">
        <v>30000000</v>
      </c>
    </row>
    <row r="3188" spans="1:20"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7">
        <f t="shared" si="49"/>
        <v>1.4921843655172413</v>
      </c>
      <c r="T3188" s="2">
        <v>145000000</v>
      </c>
    </row>
    <row r="3189" spans="1:20"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7">
        <f t="shared" si="49"/>
        <v>3.2811564</v>
      </c>
      <c r="T3189" s="2">
        <v>20000000</v>
      </c>
    </row>
    <row r="3190" spans="1:20"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7">
        <f t="shared" si="49"/>
        <v>16.244284571428572</v>
      </c>
      <c r="T3190" s="2">
        <v>7000000</v>
      </c>
    </row>
    <row r="3191" spans="1:20"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7">
        <f t="shared" si="49"/>
        <v>0.44287883333333333</v>
      </c>
      <c r="T3191" s="2">
        <v>42000000</v>
      </c>
    </row>
    <row r="3192" spans="1:20"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7">
        <f t="shared" si="49"/>
        <v>2.1405E-3</v>
      </c>
      <c r="T3192" s="2">
        <v>6000000</v>
      </c>
    </row>
    <row r="3193" spans="1:20"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7">
        <f t="shared" si="49"/>
        <v>0.79564824000000001</v>
      </c>
      <c r="T3193" s="2">
        <v>225000000</v>
      </c>
    </row>
    <row r="3194" spans="1:20"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7">
        <f t="shared" si="49"/>
        <v>0.39015</v>
      </c>
      <c r="T3194" s="2">
        <v>200000</v>
      </c>
    </row>
    <row r="3195" spans="1:20"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7">
        <f t="shared" si="49"/>
        <v>0.76392552941176473</v>
      </c>
      <c r="T3195" s="2">
        <v>85000000</v>
      </c>
    </row>
    <row r="3196" spans="1:20"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7">
        <f t="shared" si="49"/>
        <v>2.8441908124999999</v>
      </c>
      <c r="T3196" s="2">
        <v>16000000</v>
      </c>
    </row>
    <row r="3197" spans="1:20"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7">
        <f t="shared" si="49"/>
        <v>2.1589307</v>
      </c>
      <c r="T3197" s="2">
        <v>10000000</v>
      </c>
    </row>
    <row r="3198" spans="1:20"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7">
        <f t="shared" si="49"/>
        <v>2.8710119999999999E-2</v>
      </c>
      <c r="T3198" s="2">
        <v>25000000</v>
      </c>
    </row>
    <row r="3199" spans="1:20"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7">
        <f t="shared" si="49"/>
        <v>0.66011882499999996</v>
      </c>
      <c r="T3199" s="2">
        <v>40000000</v>
      </c>
    </row>
    <row r="3200" spans="1:20"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7">
        <f t="shared" si="49"/>
        <v>10.7769642</v>
      </c>
      <c r="T3200" s="2">
        <v>5000000</v>
      </c>
    </row>
    <row r="3201" spans="1:20"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7">
        <f t="shared" si="49"/>
        <v>0.93324261666666664</v>
      </c>
      <c r="T3201" s="2">
        <v>60000000</v>
      </c>
    </row>
    <row r="3202" spans="1:20"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7">
        <f t="shared" si="49"/>
        <v>3.09059704</v>
      </c>
      <c r="T3202" s="2">
        <v>25000000</v>
      </c>
    </row>
    <row r="3203" spans="1:20"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7">
        <f t="shared" ref="S3203:S3266" si="50">R3203/T3203</f>
        <v>3.823433411764706</v>
      </c>
      <c r="T3203" s="2">
        <v>17000000</v>
      </c>
    </row>
    <row r="3204" spans="1:20"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7">
        <f t="shared" si="50"/>
        <v>0.37431834285714288</v>
      </c>
      <c r="T3204" s="2">
        <v>35000000</v>
      </c>
    </row>
    <row r="3205" spans="1:20"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7">
        <f t="shared" si="50"/>
        <v>0.5792984571428571</v>
      </c>
      <c r="T3205" s="2">
        <v>35000000</v>
      </c>
    </row>
    <row r="3206" spans="1:20"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7">
        <f t="shared" si="50"/>
        <v>4.5603559999999996</v>
      </c>
      <c r="T3206" s="2">
        <v>12000000</v>
      </c>
    </row>
    <row r="3207" spans="1:20"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7">
        <f t="shared" si="50"/>
        <v>0.9728069538461539</v>
      </c>
      <c r="T3207" s="2">
        <v>130000000</v>
      </c>
    </row>
    <row r="3208" spans="1:20"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7">
        <f t="shared" si="50"/>
        <v>0.50378053333333328</v>
      </c>
      <c r="T3208" s="2">
        <v>15000000</v>
      </c>
    </row>
    <row r="3209" spans="1:20"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7">
        <f t="shared" si="50"/>
        <v>1.6710715454545455</v>
      </c>
      <c r="T3209" s="2">
        <v>11000000</v>
      </c>
    </row>
    <row r="3210" spans="1:20"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7">
        <f t="shared" si="50"/>
        <v>0.85992394827586205</v>
      </c>
      <c r="T3210" s="2">
        <v>58000000</v>
      </c>
    </row>
    <row r="3211" spans="1:20"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7">
        <f t="shared" si="50"/>
        <v>0.65146970769230772</v>
      </c>
      <c r="T3211" s="2">
        <v>65000000</v>
      </c>
    </row>
    <row r="3212" spans="1:20"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7">
        <f t="shared" si="50"/>
        <v>0.71310822068965518</v>
      </c>
      <c r="T3212" s="2">
        <v>145000000</v>
      </c>
    </row>
    <row r="3213" spans="1:20"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7">
        <f t="shared" si="50"/>
        <v>1.3302552000000001</v>
      </c>
      <c r="T3213" s="2">
        <v>2500000</v>
      </c>
    </row>
    <row r="3214" spans="1:20"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7">
        <f t="shared" si="50"/>
        <v>0.51345789333333336</v>
      </c>
      <c r="T3214" s="2">
        <v>75000000</v>
      </c>
    </row>
    <row r="3215" spans="1:20"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7">
        <f t="shared" si="50"/>
        <v>0.57066729999999999</v>
      </c>
      <c r="T3215" s="2">
        <v>30000000</v>
      </c>
    </row>
    <row r="3216" spans="1:20"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7">
        <f t="shared" si="50"/>
        <v>1.484113588235294</v>
      </c>
      <c r="T3216" s="2">
        <v>85000000</v>
      </c>
    </row>
    <row r="3217" spans="1:20"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7">
        <f t="shared" si="50"/>
        <v>5.3437226666666664</v>
      </c>
      <c r="T3217" s="2">
        <v>750000</v>
      </c>
    </row>
    <row r="3218" spans="1:20"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7">
        <f t="shared" si="50"/>
        <v>1.0512788888888889</v>
      </c>
      <c r="T3218" s="2">
        <v>45000000</v>
      </c>
    </row>
    <row r="3219" spans="1:20"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7">
        <f t="shared" si="50"/>
        <v>0.66191730000000004</v>
      </c>
      <c r="T3219" s="2">
        <v>10000000</v>
      </c>
    </row>
    <row r="3220" spans="1:20"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7">
        <f t="shared" si="50"/>
        <v>0.99931740000000002</v>
      </c>
      <c r="T3220" s="2">
        <v>15000000</v>
      </c>
    </row>
    <row r="3221" spans="1:20"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7">
        <f t="shared" si="50"/>
        <v>0.87645784999999998</v>
      </c>
      <c r="T3221" s="2">
        <v>20000000</v>
      </c>
    </row>
    <row r="3222" spans="1:20"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7">
        <f t="shared" si="50"/>
        <v>6.2899480952380955</v>
      </c>
      <c r="T3222" s="2">
        <v>21000000</v>
      </c>
    </row>
    <row r="3223" spans="1:20"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7">
        <f t="shared" si="50"/>
        <v>16.018979999999999</v>
      </c>
      <c r="T3223" s="2">
        <v>3000000</v>
      </c>
    </row>
    <row r="3224" spans="1:20"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7">
        <f t="shared" si="50"/>
        <v>1.5218013850000001</v>
      </c>
      <c r="T3224" s="2">
        <v>200000000</v>
      </c>
    </row>
    <row r="3225" spans="1:20"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7">
        <f t="shared" si="50"/>
        <v>0.91242244117647053</v>
      </c>
      <c r="T3225" s="2">
        <v>170000000</v>
      </c>
    </row>
    <row r="3226" spans="1:20"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7">
        <f t="shared" si="50"/>
        <v>1.4351452352941176</v>
      </c>
      <c r="T3226" s="2">
        <v>17000000</v>
      </c>
    </row>
    <row r="3227" spans="1:20"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7">
        <f t="shared" si="50"/>
        <v>2.8247545999999999</v>
      </c>
      <c r="T3227" s="2">
        <v>5000000</v>
      </c>
    </row>
    <row r="3228" spans="1:20"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7">
        <f t="shared" si="50"/>
        <v>1.062343393939394</v>
      </c>
      <c r="T3228" s="2">
        <v>33000000</v>
      </c>
    </row>
    <row r="3229" spans="1:20"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7">
        <f t="shared" si="50"/>
        <v>5.2321428571428571E-3</v>
      </c>
      <c r="T3229" s="2">
        <v>35000000</v>
      </c>
    </row>
    <row r="3230" spans="1:20"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7">
        <f t="shared" si="50"/>
        <v>3.1078437999999999</v>
      </c>
      <c r="T3230" s="2">
        <v>45000000</v>
      </c>
    </row>
    <row r="3231" spans="1:20"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7">
        <f t="shared" si="50"/>
        <v>4.3725735999999999</v>
      </c>
      <c r="T3231" s="2">
        <v>50000000</v>
      </c>
    </row>
    <row r="3232" spans="1:20"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7">
        <f t="shared" si="50"/>
        <v>0.52758698571428575</v>
      </c>
      <c r="T3232" s="2">
        <v>70000000</v>
      </c>
    </row>
    <row r="3233" spans="1:20"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7">
        <f t="shared" si="50"/>
        <v>0.48422100000000001</v>
      </c>
      <c r="T3233" s="2">
        <v>1000000</v>
      </c>
    </row>
    <row r="3234" spans="1:20"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7">
        <f t="shared" si="50"/>
        <v>1.1392637521739131</v>
      </c>
      <c r="T3234" s="2">
        <v>230000000</v>
      </c>
    </row>
    <row r="3235" spans="1:20"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7">
        <f t="shared" si="50"/>
        <v>0.29004694117647056</v>
      </c>
      <c r="T3235" s="2">
        <v>17000000</v>
      </c>
    </row>
    <row r="3236" spans="1:20"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7">
        <f t="shared" si="50"/>
        <v>2.8330888500000002</v>
      </c>
      <c r="T3236" s="2">
        <v>220000000</v>
      </c>
    </row>
    <row r="3237" spans="1:20"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7">
        <f t="shared" si="50"/>
        <v>0.90532508</v>
      </c>
      <c r="T3237" s="2">
        <v>125000000</v>
      </c>
    </row>
    <row r="3238" spans="1:20"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7">
        <f t="shared" si="50"/>
        <v>7.3811111111111109E-3</v>
      </c>
      <c r="T3238" s="2">
        <v>900000</v>
      </c>
    </row>
    <row r="3239" spans="1:20"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7">
        <f t="shared" si="50"/>
        <v>1.4014544333333334</v>
      </c>
      <c r="T3239" s="2">
        <v>30000000</v>
      </c>
    </row>
    <row r="3240" spans="1:20"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7">
        <f t="shared" si="50"/>
        <v>0.91470717894736842</v>
      </c>
      <c r="T3240" s="2">
        <v>95000000</v>
      </c>
    </row>
    <row r="3241" spans="1:20"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7">
        <f t="shared" si="50"/>
        <v>0.18745305000000001</v>
      </c>
      <c r="T3241" s="2">
        <v>20000000</v>
      </c>
    </row>
    <row r="3242" spans="1:20"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7">
        <f t="shared" si="50"/>
        <v>0.68420579999999998</v>
      </c>
      <c r="T3242" s="2">
        <v>10000000</v>
      </c>
    </row>
    <row r="3243" spans="1:20"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7">
        <f t="shared" si="50"/>
        <v>1.7925225680000001</v>
      </c>
      <c r="T3243" s="2">
        <v>250000000</v>
      </c>
    </row>
    <row r="3244" spans="1:20"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7">
        <f t="shared" si="50"/>
        <v>53.245055000000001</v>
      </c>
      <c r="T3244" s="2">
        <v>1000000</v>
      </c>
    </row>
    <row r="3245" spans="1:20"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7">
        <f t="shared" si="50"/>
        <v>0.91718566153846148</v>
      </c>
      <c r="T3245" s="2">
        <v>65000000</v>
      </c>
    </row>
    <row r="3246" spans="1:20"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7">
        <f t="shared" si="50"/>
        <v>0.92410218478260875</v>
      </c>
      <c r="T3246" s="2">
        <v>92000000</v>
      </c>
    </row>
    <row r="3247" spans="1:20"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7">
        <f t="shared" si="50"/>
        <v>0.95482566666666668</v>
      </c>
      <c r="T3247" s="2">
        <v>30000000</v>
      </c>
    </row>
    <row r="3248" spans="1:20"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7">
        <f t="shared" si="50"/>
        <v>1.2179999999999999E-3</v>
      </c>
      <c r="T3248" s="2">
        <v>2000000</v>
      </c>
    </row>
    <row r="3249" spans="1:20"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7">
        <f t="shared" si="50"/>
        <v>0.92752527500000004</v>
      </c>
      <c r="T3249" s="2">
        <v>40000000</v>
      </c>
    </row>
    <row r="3250" spans="1:20"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7">
        <f t="shared" si="50"/>
        <v>1.6833401611111112</v>
      </c>
      <c r="T3250" s="2">
        <v>180000000</v>
      </c>
    </row>
    <row r="3251" spans="1:20"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7">
        <f t="shared" si="50"/>
        <v>5.2307596794871793</v>
      </c>
      <c r="T3251" s="2">
        <v>78000000</v>
      </c>
    </row>
    <row r="3252" spans="1:20"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7">
        <f t="shared" si="50"/>
        <v>0.16078105263157894</v>
      </c>
      <c r="T3252" s="2">
        <v>3800000</v>
      </c>
    </row>
    <row r="3253" spans="1:20"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7">
        <f t="shared" si="50"/>
        <v>0.19394410000000001</v>
      </c>
      <c r="T3253" s="2">
        <v>10000000</v>
      </c>
    </row>
    <row r="3254" spans="1:20"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7">
        <f t="shared" si="50"/>
        <v>0.42215011111111111</v>
      </c>
      <c r="T3254" s="2">
        <v>45000000</v>
      </c>
    </row>
    <row r="3255" spans="1:20"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7">
        <f t="shared" si="50"/>
        <v>0.46540320000000002</v>
      </c>
      <c r="T3255" s="2">
        <v>2500000</v>
      </c>
    </row>
    <row r="3256" spans="1:20"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7">
        <f t="shared" si="50"/>
        <v>2.4177294800000002</v>
      </c>
      <c r="T3256" s="2">
        <v>25000000</v>
      </c>
    </row>
    <row r="3257" spans="1:20"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7">
        <f t="shared" si="50"/>
        <v>1.0405696666666666</v>
      </c>
      <c r="T3257" s="2">
        <v>15000000</v>
      </c>
    </row>
    <row r="3258" spans="1:20"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7">
        <f t="shared" si="50"/>
        <v>0.5117898125</v>
      </c>
      <c r="T3258" s="2">
        <v>32000000</v>
      </c>
    </row>
    <row r="3259" spans="1:20"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7">
        <f t="shared" si="50"/>
        <v>2.074138</v>
      </c>
      <c r="T3259" s="2">
        <v>25000000</v>
      </c>
    </row>
    <row r="3260" spans="1:20"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7">
        <f t="shared" si="50"/>
        <v>5.321385E-2</v>
      </c>
      <c r="T3260" s="2">
        <v>20000000</v>
      </c>
    </row>
    <row r="3261" spans="1:20"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7">
        <f t="shared" si="50"/>
        <v>0.26755600000000002</v>
      </c>
      <c r="T3261" s="2">
        <v>500000</v>
      </c>
    </row>
    <row r="3262" spans="1:20"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7">
        <f t="shared" si="50"/>
        <v>1.3645053846153845</v>
      </c>
      <c r="T3262" s="2">
        <v>13000000</v>
      </c>
    </row>
    <row r="3263" spans="1:20"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7">
        <f t="shared" si="50"/>
        <v>0.56456592727272725</v>
      </c>
      <c r="T3263" s="2">
        <v>55000000</v>
      </c>
    </row>
    <row r="3264" spans="1:20"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7">
        <f t="shared" si="50"/>
        <v>1.4255532</v>
      </c>
      <c r="T3264" s="2">
        <v>15000000</v>
      </c>
    </row>
    <row r="3265" spans="1:20"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7">
        <f t="shared" si="50"/>
        <v>3.5087370714285715</v>
      </c>
      <c r="T3265" s="2">
        <v>14000000</v>
      </c>
    </row>
    <row r="3266" spans="1:20"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7">
        <f t="shared" si="50"/>
        <v>0.61561453846153846</v>
      </c>
      <c r="T3266" s="2">
        <v>26000000</v>
      </c>
    </row>
    <row r="3267" spans="1:20"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7">
        <f t="shared" ref="S3267:S3330" si="51">R3267/T3267</f>
        <v>5.997134</v>
      </c>
      <c r="T3267" s="2">
        <v>1000000</v>
      </c>
    </row>
    <row r="3268" spans="1:20"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7">
        <f t="shared" si="51"/>
        <v>8.7816666666666668E-3</v>
      </c>
      <c r="T3268" s="2">
        <v>3000000</v>
      </c>
    </row>
    <row r="3269" spans="1:20"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7">
        <f t="shared" si="51"/>
        <v>2.4358243583333334</v>
      </c>
      <c r="T3269" s="2">
        <v>120000000</v>
      </c>
    </row>
    <row r="3270" spans="1:20"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7">
        <f t="shared" si="51"/>
        <v>4.1671343333333333</v>
      </c>
      <c r="T3270" s="2">
        <v>30000000</v>
      </c>
    </row>
    <row r="3271" spans="1:20"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7">
        <f t="shared" si="51"/>
        <v>0.50515519117647056</v>
      </c>
      <c r="T3271" s="2">
        <v>68000000</v>
      </c>
    </row>
    <row r="3272" spans="1:20"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7">
        <f t="shared" si="51"/>
        <v>3.1954278235294118</v>
      </c>
      <c r="T3272" s="2">
        <v>17000000</v>
      </c>
    </row>
    <row r="3273" spans="1:20"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7">
        <f t="shared" si="51"/>
        <v>1.9058111666666666</v>
      </c>
      <c r="T3273" s="2">
        <v>6000000</v>
      </c>
    </row>
    <row r="3274" spans="1:20"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7">
        <f t="shared" si="51"/>
        <v>7.6289337499999998</v>
      </c>
      <c r="T3274" s="2">
        <v>12000000</v>
      </c>
    </row>
    <row r="3275" spans="1:20"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7">
        <f t="shared" si="51"/>
        <v>1.9292395714285715</v>
      </c>
      <c r="T3275" s="2">
        <v>35000000</v>
      </c>
    </row>
    <row r="3276" spans="1:20"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7">
        <f t="shared" si="51"/>
        <v>0.84243786153846156</v>
      </c>
      <c r="T3276" s="2">
        <v>65000000</v>
      </c>
    </row>
    <row r="3277" spans="1:20"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7">
        <f t="shared" si="51"/>
        <v>6.6934333333333332E-2</v>
      </c>
      <c r="T3277" s="2">
        <v>3000000</v>
      </c>
    </row>
    <row r="3278" spans="1:20"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7">
        <f t="shared" si="51"/>
        <v>0.98143247058823524</v>
      </c>
      <c r="T3278" s="2">
        <v>17000000</v>
      </c>
    </row>
    <row r="3279" spans="1:20"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7">
        <f t="shared" si="51"/>
        <v>0.89030055714285716</v>
      </c>
      <c r="T3279" s="2">
        <v>70000000</v>
      </c>
    </row>
    <row r="3280" spans="1:20"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7">
        <f t="shared" si="51"/>
        <v>1.8525E-4</v>
      </c>
      <c r="T3280" s="2">
        <v>16000000</v>
      </c>
    </row>
    <row r="3281" spans="1:20"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7">
        <f t="shared" si="51"/>
        <v>1.027554275</v>
      </c>
      <c r="T3281" s="2">
        <v>40000000</v>
      </c>
    </row>
    <row r="3282" spans="1:20"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7">
        <f t="shared" si="51"/>
        <v>0.55760284000000004</v>
      </c>
      <c r="T3282" s="2">
        <v>150000000</v>
      </c>
    </row>
    <row r="3283" spans="1:20"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7">
        <f t="shared" si="51"/>
        <v>1.1479556181818182</v>
      </c>
      <c r="T3283" s="2">
        <v>165000000</v>
      </c>
    </row>
    <row r="3284" spans="1:20"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7">
        <f t="shared" si="51"/>
        <v>2.3930178999999998</v>
      </c>
      <c r="T3284" s="2">
        <v>40000000</v>
      </c>
    </row>
    <row r="3285" spans="1:20"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7">
        <f t="shared" si="51"/>
        <v>2.8333935000000001</v>
      </c>
      <c r="T3285" s="2">
        <v>20000000</v>
      </c>
    </row>
    <row r="3286" spans="1:20"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7">
        <f t="shared" si="51"/>
        <v>1.2389065573770492</v>
      </c>
      <c r="T3286" s="2">
        <v>61000000</v>
      </c>
    </row>
    <row r="3287" spans="1:20"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7">
        <f t="shared" si="51"/>
        <v>4.94625</v>
      </c>
      <c r="T3287" s="2">
        <v>1000000</v>
      </c>
    </row>
    <row r="3288" spans="1:20"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7">
        <f t="shared" si="51"/>
        <v>1.9750588461538461</v>
      </c>
      <c r="T3288" s="2">
        <v>13000000</v>
      </c>
    </row>
    <row r="3289" spans="1:20"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7">
        <f t="shared" si="51"/>
        <v>2.3750335749999998</v>
      </c>
      <c r="T3289" s="2">
        <v>40000000</v>
      </c>
    </row>
    <row r="3290" spans="1:20"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7">
        <f t="shared" si="51"/>
        <v>0.21884174285714286</v>
      </c>
      <c r="T3290" s="2">
        <v>175000000</v>
      </c>
    </row>
    <row r="3291" spans="1:20"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7">
        <f t="shared" si="51"/>
        <v>0.73200426086956527</v>
      </c>
      <c r="T3291" s="2">
        <v>92000000</v>
      </c>
    </row>
    <row r="3292" spans="1:20"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7">
        <f t="shared" si="51"/>
        <v>16.0166732</v>
      </c>
      <c r="T3292" s="2">
        <v>2500000</v>
      </c>
    </row>
    <row r="3293" spans="1:20"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7">
        <f t="shared" si="51"/>
        <v>2.1011332</v>
      </c>
      <c r="T3293" s="2">
        <v>25000000</v>
      </c>
    </row>
    <row r="3294" spans="1:20"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7">
        <f t="shared" si="51"/>
        <v>1.2745460833333333</v>
      </c>
      <c r="T3294" s="2">
        <v>12000000</v>
      </c>
    </row>
    <row r="3295" spans="1:20"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7">
        <f t="shared" si="51"/>
        <v>1.3849403846153847</v>
      </c>
      <c r="T3295" s="2">
        <v>13000000</v>
      </c>
    </row>
    <row r="3296" spans="1:20"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7">
        <f t="shared" si="51"/>
        <v>1.9820312499999999E-2</v>
      </c>
      <c r="T3296" s="2">
        <v>16000000</v>
      </c>
    </row>
    <row r="3297" spans="1:20"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7">
        <f t="shared" si="51"/>
        <v>0.46555459230769231</v>
      </c>
      <c r="T3297" s="2">
        <v>130000000</v>
      </c>
    </row>
    <row r="3298" spans="1:20"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7">
        <f t="shared" si="51"/>
        <v>0.69588244444444447</v>
      </c>
      <c r="T3298" s="2">
        <v>9000000</v>
      </c>
    </row>
    <row r="3299" spans="1:20"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7">
        <f t="shared" si="51"/>
        <v>3.7529451749999998</v>
      </c>
      <c r="T3299" s="2">
        <v>40000000</v>
      </c>
    </row>
    <row r="3300" spans="1:20"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7">
        <f t="shared" si="51"/>
        <v>4.3506240000000002E-2</v>
      </c>
      <c r="T3300" s="2">
        <v>50000000</v>
      </c>
    </row>
    <row r="3301" spans="1:20"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7">
        <f t="shared" si="51"/>
        <v>0.28776099999999999</v>
      </c>
      <c r="T3301" s="2">
        <v>1000000</v>
      </c>
    </row>
    <row r="3302" spans="1:20"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7">
        <f t="shared" si="51"/>
        <v>1.509536</v>
      </c>
      <c r="T3302" s="2">
        <v>25000000</v>
      </c>
    </row>
    <row r="3303" spans="1:20"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7">
        <f t="shared" si="51"/>
        <v>6.7985893333333332</v>
      </c>
      <c r="T3303" s="2">
        <v>15000000</v>
      </c>
    </row>
    <row r="3304" spans="1:20"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7">
        <f t="shared" si="51"/>
        <v>0.7764027</v>
      </c>
      <c r="T3304" s="2">
        <v>10000000</v>
      </c>
    </row>
    <row r="3305" spans="1:20"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7">
        <f t="shared" si="51"/>
        <v>2.5370136470588234</v>
      </c>
      <c r="T3305" s="2">
        <v>8500000</v>
      </c>
    </row>
    <row r="3306" spans="1:20"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7">
        <f t="shared" si="51"/>
        <v>0.44441775</v>
      </c>
      <c r="T3306" s="2">
        <v>20000000</v>
      </c>
    </row>
    <row r="3307" spans="1:20"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7">
        <f t="shared" si="51"/>
        <v>0.32408694999999998</v>
      </c>
      <c r="T3307" s="2">
        <v>60000000</v>
      </c>
    </row>
    <row r="3308" spans="1:20"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7">
        <f t="shared" si="51"/>
        <v>2.7048356666666669</v>
      </c>
      <c r="T3308" s="2">
        <v>3000000</v>
      </c>
    </row>
    <row r="3309" spans="1:20"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7">
        <f t="shared" si="51"/>
        <v>2.0210926250000001</v>
      </c>
      <c r="T3309" s="2">
        <v>8000000</v>
      </c>
    </row>
    <row r="3310" spans="1:20"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7">
        <f t="shared" si="51"/>
        <v>0.40098159999999999</v>
      </c>
      <c r="T3310" s="2">
        <v>17500000</v>
      </c>
    </row>
    <row r="3311" spans="1:20"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7">
        <f t="shared" si="51"/>
        <v>1.6168235294117647E-3</v>
      </c>
      <c r="T3311" s="2">
        <v>25500000</v>
      </c>
    </row>
    <row r="3312" spans="1:20"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7">
        <f t="shared" si="51"/>
        <v>1.8558261666666667</v>
      </c>
      <c r="T3312" s="2">
        <v>18000000</v>
      </c>
    </row>
    <row r="3313" spans="1:20"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7">
        <f t="shared" si="51"/>
        <v>0.24209434356906565</v>
      </c>
      <c r="T3313" s="2">
        <v>1066167</v>
      </c>
    </row>
    <row r="3314" spans="1:20"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7">
        <f t="shared" si="51"/>
        <v>0.56264594285714287</v>
      </c>
      <c r="T3314" s="2">
        <v>35000000</v>
      </c>
    </row>
    <row r="3315" spans="1:20"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7">
        <f t="shared" si="51"/>
        <v>2.5103E-2</v>
      </c>
      <c r="T3315" s="2">
        <v>4000000</v>
      </c>
    </row>
    <row r="3316" spans="1:20"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7">
        <f t="shared" si="51"/>
        <v>1.9472882727272727</v>
      </c>
      <c r="T3316" s="2">
        <v>55000000</v>
      </c>
    </row>
    <row r="3317" spans="1:20"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7">
        <f t="shared" si="51"/>
        <v>1.1755539666666666</v>
      </c>
      <c r="T3317" s="2">
        <v>30000000</v>
      </c>
    </row>
    <row r="3318" spans="1:20"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7">
        <f t="shared" si="51"/>
        <v>0.29689500000000002</v>
      </c>
      <c r="T3318" s="2">
        <v>200000</v>
      </c>
    </row>
    <row r="3319" spans="1:20"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7">
        <f t="shared" si="51"/>
        <v>1.6937899999999999E-2</v>
      </c>
      <c r="T3319" s="2">
        <v>10000000</v>
      </c>
    </row>
    <row r="3320" spans="1:20"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7">
        <f t="shared" si="51"/>
        <v>1.5358149615384615</v>
      </c>
      <c r="T3320" s="2">
        <v>78000000</v>
      </c>
    </row>
    <row r="3321" spans="1:20"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7">
        <f t="shared" si="51"/>
        <v>5.4593027999999997</v>
      </c>
      <c r="T3321" s="2">
        <v>5000000</v>
      </c>
    </row>
    <row r="3322" spans="1:20"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7">
        <f t="shared" si="51"/>
        <v>0.36269753333333332</v>
      </c>
      <c r="T3322" s="2">
        <v>30000000</v>
      </c>
    </row>
    <row r="3323" spans="1:20"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7">
        <f t="shared" si="51"/>
        <v>1.1792237307692308</v>
      </c>
      <c r="T3323" s="2">
        <v>26000000</v>
      </c>
    </row>
    <row r="3324" spans="1:20"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7">
        <f t="shared" si="51"/>
        <v>4.8427583552631575</v>
      </c>
      <c r="T3324" s="2">
        <v>76000000</v>
      </c>
    </row>
    <row r="3325" spans="1:20"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7">
        <f t="shared" si="51"/>
        <v>8.1583976666666675</v>
      </c>
      <c r="T3325" s="2">
        <v>3000000</v>
      </c>
    </row>
    <row r="3326" spans="1:20"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7">
        <f t="shared" si="51"/>
        <v>0.80913145217391302</v>
      </c>
      <c r="T3326" s="2">
        <v>115000000</v>
      </c>
    </row>
    <row r="3327" spans="1:20"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7">
        <f t="shared" si="51"/>
        <v>0.56051680909090906</v>
      </c>
      <c r="T3327" s="2">
        <v>110000000</v>
      </c>
    </row>
    <row r="3328" spans="1:20"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7">
        <f t="shared" si="51"/>
        <v>2.1920985000000002</v>
      </c>
      <c r="T3328" s="2">
        <v>8000000</v>
      </c>
    </row>
    <row r="3329" spans="1:20"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7">
        <f t="shared" si="51"/>
        <v>1.07515297</v>
      </c>
      <c r="T3329" s="2">
        <v>100000000</v>
      </c>
    </row>
    <row r="3330" spans="1:20"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7">
        <f t="shared" si="51"/>
        <v>1.4252961749999999</v>
      </c>
      <c r="T3330" s="2">
        <v>40000000</v>
      </c>
    </row>
    <row r="3331" spans="1:20"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7">
        <f t="shared" ref="S3331:S3394" si="52">R3331/T3331</f>
        <v>0.50242582000000002</v>
      </c>
      <c r="T3331" s="2">
        <v>50000000</v>
      </c>
    </row>
    <row r="3332" spans="1:20"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7">
        <f t="shared" si="52"/>
        <v>3.1905797647058822</v>
      </c>
      <c r="T3332" s="2">
        <v>17000000</v>
      </c>
    </row>
    <row r="3333" spans="1:20"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7">
        <f t="shared" si="52"/>
        <v>1.0135949818181818</v>
      </c>
      <c r="T3333" s="2">
        <v>55000000</v>
      </c>
    </row>
    <row r="3334" spans="1:20"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7">
        <f t="shared" si="52"/>
        <v>2.6715773333333335</v>
      </c>
      <c r="T3334" s="2">
        <v>150000000</v>
      </c>
    </row>
    <row r="3335" spans="1:20"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7">
        <f t="shared" si="52"/>
        <v>17.886491111111113</v>
      </c>
      <c r="T3335" s="2">
        <v>900000</v>
      </c>
    </row>
    <row r="3336" spans="1:20"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7">
        <f t="shared" si="52"/>
        <v>0.94240040000000003</v>
      </c>
      <c r="T3336" s="2">
        <v>130000000</v>
      </c>
    </row>
    <row r="3337" spans="1:20"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7">
        <f t="shared" si="52"/>
        <v>0.76661196666666664</v>
      </c>
      <c r="T3337" s="2">
        <v>60000000</v>
      </c>
    </row>
    <row r="3338" spans="1:20"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7">
        <f t="shared" si="52"/>
        <v>0.58302744444444443</v>
      </c>
      <c r="T3338" s="2">
        <v>18000000</v>
      </c>
    </row>
    <row r="3339" spans="1:20"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7">
        <f t="shared" si="52"/>
        <v>2.7408495099999999</v>
      </c>
      <c r="T3339" s="2">
        <v>100000000</v>
      </c>
    </row>
    <row r="3340" spans="1:20"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7">
        <f t="shared" si="52"/>
        <v>1.6708565625</v>
      </c>
      <c r="T3340" s="2">
        <v>80000000</v>
      </c>
    </row>
    <row r="3341" spans="1:20"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7">
        <f t="shared" si="52"/>
        <v>0.74506902500000005</v>
      </c>
      <c r="T3341" s="2">
        <v>40000000</v>
      </c>
    </row>
    <row r="3342" spans="1:20"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7">
        <f t="shared" si="52"/>
        <v>1.1136413999999999</v>
      </c>
      <c r="T3342" s="2">
        <v>50000000</v>
      </c>
    </row>
    <row r="3343" spans="1:20"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7">
        <f t="shared" si="52"/>
        <v>1.1111332608695652</v>
      </c>
      <c r="T3343" s="2">
        <v>23000000</v>
      </c>
    </row>
    <row r="3344" spans="1:20"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7">
        <f t="shared" si="52"/>
        <v>2.3832958333333334</v>
      </c>
      <c r="T3344" s="2">
        <v>1200000</v>
      </c>
    </row>
    <row r="3345" spans="1:20"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7">
        <f t="shared" si="52"/>
        <v>0.89926259090909089</v>
      </c>
      <c r="T3345" s="2">
        <v>22000000</v>
      </c>
    </row>
    <row r="3346" spans="1:20"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7">
        <f t="shared" si="52"/>
        <v>3.8415764285714284</v>
      </c>
      <c r="T3346" s="2">
        <v>35000000</v>
      </c>
    </row>
    <row r="3347" spans="1:20"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7">
        <f t="shared" si="52"/>
        <v>1.201295909090909</v>
      </c>
      <c r="T3347" s="2">
        <v>11000000</v>
      </c>
    </row>
    <row r="3348" spans="1:20"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7">
        <f t="shared" si="52"/>
        <v>16.714966199999999</v>
      </c>
      <c r="T3348" s="2">
        <v>5000000</v>
      </c>
    </row>
    <row r="3349" spans="1:20"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7">
        <f t="shared" si="52"/>
        <v>8.8913018000000008</v>
      </c>
      <c r="T3349" s="2">
        <v>5000000</v>
      </c>
    </row>
    <row r="3350" spans="1:20"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7">
        <f t="shared" si="52"/>
        <v>2.0449613599999998</v>
      </c>
      <c r="T3350" s="2">
        <v>200000000</v>
      </c>
    </row>
    <row r="3351" spans="1:20"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7">
        <f t="shared" si="52"/>
        <v>0.33421466666666666</v>
      </c>
      <c r="T3351" s="2">
        <v>195000000</v>
      </c>
    </row>
    <row r="3352" spans="1:20"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7">
        <f t="shared" si="52"/>
        <v>9.2974249999999994E-2</v>
      </c>
      <c r="T3352" s="2">
        <v>4000000</v>
      </c>
    </row>
    <row r="3353" spans="1:20"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7">
        <f t="shared" si="52"/>
        <v>12.892362800000001</v>
      </c>
      <c r="T3353" s="2">
        <v>2500000</v>
      </c>
    </row>
    <row r="3354" spans="1:20"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7">
        <f t="shared" si="52"/>
        <v>1.0268469642857143</v>
      </c>
      <c r="T3354" s="2">
        <v>28000000</v>
      </c>
    </row>
    <row r="3355" spans="1:20"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7">
        <f t="shared" si="52"/>
        <v>0.74235044444444442</v>
      </c>
      <c r="T3355" s="2">
        <v>18000000</v>
      </c>
    </row>
    <row r="3356" spans="1:20"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7">
        <f t="shared" si="52"/>
        <v>2.2825208214285713</v>
      </c>
      <c r="T3356" s="2">
        <v>28000000</v>
      </c>
    </row>
    <row r="3357" spans="1:20"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7">
        <f t="shared" si="52"/>
        <v>3.8877103333333332</v>
      </c>
      <c r="T3357" s="2">
        <v>30000000</v>
      </c>
    </row>
    <row r="3358" spans="1:20"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7">
        <f t="shared" si="52"/>
        <v>0.12087128571428571</v>
      </c>
      <c r="T3358" s="2">
        <v>70000000</v>
      </c>
    </row>
    <row r="3359" spans="1:20"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7">
        <f t="shared" si="52"/>
        <v>3.1267423999999999</v>
      </c>
      <c r="T3359" s="2">
        <v>40000000</v>
      </c>
    </row>
    <row r="3360" spans="1:20"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7">
        <f t="shared" si="52"/>
        <v>0.36343294999999998</v>
      </c>
      <c r="T3360" s="2">
        <v>20000000</v>
      </c>
    </row>
    <row r="3361" spans="1:20"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7">
        <f t="shared" si="52"/>
        <v>3.5794109999999999</v>
      </c>
      <c r="T3361" s="2">
        <v>20000000</v>
      </c>
    </row>
    <row r="3362" spans="1:20"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7">
        <f t="shared" si="52"/>
        <v>1.2934291777777778</v>
      </c>
      <c r="T3362" s="2">
        <v>225000000</v>
      </c>
    </row>
    <row r="3363" spans="1:20"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7">
        <f t="shared" si="52"/>
        <v>0.23784994285714287</v>
      </c>
      <c r="T3363" s="2">
        <v>35000000</v>
      </c>
    </row>
    <row r="3364" spans="1:20"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7">
        <f t="shared" si="52"/>
        <v>1.3424416450000001</v>
      </c>
      <c r="T3364" s="2">
        <v>200000000</v>
      </c>
    </row>
    <row r="3365" spans="1:20"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7">
        <f t="shared" si="52"/>
        <v>1.4714618333333334</v>
      </c>
      <c r="T3365" s="2">
        <v>6000000</v>
      </c>
    </row>
    <row r="3366" spans="1:20"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7">
        <f t="shared" si="52"/>
        <v>1.4677883333333333</v>
      </c>
      <c r="T3366" s="2">
        <v>12000000</v>
      </c>
    </row>
    <row r="3367" spans="1:20"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7">
        <f t="shared" si="52"/>
        <v>1.5693185866666666</v>
      </c>
      <c r="T3367" s="2">
        <v>75000000</v>
      </c>
    </row>
    <row r="3368" spans="1:20"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7">
        <f t="shared" si="52"/>
        <v>0.7418477916666667</v>
      </c>
      <c r="T3368" s="2">
        <v>120000000</v>
      </c>
    </row>
    <row r="3369" spans="1:20"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7">
        <f t="shared" si="52"/>
        <v>5.5378948000000001</v>
      </c>
      <c r="T3369" s="2">
        <v>5000000</v>
      </c>
    </row>
    <row r="3370" spans="1:20" x14ac:dyDescent="0.3">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7">
        <f t="shared" si="52"/>
        <v>1.1835000000000001E-3</v>
      </c>
      <c r="T3370" s="2">
        <v>10000000</v>
      </c>
    </row>
    <row r="3371" spans="1:20"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7">
        <f t="shared" si="52"/>
        <v>1.4127916714285715</v>
      </c>
      <c r="T3371" s="2">
        <v>70000000</v>
      </c>
    </row>
    <row r="3372" spans="1:20"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7">
        <f t="shared" si="52"/>
        <v>2.8873373999999998</v>
      </c>
      <c r="T3372" s="2">
        <v>10000000</v>
      </c>
    </row>
    <row r="3373" spans="1:20"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7">
        <f t="shared" si="52"/>
        <v>0.16220104166666666</v>
      </c>
      <c r="T3373" s="2">
        <v>4800000</v>
      </c>
    </row>
    <row r="3374" spans="1:20"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7">
        <f t="shared" si="52"/>
        <v>0.51485618181818182</v>
      </c>
      <c r="T3374" s="2">
        <v>22000000</v>
      </c>
    </row>
    <row r="3375" spans="1:20"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7">
        <f t="shared" si="52"/>
        <v>1.092572446511628</v>
      </c>
      <c r="T3375" s="2">
        <v>215000000</v>
      </c>
    </row>
    <row r="3376" spans="1:20"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7">
        <f t="shared" si="52"/>
        <v>0.53571306315789469</v>
      </c>
      <c r="T3376" s="2">
        <v>190000000</v>
      </c>
    </row>
    <row r="3377" spans="1:20"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7">
        <f t="shared" si="52"/>
        <v>1.9182666538461539</v>
      </c>
      <c r="T3377" s="2">
        <v>26000000</v>
      </c>
    </row>
    <row r="3378" spans="1:20"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7">
        <f t="shared" si="52"/>
        <v>0.50314234285714288</v>
      </c>
      <c r="T3378" s="2">
        <v>35000000</v>
      </c>
    </row>
    <row r="3379" spans="1:20"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7">
        <f t="shared" si="52"/>
        <v>0.60825560000000001</v>
      </c>
      <c r="T3379" s="2">
        <v>15000000</v>
      </c>
    </row>
    <row r="3380" spans="1:20"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7">
        <f t="shared" si="52"/>
        <v>0.76176291111111116</v>
      </c>
      <c r="T3380" s="2">
        <v>90000000</v>
      </c>
    </row>
    <row r="3381" spans="1:20"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7">
        <f t="shared" si="52"/>
        <v>3.1423099166666666</v>
      </c>
      <c r="T3381" s="2">
        <v>12000000</v>
      </c>
    </row>
    <row r="3382" spans="1:20"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7">
        <f t="shared" si="52"/>
        <v>1.325279956521739</v>
      </c>
      <c r="T3382" s="2">
        <v>46000000</v>
      </c>
    </row>
    <row r="3383" spans="1:20"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7">
        <f t="shared" si="52"/>
        <v>0.25840319230769232</v>
      </c>
      <c r="T3383" s="2">
        <v>130000000</v>
      </c>
    </row>
    <row r="3384" spans="1:20"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7">
        <f t="shared" si="52"/>
        <v>4.1399999999999996E-3</v>
      </c>
      <c r="T3384" s="2">
        <v>5500000</v>
      </c>
    </row>
    <row r="3385" spans="1:20"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7">
        <f t="shared" si="52"/>
        <v>0.63352355952380957</v>
      </c>
      <c r="T3385" s="2">
        <v>84000000</v>
      </c>
    </row>
    <row r="3386" spans="1:20"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7">
        <f t="shared" si="52"/>
        <v>1.105205</v>
      </c>
      <c r="T3386" s="2">
        <v>38000000</v>
      </c>
    </row>
    <row r="3387" spans="1:20"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7">
        <f t="shared" si="52"/>
        <v>0.64388820000000002</v>
      </c>
      <c r="T3387" s="2">
        <v>30000000</v>
      </c>
    </row>
    <row r="3388" spans="1:20"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7">
        <f t="shared" si="52"/>
        <v>0.70799234210526318</v>
      </c>
      <c r="T3388" s="2">
        <v>38000000</v>
      </c>
    </row>
    <row r="3389" spans="1:20"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7">
        <f t="shared" si="52"/>
        <v>2.548104642857143</v>
      </c>
      <c r="T3389" s="2">
        <v>28000000</v>
      </c>
    </row>
    <row r="3390" spans="1:20"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7">
        <f t="shared" si="52"/>
        <v>2.3799931714285716</v>
      </c>
      <c r="T3390" s="2">
        <v>35000000</v>
      </c>
    </row>
    <row r="3391" spans="1:20"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7">
        <f t="shared" si="52"/>
        <v>1.6007144499999999</v>
      </c>
      <c r="T3391" s="2">
        <v>20000000</v>
      </c>
    </row>
    <row r="3392" spans="1:20"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7">
        <f t="shared" si="52"/>
        <v>1.0718136666666667</v>
      </c>
      <c r="T3392" s="2">
        <v>30000000</v>
      </c>
    </row>
    <row r="3393" spans="1:20"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7">
        <f t="shared" si="52"/>
        <v>2.8612730666666666</v>
      </c>
      <c r="T3393" s="2">
        <v>15000000</v>
      </c>
    </row>
    <row r="3394" spans="1:20"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7">
        <f t="shared" si="52"/>
        <v>0.11640380102040816</v>
      </c>
      <c r="T3394" s="2">
        <v>39200000</v>
      </c>
    </row>
    <row r="3395" spans="1:20"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7">
        <f t="shared" ref="S3395:S3458" si="53">R3395/T3395</f>
        <v>1.2039801684210527</v>
      </c>
      <c r="T3395" s="2">
        <v>190000000</v>
      </c>
    </row>
    <row r="3396" spans="1:20"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7">
        <f t="shared" si="53"/>
        <v>0.14185641666666668</v>
      </c>
      <c r="T3396" s="2">
        <v>12000000</v>
      </c>
    </row>
    <row r="3397" spans="1:20"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7">
        <f t="shared" si="53"/>
        <v>3.1212960000000001</v>
      </c>
      <c r="T3397" s="2">
        <v>11000000</v>
      </c>
    </row>
    <row r="3398" spans="1:20"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7">
        <f t="shared" si="53"/>
        <v>1.9023999999999999E-4</v>
      </c>
      <c r="T3398" s="2">
        <v>25000000</v>
      </c>
    </row>
    <row r="3399" spans="1:20" x14ac:dyDescent="0.3">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7">
        <f t="shared" si="53"/>
        <v>8.6753846153846161E-3</v>
      </c>
      <c r="T3399" s="2">
        <v>1300000</v>
      </c>
    </row>
    <row r="3400" spans="1:20"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7">
        <f t="shared" si="53"/>
        <v>4.1466285294117649</v>
      </c>
      <c r="T3400" s="2">
        <v>17000000</v>
      </c>
    </row>
    <row r="3401" spans="1:20"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7">
        <f t="shared" si="53"/>
        <v>6.3283703703703705E-3</v>
      </c>
      <c r="T3401" s="2">
        <v>13500000</v>
      </c>
    </row>
    <row r="3402" spans="1:20"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7">
        <f t="shared" si="53"/>
        <v>0.62241234285714286</v>
      </c>
      <c r="T3402" s="2">
        <v>35000000</v>
      </c>
    </row>
    <row r="3403" spans="1:20"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7">
        <f t="shared" si="53"/>
        <v>1.1306923157894737</v>
      </c>
      <c r="T3403" s="2">
        <v>19000000</v>
      </c>
    </row>
    <row r="3404" spans="1:20"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7">
        <f t="shared" si="53"/>
        <v>3.9901829230769232</v>
      </c>
      <c r="T3404" s="2">
        <v>13000000</v>
      </c>
    </row>
    <row r="3405" spans="1:20"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7">
        <f t="shared" si="53"/>
        <v>0.19797600000000001</v>
      </c>
      <c r="T3405" s="2">
        <v>250000</v>
      </c>
    </row>
    <row r="3406" spans="1:20"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7">
        <f t="shared" si="53"/>
        <v>6.8693635999999998</v>
      </c>
      <c r="T3406" s="2">
        <v>20000000</v>
      </c>
    </row>
    <row r="3407" spans="1:20"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7">
        <f t="shared" si="53"/>
        <v>0.67877560000000003</v>
      </c>
      <c r="T3407" s="2">
        <v>25000000</v>
      </c>
    </row>
    <row r="3408" spans="1:20"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7">
        <f t="shared" si="53"/>
        <v>1.3864114518518518</v>
      </c>
      <c r="T3408" s="2">
        <v>135000000</v>
      </c>
    </row>
    <row r="3409" spans="1:20"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7">
        <f t="shared" si="53"/>
        <v>0.34896861538461538</v>
      </c>
      <c r="T3409" s="2">
        <v>6500000</v>
      </c>
    </row>
    <row r="3410" spans="1:20"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7">
        <f t="shared" si="53"/>
        <v>0.11622042857142857</v>
      </c>
      <c r="T3410" s="2">
        <v>28000000</v>
      </c>
    </row>
    <row r="3411" spans="1:20"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7">
        <f t="shared" si="53"/>
        <v>0.17083253886010363</v>
      </c>
      <c r="T3411" s="2">
        <v>38600000</v>
      </c>
    </row>
    <row r="3412" spans="1:20"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7">
        <f t="shared" si="53"/>
        <v>0.30824847826086954</v>
      </c>
      <c r="T3412" s="2">
        <v>9200000</v>
      </c>
    </row>
    <row r="3413" spans="1:20"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7">
        <f t="shared" si="53"/>
        <v>1.3791694857142858</v>
      </c>
      <c r="T3413" s="2">
        <v>105000000</v>
      </c>
    </row>
    <row r="3414" spans="1:20"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7">
        <f t="shared" si="53"/>
        <v>1.1977783333333334</v>
      </c>
      <c r="T3414" s="2">
        <v>6000000</v>
      </c>
    </row>
    <row r="3415" spans="1:20"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7">
        <f t="shared" si="53"/>
        <v>3.7111244651162791</v>
      </c>
      <c r="T3415" s="2">
        <v>43000000</v>
      </c>
    </row>
    <row r="3416" spans="1:20"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7">
        <f t="shared" si="53"/>
        <v>1.1482460177777778</v>
      </c>
      <c r="T3416" s="2">
        <v>225000000</v>
      </c>
    </row>
    <row r="3417" spans="1:20"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7">
        <f t="shared" si="53"/>
        <v>3.2665044384615385</v>
      </c>
      <c r="T3417" s="2">
        <v>130000000</v>
      </c>
    </row>
    <row r="3418" spans="1:20"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7">
        <f t="shared" si="53"/>
        <v>0.1240464375</v>
      </c>
      <c r="T3418" s="2">
        <v>16000000</v>
      </c>
    </row>
    <row r="3419" spans="1:20"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7">
        <f t="shared" si="53"/>
        <v>0.75086403333333329</v>
      </c>
      <c r="T3419" s="2">
        <v>30000000</v>
      </c>
    </row>
    <row r="3420" spans="1:20"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7">
        <f t="shared" si="53"/>
        <v>0.77010281034482764</v>
      </c>
      <c r="T3420" s="2">
        <v>58000000</v>
      </c>
    </row>
    <row r="3421" spans="1:20" x14ac:dyDescent="0.3">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7">
        <f t="shared" si="53"/>
        <v>3.1916666666666669E-3</v>
      </c>
      <c r="T3421" s="2">
        <v>1200000</v>
      </c>
    </row>
    <row r="3422" spans="1:20"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7">
        <f t="shared" si="53"/>
        <v>3.4054285714285714E-3</v>
      </c>
      <c r="T3422" s="2">
        <v>7000000</v>
      </c>
    </row>
    <row r="3423" spans="1:20"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7">
        <f t="shared" si="53"/>
        <v>3.0305757999999998</v>
      </c>
      <c r="T3423" s="2">
        <v>5000000</v>
      </c>
    </row>
    <row r="3424" spans="1:20"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7">
        <f t="shared" si="53"/>
        <v>0.26725933333333335</v>
      </c>
      <c r="T3424" s="2">
        <v>45000000</v>
      </c>
    </row>
    <row r="3425" spans="1:20"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7">
        <f t="shared" si="53"/>
        <v>0.41530190697674418</v>
      </c>
      <c r="T3425" s="2">
        <v>215000000</v>
      </c>
    </row>
    <row r="3426" spans="1:20"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7">
        <f t="shared" si="53"/>
        <v>4.2314999999999996</v>
      </c>
      <c r="T3426" s="2">
        <v>1000000</v>
      </c>
    </row>
    <row r="3427" spans="1:20"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7">
        <f t="shared" si="53"/>
        <v>0.51942368333333333</v>
      </c>
      <c r="T3427" s="2">
        <v>60000000</v>
      </c>
    </row>
    <row r="3428" spans="1:20"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7">
        <f t="shared" si="53"/>
        <v>21.474550000000001</v>
      </c>
      <c r="T3428" s="2">
        <v>3000000</v>
      </c>
    </row>
    <row r="3429" spans="1:20"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7">
        <f t="shared" si="53"/>
        <v>0.24639349999999999</v>
      </c>
      <c r="T3429" s="2">
        <v>18000000</v>
      </c>
    </row>
    <row r="3430" spans="1:20"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7">
        <f t="shared" si="53"/>
        <v>0.64699022222222224</v>
      </c>
      <c r="T3430" s="2">
        <v>90000000</v>
      </c>
    </row>
    <row r="3431" spans="1:20"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7">
        <f t="shared" si="53"/>
        <v>0.67635984761904766</v>
      </c>
      <c r="T3431" s="2">
        <v>105000000</v>
      </c>
    </row>
    <row r="3432" spans="1:20"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7">
        <f t="shared" si="53"/>
        <v>2.7407876</v>
      </c>
      <c r="T3432" s="2">
        <v>2500000</v>
      </c>
    </row>
    <row r="3433" spans="1:20"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7">
        <f t="shared" si="53"/>
        <v>2.2982260000000001</v>
      </c>
      <c r="T3433" s="2">
        <v>1500000</v>
      </c>
    </row>
    <row r="3434" spans="1:20"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7">
        <f t="shared" si="53"/>
        <v>4.3002196000000001</v>
      </c>
      <c r="T3434" s="2">
        <v>5000000</v>
      </c>
    </row>
    <row r="3435" spans="1:20"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7">
        <f t="shared" si="53"/>
        <v>1.16866727</v>
      </c>
      <c r="T3435" s="2">
        <v>100000000</v>
      </c>
    </row>
    <row r="3436" spans="1:20"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7">
        <f t="shared" si="53"/>
        <v>1.1045913333333333</v>
      </c>
      <c r="T3436" s="2">
        <v>120000000</v>
      </c>
    </row>
    <row r="3437" spans="1:20"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7">
        <f t="shared" si="53"/>
        <v>1.3001574499999999</v>
      </c>
      <c r="T3437" s="2">
        <v>20000000</v>
      </c>
    </row>
    <row r="3438" spans="1:20"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7">
        <f t="shared" si="53"/>
        <v>3.0140000000000002E-3</v>
      </c>
      <c r="T3438" s="2">
        <v>33000000</v>
      </c>
    </row>
    <row r="3439" spans="1:20"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7">
        <f t="shared" si="53"/>
        <v>3.1709438125</v>
      </c>
      <c r="T3439" s="2">
        <v>32000000</v>
      </c>
    </row>
    <row r="3440" spans="1:20"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7">
        <f t="shared" si="53"/>
        <v>1.2138824588235295</v>
      </c>
      <c r="T3440" s="2">
        <v>170000000</v>
      </c>
    </row>
    <row r="3441" spans="1:20" x14ac:dyDescent="0.3">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7">
        <f t="shared" si="53"/>
        <v>1.203235294117647E-4</v>
      </c>
      <c r="T3441" s="2">
        <v>34000000</v>
      </c>
    </row>
    <row r="3442" spans="1:20"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7">
        <f t="shared" si="53"/>
        <v>0.11595935</v>
      </c>
      <c r="T3442" s="2">
        <v>20000000</v>
      </c>
    </row>
    <row r="3443" spans="1:20"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7">
        <f t="shared" si="53"/>
        <v>0.61499925925925925</v>
      </c>
      <c r="T3443" s="2">
        <v>135000000</v>
      </c>
    </row>
    <row r="3444" spans="1:20"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7">
        <f t="shared" si="53"/>
        <v>0.45091540000000002</v>
      </c>
      <c r="T3444" s="2">
        <v>80000000</v>
      </c>
    </row>
    <row r="3445" spans="1:20"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7">
        <f t="shared" si="53"/>
        <v>1.8959988285714287</v>
      </c>
      <c r="T3445" s="2">
        <v>35000000</v>
      </c>
    </row>
    <row r="3446" spans="1:20"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7">
        <f t="shared" si="53"/>
        <v>4.0640262432432435</v>
      </c>
      <c r="T3446" s="2">
        <v>37000000</v>
      </c>
    </row>
    <row r="3447" spans="1:20"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7">
        <f t="shared" si="53"/>
        <v>0.48735856</v>
      </c>
      <c r="T3447" s="2">
        <v>150000000</v>
      </c>
    </row>
    <row r="3448" spans="1:20"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7">
        <f t="shared" si="53"/>
        <v>1.0650084789473684</v>
      </c>
      <c r="T3448" s="2">
        <v>190000000</v>
      </c>
    </row>
    <row r="3449" spans="1:20"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7">
        <f t="shared" si="53"/>
        <v>3.8323247600000001</v>
      </c>
      <c r="T3449" s="2">
        <v>50000000</v>
      </c>
    </row>
    <row r="3450" spans="1:20"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7">
        <f t="shared" si="53"/>
        <v>1.0960129999999999</v>
      </c>
      <c r="T3450" s="2">
        <v>28000000</v>
      </c>
    </row>
    <row r="3451" spans="1:20"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7">
        <f t="shared" si="53"/>
        <v>0.96699197272727277</v>
      </c>
      <c r="T3451" s="2">
        <v>110000000</v>
      </c>
    </row>
    <row r="3452" spans="1:20"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7">
        <f t="shared" si="53"/>
        <v>4.3286207499999998</v>
      </c>
      <c r="T3452" s="2">
        <v>4000000</v>
      </c>
    </row>
    <row r="3453" spans="1:20"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7">
        <f t="shared" si="53"/>
        <v>0.10024</v>
      </c>
      <c r="T3453" s="2">
        <v>1000000</v>
      </c>
    </row>
    <row r="3454" spans="1:20"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7">
        <f t="shared" si="53"/>
        <v>1.065392125</v>
      </c>
      <c r="T3454" s="2">
        <v>40000000</v>
      </c>
    </row>
    <row r="3455" spans="1:20"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7">
        <f t="shared" si="53"/>
        <v>0.28745670000000001</v>
      </c>
      <c r="T3455" s="2">
        <v>20000000</v>
      </c>
    </row>
    <row r="3456" spans="1:20"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7">
        <f t="shared" si="53"/>
        <v>1.1491496000000001</v>
      </c>
      <c r="T3456" s="2">
        <v>15000000</v>
      </c>
    </row>
    <row r="3457" spans="1:20"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7">
        <f t="shared" si="53"/>
        <v>0.92776303571428576</v>
      </c>
      <c r="T3457" s="2">
        <v>28000000</v>
      </c>
    </row>
    <row r="3458" spans="1:20"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7">
        <f t="shared" si="53"/>
        <v>3.8910147199999998</v>
      </c>
      <c r="T3458" s="2">
        <v>12500000</v>
      </c>
    </row>
    <row r="3459" spans="1:20"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7">
        <f t="shared" ref="S3459:S3522" si="54">R3459/T3459</f>
        <v>3.4765964</v>
      </c>
      <c r="T3459" s="2">
        <v>5000000</v>
      </c>
    </row>
    <row r="3460" spans="1:20"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7">
        <f t="shared" si="54"/>
        <v>2.3910886785714287</v>
      </c>
      <c r="T3460" s="2">
        <v>28000000</v>
      </c>
    </row>
    <row r="3461" spans="1:20"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7">
        <f t="shared" si="54"/>
        <v>6.6201250000000001E-3</v>
      </c>
      <c r="T3461" s="2">
        <v>8000000</v>
      </c>
    </row>
    <row r="3462" spans="1:20"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7">
        <f t="shared" si="54"/>
        <v>5.954482193877551</v>
      </c>
      <c r="T3462" s="2">
        <v>58800000</v>
      </c>
    </row>
    <row r="3463" spans="1:20"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7">
        <f t="shared" si="54"/>
        <v>0.84198733333333331</v>
      </c>
      <c r="T3463" s="2">
        <v>18000000</v>
      </c>
    </row>
    <row r="3464" spans="1:20"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7">
        <f t="shared" si="54"/>
        <v>12.96366723076923</v>
      </c>
      <c r="T3464" s="2">
        <v>6500000</v>
      </c>
    </row>
    <row r="3465" spans="1:20"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7">
        <f t="shared" si="54"/>
        <v>1.3217117230769231</v>
      </c>
      <c r="T3465" s="2">
        <v>65000000</v>
      </c>
    </row>
    <row r="3466" spans="1:20"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7">
        <f t="shared" si="54"/>
        <v>4.2394629999999998</v>
      </c>
      <c r="T3466" s="2">
        <v>5000000</v>
      </c>
    </row>
    <row r="3467" spans="1:20"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7">
        <f t="shared" si="54"/>
        <v>0.166042</v>
      </c>
      <c r="T3467" s="2">
        <v>5000000</v>
      </c>
    </row>
    <row r="3468" spans="1:20"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7">
        <f t="shared" si="54"/>
        <v>0.13468236363636363</v>
      </c>
      <c r="T3468" s="2">
        <v>22000000</v>
      </c>
    </row>
    <row r="3469" spans="1:20"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7">
        <f t="shared" si="54"/>
        <v>2.0875485714285715</v>
      </c>
      <c r="T3469" s="2">
        <v>7000000</v>
      </c>
    </row>
    <row r="3470" spans="1:20"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7">
        <f t="shared" si="54"/>
        <v>1.4479776</v>
      </c>
      <c r="T3470" s="2">
        <v>10000000</v>
      </c>
    </row>
    <row r="3471" spans="1:20"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7">
        <f t="shared" si="54"/>
        <v>1.3484103696969696</v>
      </c>
      <c r="T3471" s="2">
        <v>165000000</v>
      </c>
    </row>
    <row r="3472" spans="1:20"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7">
        <f t="shared" si="54"/>
        <v>2.3519832222222221</v>
      </c>
      <c r="T3472" s="2">
        <v>18000000</v>
      </c>
    </row>
    <row r="3473" spans="1:20"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7">
        <f t="shared" si="54"/>
        <v>2.396560111111111</v>
      </c>
      <c r="T3473" s="2">
        <v>9000000</v>
      </c>
    </row>
    <row r="3474" spans="1:20"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7">
        <f t="shared" si="54"/>
        <v>1.157012675</v>
      </c>
      <c r="T3474" s="2">
        <v>40000000</v>
      </c>
    </row>
    <row r="3475" spans="1:20" x14ac:dyDescent="0.3">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7">
        <f t="shared" si="54"/>
        <v>4.2397999999999998E-2</v>
      </c>
      <c r="T3475" s="2">
        <v>500000</v>
      </c>
    </row>
    <row r="3476" spans="1:20"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7">
        <f t="shared" si="54"/>
        <v>6.3398000000000003</v>
      </c>
      <c r="T3476" s="2">
        <v>4000000</v>
      </c>
    </row>
    <row r="3477" spans="1:20"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7">
        <f t="shared" si="54"/>
        <v>0.7244827857142857</v>
      </c>
      <c r="T3477" s="2">
        <v>28000000</v>
      </c>
    </row>
    <row r="3478" spans="1:20"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7">
        <f t="shared" si="54"/>
        <v>1.5279232823529412</v>
      </c>
      <c r="T3478" s="2">
        <v>170000000</v>
      </c>
    </row>
    <row r="3479" spans="1:20"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7">
        <f t="shared" si="54"/>
        <v>1.226728205882353</v>
      </c>
      <c r="T3479" s="2">
        <v>170000000</v>
      </c>
    </row>
    <row r="3480" spans="1:20"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7">
        <f t="shared" si="54"/>
        <v>1.0174522666666668</v>
      </c>
      <c r="T3480" s="2">
        <v>30000000</v>
      </c>
    </row>
    <row r="3481" spans="1:20"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7">
        <f t="shared" si="54"/>
        <v>3.5913250000000001E-2</v>
      </c>
      <c r="T3481" s="2">
        <v>4000000</v>
      </c>
    </row>
    <row r="3482" spans="1:20"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7">
        <f t="shared" si="54"/>
        <v>2.2598524285714285</v>
      </c>
      <c r="T3482" s="2">
        <v>7000000</v>
      </c>
    </row>
    <row r="3483" spans="1:20"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7">
        <f t="shared" si="54"/>
        <v>1.774496505882353</v>
      </c>
      <c r="T3483" s="2">
        <v>85000000</v>
      </c>
    </row>
    <row r="3484" spans="1:20"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7">
        <f t="shared" si="54"/>
        <v>1.1672078611111112</v>
      </c>
      <c r="T3484" s="2">
        <v>36000000</v>
      </c>
    </row>
    <row r="3485" spans="1:20"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7">
        <f t="shared" si="54"/>
        <v>0.79918328571428576</v>
      </c>
      <c r="T3485" s="2">
        <v>70000000</v>
      </c>
    </row>
    <row r="3486" spans="1:20"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7">
        <f t="shared" si="54"/>
        <v>1.1532458000000001</v>
      </c>
      <c r="T3486" s="2">
        <v>25000000</v>
      </c>
    </row>
    <row r="3487" spans="1:20"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7">
        <f t="shared" si="54"/>
        <v>2.4630860000000001</v>
      </c>
      <c r="T3487" s="2">
        <v>35000000</v>
      </c>
    </row>
    <row r="3488" spans="1:20"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7">
        <f t="shared" si="54"/>
        <v>2.9936079230769232</v>
      </c>
      <c r="T3488" s="2">
        <v>13000000</v>
      </c>
    </row>
    <row r="3489" spans="1:20"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7">
        <f t="shared" si="54"/>
        <v>0.56286236516853938</v>
      </c>
      <c r="T3489" s="2">
        <v>178000000</v>
      </c>
    </row>
    <row r="3490" spans="1:20"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7">
        <f t="shared" si="54"/>
        <v>1.1696882500000001</v>
      </c>
      <c r="T3490" s="2">
        <v>20000000</v>
      </c>
    </row>
    <row r="3491" spans="1:20"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7">
        <f t="shared" si="54"/>
        <v>6.2864117647058824E-3</v>
      </c>
      <c r="T3491" s="2">
        <v>17000000</v>
      </c>
    </row>
    <row r="3492" spans="1:20"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7">
        <f t="shared" si="54"/>
        <v>0.46433603571428572</v>
      </c>
      <c r="T3492" s="2">
        <v>140000000</v>
      </c>
    </row>
    <row r="3493" spans="1:20"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7">
        <f t="shared" si="54"/>
        <v>1.9313333333333333E-3</v>
      </c>
      <c r="T3493" s="2">
        <v>4500000</v>
      </c>
    </row>
    <row r="3494" spans="1:20"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7">
        <f t="shared" si="54"/>
        <v>1.2603987647058823</v>
      </c>
      <c r="T3494" s="2">
        <v>68000000</v>
      </c>
    </row>
    <row r="3495" spans="1:20"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7">
        <f t="shared" si="54"/>
        <v>5.0654999999999997E-3</v>
      </c>
      <c r="T3495" s="2">
        <v>4000000</v>
      </c>
    </row>
    <row r="3496" spans="1:20"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7">
        <f t="shared" si="54"/>
        <v>1.0171313333333334</v>
      </c>
      <c r="T3496" s="2">
        <v>30000000</v>
      </c>
    </row>
    <row r="3497" spans="1:20"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7">
        <f t="shared" si="54"/>
        <v>2.7497605901639344</v>
      </c>
      <c r="T3497" s="2">
        <v>61000000</v>
      </c>
    </row>
    <row r="3498" spans="1:20"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7">
        <f t="shared" si="54"/>
        <v>1.9595923294117648</v>
      </c>
      <c r="T3498" s="2">
        <v>170000000</v>
      </c>
    </row>
    <row r="3499" spans="1:20"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7">
        <f t="shared" si="54"/>
        <v>0.42977142857142858</v>
      </c>
      <c r="T3499" s="2">
        <v>70000</v>
      </c>
    </row>
    <row r="3500" spans="1:20"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7">
        <f t="shared" si="54"/>
        <v>7.6202710833333329</v>
      </c>
      <c r="T3500" s="2">
        <v>12000000</v>
      </c>
    </row>
    <row r="3501" spans="1:20"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7">
        <f t="shared" si="54"/>
        <v>0.72660029000000004</v>
      </c>
      <c r="T3501" s="2">
        <v>100000000</v>
      </c>
    </row>
    <row r="3502" spans="1:20"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7">
        <f t="shared" si="54"/>
        <v>1.2955884761904761</v>
      </c>
      <c r="T3502" s="2">
        <v>42000000</v>
      </c>
    </row>
    <row r="3503" spans="1:20"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7">
        <f t="shared" si="54"/>
        <v>1.2206697034482759</v>
      </c>
      <c r="T3503" s="2">
        <v>145000000</v>
      </c>
    </row>
    <row r="3504" spans="1:20"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7">
        <f t="shared" si="54"/>
        <v>0.29321566153846151</v>
      </c>
      <c r="T3504" s="2">
        <v>65000000</v>
      </c>
    </row>
    <row r="3505" spans="1:20"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7">
        <f t="shared" si="54"/>
        <v>4.5873940909090907</v>
      </c>
      <c r="T3505" s="2">
        <v>11000000</v>
      </c>
    </row>
    <row r="3506" spans="1:20"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7">
        <f t="shared" si="54"/>
        <v>0.40466590000000002</v>
      </c>
      <c r="T3506" s="2">
        <v>20000000</v>
      </c>
    </row>
    <row r="3507" spans="1:20"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7">
        <f t="shared" si="54"/>
        <v>1.1393420545454545</v>
      </c>
      <c r="T3507" s="2">
        <v>165000000</v>
      </c>
    </row>
    <row r="3508" spans="1:20"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7">
        <f t="shared" si="54"/>
        <v>0.95107023999999996</v>
      </c>
      <c r="T3508" s="2">
        <v>50000000</v>
      </c>
    </row>
    <row r="3509" spans="1:20"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7">
        <f t="shared" si="54"/>
        <v>2.5599469799999999</v>
      </c>
      <c r="T3509" s="2">
        <v>50000000</v>
      </c>
    </row>
    <row r="3510" spans="1:20"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7">
        <f t="shared" si="54"/>
        <v>7.3366505000000002</v>
      </c>
      <c r="T3510" s="2">
        <v>2000000</v>
      </c>
    </row>
    <row r="3511" spans="1:20"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7">
        <f t="shared" si="54"/>
        <v>0.8424851166666667</v>
      </c>
      <c r="T3511" s="2">
        <v>60000000</v>
      </c>
    </row>
    <row r="3512" spans="1:20"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7">
        <f t="shared" si="54"/>
        <v>1.1758568</v>
      </c>
      <c r="T3512" s="2">
        <v>40000000</v>
      </c>
    </row>
    <row r="3513" spans="1:20"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7">
        <f t="shared" si="54"/>
        <v>0.48912919999999999</v>
      </c>
      <c r="T3513" s="2">
        <v>5000000</v>
      </c>
    </row>
    <row r="3514" spans="1:20" x14ac:dyDescent="0.3">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7">
        <f t="shared" si="54"/>
        <v>5.1646000000000001E-3</v>
      </c>
      <c r="T3514" s="2">
        <v>25000000</v>
      </c>
    </row>
    <row r="3515" spans="1:20"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7">
        <f t="shared" si="54"/>
        <v>0.87489262499999998</v>
      </c>
      <c r="T3515" s="2">
        <v>16000000</v>
      </c>
    </row>
    <row r="3516" spans="1:20"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7">
        <f t="shared" si="54"/>
        <v>4.8464447058823525</v>
      </c>
      <c r="T3516" s="2">
        <v>17000000</v>
      </c>
    </row>
    <row r="3517" spans="1:20"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7">
        <f t="shared" si="54"/>
        <v>8.2266666666666668E-3</v>
      </c>
      <c r="T3517" s="2">
        <v>300000</v>
      </c>
    </row>
    <row r="3518" spans="1:20"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7">
        <f t="shared" si="54"/>
        <v>3.163670625</v>
      </c>
      <c r="T3518" s="2">
        <v>40000000</v>
      </c>
    </row>
    <row r="3519" spans="1:20"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7">
        <f t="shared" si="54"/>
        <v>1.3411518222222223</v>
      </c>
      <c r="T3519" s="2">
        <v>180000000</v>
      </c>
    </row>
    <row r="3520" spans="1:20"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7">
        <f t="shared" si="54"/>
        <v>1.4579183600000001</v>
      </c>
      <c r="T3520" s="2">
        <v>25000000</v>
      </c>
    </row>
    <row r="3521" spans="1:20"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7">
        <f t="shared" si="54"/>
        <v>2.0859413999999998</v>
      </c>
      <c r="T3521" s="2">
        <v>5000000</v>
      </c>
    </row>
    <row r="3522" spans="1:20"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7">
        <f t="shared" si="54"/>
        <v>0.76900442758620691</v>
      </c>
      <c r="T3522" s="2">
        <v>145000000</v>
      </c>
    </row>
    <row r="3523" spans="1:20"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7">
        <f t="shared" ref="S3523:S3586" si="55">R3523/T3523</f>
        <v>0.48274390243902437</v>
      </c>
      <c r="T3523" s="2">
        <v>8200000</v>
      </c>
    </row>
    <row r="3524" spans="1:20"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7">
        <f t="shared" si="55"/>
        <v>1.0235778600000001</v>
      </c>
      <c r="T3524" s="2">
        <v>50000000</v>
      </c>
    </row>
    <row r="3525" spans="1:20"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7">
        <f t="shared" si="55"/>
        <v>0.66012889393939389</v>
      </c>
      <c r="T3525" s="2">
        <v>66000000</v>
      </c>
    </row>
    <row r="3526" spans="1:20"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7">
        <f t="shared" si="55"/>
        <v>8.3364724999999993</v>
      </c>
      <c r="T3526" s="2">
        <v>18000000</v>
      </c>
    </row>
    <row r="3527" spans="1:20"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7">
        <f t="shared" si="55"/>
        <v>0.89554114960629916</v>
      </c>
      <c r="T3527" s="2">
        <v>127000000</v>
      </c>
    </row>
    <row r="3528" spans="1:20"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7">
        <f t="shared" si="55"/>
        <v>3.7976417647058822</v>
      </c>
      <c r="T3528" s="2">
        <v>8500000</v>
      </c>
    </row>
    <row r="3529" spans="1:20"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7">
        <f t="shared" si="55"/>
        <v>3.9805781818181818</v>
      </c>
      <c r="T3529" s="2">
        <v>13200000</v>
      </c>
    </row>
    <row r="3530" spans="1:20"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7">
        <f t="shared" si="55"/>
        <v>0.80928423199999999</v>
      </c>
      <c r="T3530" s="2">
        <v>125000000</v>
      </c>
    </row>
    <row r="3531" spans="1:20"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7">
        <f t="shared" si="55"/>
        <v>1.8287880000000001</v>
      </c>
      <c r="T3531" s="2">
        <v>50000000</v>
      </c>
    </row>
    <row r="3532" spans="1:20"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7">
        <f t="shared" si="55"/>
        <v>5.9479999999999998E-2</v>
      </c>
      <c r="T3532" s="2">
        <v>600000</v>
      </c>
    </row>
    <row r="3533" spans="1:20"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7">
        <f t="shared" si="55"/>
        <v>10.164187999999999</v>
      </c>
      <c r="T3533" s="2">
        <v>5000000</v>
      </c>
    </row>
    <row r="3534" spans="1:20"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7">
        <f t="shared" si="55"/>
        <v>1.3843182727272727</v>
      </c>
      <c r="T3534" s="2">
        <v>55000000</v>
      </c>
    </row>
    <row r="3535" spans="1:20"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7">
        <f t="shared" si="55"/>
        <v>6.4906689999999996</v>
      </c>
      <c r="T3535" s="2">
        <v>5000000</v>
      </c>
    </row>
    <row r="3536" spans="1:20"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7">
        <f t="shared" si="55"/>
        <v>0.63143121212121212</v>
      </c>
      <c r="T3536" s="2">
        <v>132000000</v>
      </c>
    </row>
    <row r="3537" spans="1:20"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7">
        <f t="shared" si="55"/>
        <v>0.29024685</v>
      </c>
      <c r="T3537" s="2">
        <v>80000000</v>
      </c>
    </row>
    <row r="3538" spans="1:20"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7">
        <f t="shared" si="55"/>
        <v>5.3656611999999999</v>
      </c>
      <c r="T3538" s="2">
        <v>25000000</v>
      </c>
    </row>
    <row r="3539" spans="1:20"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7">
        <f t="shared" si="55"/>
        <v>1.2770487281553398</v>
      </c>
      <c r="T3539" s="2">
        <v>103000000</v>
      </c>
    </row>
    <row r="3540" spans="1:20"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7">
        <f t="shared" si="55"/>
        <v>0.58607007</v>
      </c>
      <c r="T3540" s="2">
        <v>100000000</v>
      </c>
    </row>
    <row r="3541" spans="1:20"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7">
        <f t="shared" si="55"/>
        <v>0.61869819999999998</v>
      </c>
      <c r="T3541" s="2">
        <v>5000000</v>
      </c>
    </row>
    <row r="3542" spans="1:20"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7">
        <f t="shared" si="55"/>
        <v>7.4879999999999999E-3</v>
      </c>
      <c r="T3542" s="2">
        <v>5000000</v>
      </c>
    </row>
    <row r="3543" spans="1:20"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7">
        <f t="shared" si="55"/>
        <v>0.29999908571428574</v>
      </c>
      <c r="T3543" s="2">
        <v>35000000</v>
      </c>
    </row>
    <row r="3544" spans="1:20"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7">
        <f t="shared" si="55"/>
        <v>2.6032999999999999</v>
      </c>
      <c r="T3544" s="2">
        <v>20000000</v>
      </c>
    </row>
    <row r="3545" spans="1:20"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7">
        <f t="shared" si="55"/>
        <v>0.18080947368421052</v>
      </c>
      <c r="T3545" s="2">
        <v>95000000</v>
      </c>
    </row>
    <row r="3546" spans="1:20"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7">
        <f t="shared" si="55"/>
        <v>0.96358682500000004</v>
      </c>
      <c r="T3546" s="2">
        <v>40000000</v>
      </c>
    </row>
    <row r="3547" spans="1:20"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7">
        <f t="shared" si="55"/>
        <v>0.21154701538461537</v>
      </c>
      <c r="T3547" s="2">
        <v>65000000</v>
      </c>
    </row>
    <row r="3548" spans="1:20"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7">
        <f t="shared" si="55"/>
        <v>1.8E-5</v>
      </c>
      <c r="T3548" s="2">
        <v>9000000</v>
      </c>
    </row>
    <row r="3549" spans="1:20"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7">
        <f t="shared" si="55"/>
        <v>2.7134625454545453</v>
      </c>
      <c r="T3549" s="2">
        <v>22000000</v>
      </c>
    </row>
    <row r="3550" spans="1:20"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7">
        <f t="shared" si="55"/>
        <v>3.3666666666666667E-3</v>
      </c>
      <c r="T3550" s="2">
        <v>6000000</v>
      </c>
    </row>
    <row r="3551" spans="1:20"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7">
        <f t="shared" si="55"/>
        <v>3.3949921538461538</v>
      </c>
      <c r="T3551" s="2">
        <v>13000000</v>
      </c>
    </row>
    <row r="3552" spans="1:20"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7">
        <f t="shared" si="55"/>
        <v>3.7312799999999999</v>
      </c>
      <c r="T3552" s="2">
        <v>5000000</v>
      </c>
    </row>
    <row r="3553" spans="1:20"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7">
        <f t="shared" si="55"/>
        <v>1.8594445833333333</v>
      </c>
      <c r="T3553" s="2">
        <v>48000000</v>
      </c>
    </row>
    <row r="3554" spans="1:20"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7">
        <f t="shared" si="55"/>
        <v>4.2259077500000002</v>
      </c>
      <c r="T3554" s="2">
        <v>20000000</v>
      </c>
    </row>
    <row r="3555" spans="1:20"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7">
        <f t="shared" si="55"/>
        <v>1.52696992</v>
      </c>
      <c r="T3555" s="2">
        <v>125000000</v>
      </c>
    </row>
    <row r="3556" spans="1:20"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7">
        <f t="shared" si="55"/>
        <v>3.2561352499999998</v>
      </c>
      <c r="T3556" s="2">
        <v>8000000</v>
      </c>
    </row>
    <row r="3557" spans="1:20"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7">
        <f t="shared" si="55"/>
        <v>1.014269665</v>
      </c>
      <c r="T3557" s="2">
        <v>200000000</v>
      </c>
    </row>
    <row r="3558" spans="1:20"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7">
        <f t="shared" si="55"/>
        <v>1.0292801153846154</v>
      </c>
      <c r="T3558" s="2">
        <v>26000000</v>
      </c>
    </row>
    <row r="3559" spans="1:20"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7">
        <f t="shared" si="55"/>
        <v>1.0030123799999999</v>
      </c>
      <c r="T3559" s="2">
        <v>50000000</v>
      </c>
    </row>
    <row r="3560" spans="1:20"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7">
        <f t="shared" si="55"/>
        <v>0.84679398333333333</v>
      </c>
      <c r="T3560" s="2">
        <v>60000000</v>
      </c>
    </row>
    <row r="3561" spans="1:20"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7">
        <f t="shared" si="55"/>
        <v>1.8460134181818182</v>
      </c>
      <c r="T3561" s="2">
        <v>55000000</v>
      </c>
    </row>
    <row r="3562" spans="1:20"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7">
        <f t="shared" si="55"/>
        <v>0.4365780222222222</v>
      </c>
      <c r="T3562" s="2">
        <v>90000000</v>
      </c>
    </row>
    <row r="3563" spans="1:20"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7">
        <f t="shared" si="55"/>
        <v>10.405736416666667</v>
      </c>
      <c r="T3563" s="2">
        <v>12000000</v>
      </c>
    </row>
    <row r="3564" spans="1:20"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7">
        <f t="shared" si="55"/>
        <v>1.34524884</v>
      </c>
      <c r="T3564" s="2">
        <v>25000000</v>
      </c>
    </row>
    <row r="3565" spans="1:20"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7">
        <f t="shared" si="55"/>
        <v>1.8035619199999999</v>
      </c>
      <c r="T3565" s="2">
        <v>25000000</v>
      </c>
    </row>
    <row r="3566" spans="1:20"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7">
        <f t="shared" si="55"/>
        <v>2.3629509199999998</v>
      </c>
      <c r="T3566" s="2">
        <v>25000000</v>
      </c>
    </row>
    <row r="3567" spans="1:20"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7">
        <f t="shared" si="55"/>
        <v>1.0204334799999999</v>
      </c>
      <c r="T3567" s="2">
        <v>250000000</v>
      </c>
    </row>
    <row r="3568" spans="1:20"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7">
        <f t="shared" si="55"/>
        <v>0.15180518749999999</v>
      </c>
      <c r="T3568" s="2">
        <v>16000000</v>
      </c>
    </row>
    <row r="3569" spans="1:20"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7">
        <f t="shared" si="55"/>
        <v>2.465247318181818</v>
      </c>
      <c r="T3569" s="2">
        <v>22000000</v>
      </c>
    </row>
    <row r="3570" spans="1:20"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7">
        <f t="shared" si="55"/>
        <v>2.696830984</v>
      </c>
      <c r="T3570" s="2">
        <v>125000000</v>
      </c>
    </row>
    <row r="3571" spans="1:20"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7">
        <f t="shared" si="55"/>
        <v>6.5086751428571432</v>
      </c>
      <c r="T3571" s="2">
        <v>14000000</v>
      </c>
    </row>
    <row r="3572" spans="1:20"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7">
        <f t="shared" si="55"/>
        <v>0.13875397727272729</v>
      </c>
      <c r="T3572" s="2">
        <v>44000000</v>
      </c>
    </row>
    <row r="3573" spans="1:20"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7">
        <f t="shared" si="55"/>
        <v>0.94210170000000004</v>
      </c>
      <c r="T3573" s="2">
        <v>50000000</v>
      </c>
    </row>
    <row r="3574" spans="1:20"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7">
        <f t="shared" si="55"/>
        <v>0.26887541428571426</v>
      </c>
      <c r="T3574" s="2">
        <v>70000000</v>
      </c>
    </row>
    <row r="3575" spans="1:20"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7">
        <f t="shared" si="55"/>
        <v>4.2959366166666664</v>
      </c>
      <c r="T3575" s="2">
        <v>60000000</v>
      </c>
    </row>
    <row r="3576" spans="1:20"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7">
        <f t="shared" si="55"/>
        <v>3.0121648823529412</v>
      </c>
      <c r="T3576" s="2">
        <v>34000000</v>
      </c>
    </row>
    <row r="3577" spans="1:20"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7">
        <f t="shared" si="55"/>
        <v>1.1147374285714287</v>
      </c>
      <c r="T3577" s="2">
        <v>70000000</v>
      </c>
    </row>
    <row r="3578" spans="1:20"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7">
        <f t="shared" si="55"/>
        <v>1.6656578666666666</v>
      </c>
      <c r="T3578" s="2">
        <v>15000000</v>
      </c>
    </row>
    <row r="3579" spans="1:20"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7">
        <f t="shared" si="55"/>
        <v>1.5294945238095239</v>
      </c>
      <c r="T3579" s="2">
        <v>42000000</v>
      </c>
    </row>
    <row r="3580" spans="1:20"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7">
        <f t="shared" si="55"/>
        <v>2.0976528499999998</v>
      </c>
      <c r="T3580" s="2">
        <v>40000000</v>
      </c>
    </row>
    <row r="3581" spans="1:20"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7">
        <f t="shared" si="55"/>
        <v>7.9465811111111115</v>
      </c>
      <c r="T3581" s="2">
        <v>9000000</v>
      </c>
    </row>
    <row r="3582" spans="1:20"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7">
        <f t="shared" si="55"/>
        <v>2.3924842000000002</v>
      </c>
      <c r="T3582" s="2">
        <v>15000000</v>
      </c>
    </row>
    <row r="3583" spans="1:20"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7">
        <f t="shared" si="55"/>
        <v>0.18624577777777779</v>
      </c>
      <c r="T3583" s="2">
        <v>22500000</v>
      </c>
    </row>
    <row r="3584" spans="1:20"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7">
        <f t="shared" si="55"/>
        <v>2.71592425</v>
      </c>
      <c r="T3584" s="2">
        <v>24000000</v>
      </c>
    </row>
    <row r="3585" spans="1:20"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7">
        <f t="shared" si="55"/>
        <v>1.7318253535353536</v>
      </c>
      <c r="T3585" s="2">
        <v>19800000</v>
      </c>
    </row>
    <row r="3586" spans="1:20"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7">
        <f t="shared" si="55"/>
        <v>2.1064634166666667</v>
      </c>
      <c r="T3586" s="2">
        <v>12000000</v>
      </c>
    </row>
    <row r="3587" spans="1:20" x14ac:dyDescent="0.3">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7">
        <f t="shared" ref="S3587:S3650" si="56">R3587/T3587</f>
        <v>3.9053333333333336E-2</v>
      </c>
      <c r="T3587" s="2">
        <v>150000</v>
      </c>
    </row>
    <row r="3588" spans="1:20"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7">
        <f t="shared" si="56"/>
        <v>0.23014504</v>
      </c>
      <c r="T3588" s="2">
        <v>100000000</v>
      </c>
    </row>
    <row r="3589" spans="1:20"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7">
        <f t="shared" si="56"/>
        <v>1.1687054142857143</v>
      </c>
      <c r="T3589" s="2">
        <v>210000000</v>
      </c>
    </row>
    <row r="3590" spans="1:20"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7">
        <f t="shared" si="56"/>
        <v>0.60732766666666671</v>
      </c>
      <c r="T3590" s="2">
        <v>3000000</v>
      </c>
    </row>
    <row r="3591" spans="1:20"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7">
        <f t="shared" si="56"/>
        <v>1.7785227692307692</v>
      </c>
      <c r="T3591" s="2">
        <v>65000000</v>
      </c>
    </row>
    <row r="3592" spans="1:20"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7">
        <f t="shared" si="56"/>
        <v>31.537320000000001</v>
      </c>
      <c r="T3592" s="2">
        <v>1000000</v>
      </c>
    </row>
    <row r="3593" spans="1:20"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7">
        <f t="shared" si="56"/>
        <v>2.0085308666666668</v>
      </c>
      <c r="T3593" s="2">
        <v>15000000</v>
      </c>
    </row>
    <row r="3594" spans="1:20"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7">
        <f t="shared" si="56"/>
        <v>0.75740660000000004</v>
      </c>
      <c r="T3594" s="2">
        <v>10000000</v>
      </c>
    </row>
    <row r="3595" spans="1:20"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7">
        <f t="shared" si="56"/>
        <v>3.9672727272727273</v>
      </c>
      <c r="T3595" s="2">
        <v>3300000</v>
      </c>
    </row>
    <row r="3596" spans="1:20"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7">
        <f t="shared" si="56"/>
        <v>2.5251972666666669</v>
      </c>
      <c r="T3596" s="2">
        <v>15000000</v>
      </c>
    </row>
    <row r="3597" spans="1:20"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7">
        <f t="shared" si="56"/>
        <v>3.7418333333333331E-4</v>
      </c>
      <c r="T3597" s="2">
        <v>60000000</v>
      </c>
    </row>
    <row r="3598" spans="1:20"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7">
        <f t="shared" si="56"/>
        <v>0.59807200000000005</v>
      </c>
      <c r="T3598" s="2">
        <v>6000000</v>
      </c>
    </row>
    <row r="3599" spans="1:20"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7">
        <f t="shared" si="56"/>
        <v>1.16957493</v>
      </c>
      <c r="T3599" s="2">
        <v>200000000</v>
      </c>
    </row>
    <row r="3600" spans="1:20"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7">
        <f t="shared" si="56"/>
        <v>1.2179999999999999E-3</v>
      </c>
      <c r="T3600" s="2">
        <v>12000000</v>
      </c>
    </row>
    <row r="3601" spans="1:20"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7">
        <f t="shared" si="56"/>
        <v>0.94007220000000002</v>
      </c>
      <c r="T3601" s="2">
        <v>5000000</v>
      </c>
    </row>
    <row r="3602" spans="1:20"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7">
        <f t="shared" si="56"/>
        <v>0.56733775675675679</v>
      </c>
      <c r="T3602" s="2">
        <v>37000000</v>
      </c>
    </row>
    <row r="3603" spans="1:20"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7">
        <f t="shared" si="56"/>
        <v>0.95427572222222223</v>
      </c>
      <c r="T3603" s="2">
        <v>90000000</v>
      </c>
    </row>
    <row r="3604" spans="1:20"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7">
        <f t="shared" si="56"/>
        <v>0.43035250000000003</v>
      </c>
      <c r="T3604" s="2">
        <v>8000000</v>
      </c>
    </row>
    <row r="3605" spans="1:20" x14ac:dyDescent="0.3">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7">
        <f t="shared" si="56"/>
        <v>3.2759999999999997E-2</v>
      </c>
      <c r="T3605" s="2">
        <v>150000</v>
      </c>
    </row>
    <row r="3606" spans="1:20"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7">
        <f t="shared" si="56"/>
        <v>1.3860894923076923</v>
      </c>
      <c r="T3606" s="2">
        <v>130000000</v>
      </c>
    </row>
    <row r="3607" spans="1:20"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7">
        <f t="shared" si="56"/>
        <v>1.8359663959999999</v>
      </c>
      <c r="T3607" s="2">
        <v>250000000</v>
      </c>
    </row>
    <row r="3608" spans="1:20" x14ac:dyDescent="0.3">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7">
        <f t="shared" si="56"/>
        <v>0.3604763480251022</v>
      </c>
      <c r="T3608" s="2">
        <v>18026148</v>
      </c>
    </row>
    <row r="3609" spans="1:20"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7">
        <f t="shared" si="56"/>
        <v>1.1804442075471697</v>
      </c>
      <c r="T3609" s="2">
        <v>53000000</v>
      </c>
    </row>
    <row r="3610" spans="1:20"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7">
        <f t="shared" si="56"/>
        <v>0.10138750000000001</v>
      </c>
      <c r="T3610" s="2">
        <v>70000000</v>
      </c>
    </row>
    <row r="3611" spans="1:20"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7">
        <f t="shared" si="56"/>
        <v>1.8076516250000001</v>
      </c>
      <c r="T3611" s="2">
        <v>40000000</v>
      </c>
    </row>
    <row r="3612" spans="1:20"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7">
        <f t="shared" si="56"/>
        <v>3.4834122727272727</v>
      </c>
      <c r="T3612" s="2">
        <v>11000000</v>
      </c>
    </row>
    <row r="3613" spans="1:20"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7">
        <f t="shared" si="56"/>
        <v>0.23370736842105264</v>
      </c>
      <c r="T3613" s="2">
        <v>1900000</v>
      </c>
    </row>
    <row r="3614" spans="1:20"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7">
        <f t="shared" si="56"/>
        <v>0.6825369</v>
      </c>
      <c r="T3614" s="2">
        <v>20000000</v>
      </c>
    </row>
    <row r="3615" spans="1:20"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7">
        <f t="shared" si="56"/>
        <v>5.3100899999999999E-2</v>
      </c>
      <c r="T3615" s="2">
        <v>10000000</v>
      </c>
    </row>
    <row r="3616" spans="1:20"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7">
        <f t="shared" si="56"/>
        <v>1.278834</v>
      </c>
      <c r="T3616" s="2">
        <v>2000000</v>
      </c>
    </row>
    <row r="3617" spans="1:20" x14ac:dyDescent="0.3">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7">
        <f t="shared" si="56"/>
        <v>7.5891111111111118E-2</v>
      </c>
      <c r="T3617" s="2">
        <v>450000</v>
      </c>
    </row>
    <row r="3618" spans="1:20"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7">
        <f t="shared" si="56"/>
        <v>0.64427077551020406</v>
      </c>
      <c r="T3618" s="2">
        <v>49000000</v>
      </c>
    </row>
    <row r="3619" spans="1:20"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7">
        <f t="shared" si="56"/>
        <v>2.41227E-2</v>
      </c>
      <c r="T3619" s="2">
        <v>50000000</v>
      </c>
    </row>
    <row r="3620" spans="1:20"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7">
        <f t="shared" si="56"/>
        <v>2.1173490421052632</v>
      </c>
      <c r="T3620" s="2">
        <v>95000000</v>
      </c>
    </row>
    <row r="3621" spans="1:20"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7">
        <f t="shared" si="56"/>
        <v>0.98662377142857138</v>
      </c>
      <c r="T3621" s="2">
        <v>35000000</v>
      </c>
    </row>
    <row r="3622" spans="1:20"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7">
        <f t="shared" si="56"/>
        <v>0.1123</v>
      </c>
      <c r="T3622" s="2">
        <v>20000000</v>
      </c>
    </row>
    <row r="3623" spans="1:20"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7">
        <f t="shared" si="56"/>
        <v>6.2480000000000001E-2</v>
      </c>
      <c r="T3623" s="2">
        <v>1000000</v>
      </c>
    </row>
    <row r="3624" spans="1:20"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7">
        <f t="shared" si="56"/>
        <v>3.1346538571428573</v>
      </c>
      <c r="T3624" s="2">
        <v>35000000</v>
      </c>
    </row>
    <row r="3625" spans="1:20"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7">
        <f t="shared" si="56"/>
        <v>3.0063030999999998</v>
      </c>
      <c r="T3625" s="2">
        <v>50000000</v>
      </c>
    </row>
    <row r="3626" spans="1:20"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7">
        <f t="shared" si="56"/>
        <v>0.53483170000000002</v>
      </c>
      <c r="T3626" s="2">
        <v>10000000</v>
      </c>
    </row>
    <row r="3627" spans="1:20"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7">
        <f t="shared" si="56"/>
        <v>5.6457682608695654</v>
      </c>
      <c r="T3627" s="2">
        <v>2300000</v>
      </c>
    </row>
    <row r="3628" spans="1:20"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7">
        <f t="shared" si="56"/>
        <v>2.4963009999999999</v>
      </c>
      <c r="T3628" s="2">
        <v>7000000</v>
      </c>
    </row>
    <row r="3629" spans="1:20"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7">
        <f t="shared" si="56"/>
        <v>1.1140461538461537E-3</v>
      </c>
      <c r="T3629" s="2">
        <v>65000000</v>
      </c>
    </row>
    <row r="3630" spans="1:20"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7">
        <f t="shared" si="56"/>
        <v>0.78631163636363632</v>
      </c>
      <c r="T3630" s="2">
        <v>55000000</v>
      </c>
    </row>
    <row r="3631" spans="1:20"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7">
        <f t="shared" si="56"/>
        <v>1.6960647333333334</v>
      </c>
      <c r="T3631" s="2">
        <v>15000000</v>
      </c>
    </row>
    <row r="3632" spans="1:20"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7">
        <f t="shared" si="56"/>
        <v>0.46761850833333335</v>
      </c>
      <c r="T3632" s="2">
        <v>120000000</v>
      </c>
    </row>
    <row r="3633" spans="1:20"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7">
        <f t="shared" si="56"/>
        <v>4.1536971249999999</v>
      </c>
      <c r="T3633" s="2">
        <v>40000000</v>
      </c>
    </row>
    <row r="3634" spans="1:20"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7">
        <f t="shared" si="56"/>
        <v>1.0747887225548902</v>
      </c>
      <c r="T3634" s="2">
        <v>50100000</v>
      </c>
    </row>
    <row r="3635" spans="1:20"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7">
        <f t="shared" si="56"/>
        <v>7.6141142857142852E-2</v>
      </c>
      <c r="T3635" s="2">
        <v>7000000</v>
      </c>
    </row>
    <row r="3636" spans="1:20"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7">
        <f t="shared" si="56"/>
        <v>1.8422847894736842</v>
      </c>
      <c r="T3636" s="2">
        <v>190000000</v>
      </c>
    </row>
    <row r="3637" spans="1:20"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7">
        <f t="shared" si="56"/>
        <v>2.2588441000000001</v>
      </c>
      <c r="T3637" s="2">
        <v>40000000</v>
      </c>
    </row>
    <row r="3638" spans="1:20"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7">
        <f t="shared" si="56"/>
        <v>1.3796851724137931</v>
      </c>
      <c r="T3638" s="2">
        <v>58000000</v>
      </c>
    </row>
    <row r="3639" spans="1:20"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7">
        <f t="shared" si="56"/>
        <v>0.64380579999999998</v>
      </c>
      <c r="T3639" s="2">
        <v>5000000</v>
      </c>
    </row>
    <row r="3640" spans="1:20"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7">
        <f t="shared" si="56"/>
        <v>1.3136568518518519</v>
      </c>
      <c r="T3640" s="2">
        <v>135000000</v>
      </c>
    </row>
    <row r="3641" spans="1:20"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7">
        <f t="shared" si="56"/>
        <v>0.98591654285714281</v>
      </c>
      <c r="T3641" s="2">
        <v>35000000</v>
      </c>
    </row>
    <row r="3642" spans="1:20"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7">
        <f t="shared" si="56"/>
        <v>0.87733407142857145</v>
      </c>
      <c r="T3642" s="2">
        <v>14000000</v>
      </c>
    </row>
    <row r="3643" spans="1:20"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7">
        <f t="shared" si="56"/>
        <v>2.1211571500000002</v>
      </c>
      <c r="T3643" s="2">
        <v>80000000</v>
      </c>
    </row>
    <row r="3644" spans="1:20"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7">
        <f t="shared" si="56"/>
        <v>0.24985611999999999</v>
      </c>
      <c r="T3644" s="2">
        <v>100000000</v>
      </c>
    </row>
    <row r="3645" spans="1:20"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7">
        <f t="shared" si="56"/>
        <v>2.0368820971428572</v>
      </c>
      <c r="T3645" s="2">
        <v>175000000</v>
      </c>
    </row>
    <row r="3646" spans="1:20"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7">
        <f t="shared" si="56"/>
        <v>5.2200503999999999</v>
      </c>
      <c r="T3646" s="2">
        <v>10000000</v>
      </c>
    </row>
    <row r="3647" spans="1:20"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7">
        <f t="shared" si="56"/>
        <v>1.1817801545454545</v>
      </c>
      <c r="T3647" s="2">
        <v>110000000</v>
      </c>
    </row>
    <row r="3648" spans="1:20"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7">
        <f t="shared" si="56"/>
        <v>5.9069749999999997E-2</v>
      </c>
      <c r="T3648" s="2">
        <v>36000000</v>
      </c>
    </row>
    <row r="3649" spans="1:20"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7">
        <f t="shared" si="56"/>
        <v>0.94072469999999997</v>
      </c>
      <c r="T3649" s="2">
        <v>60000000</v>
      </c>
    </row>
    <row r="3650" spans="1:20"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7">
        <f t="shared" si="56"/>
        <v>0.26917799431818185</v>
      </c>
      <c r="T3650" s="2">
        <v>176000000</v>
      </c>
    </row>
    <row r="3651" spans="1:20"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7">
        <f t="shared" ref="S3651:S3714" si="57">R3651/T3651</f>
        <v>4.3478484733333334</v>
      </c>
      <c r="T3651" s="2">
        <v>150000000</v>
      </c>
    </row>
    <row r="3652" spans="1:20"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7">
        <f t="shared" si="57"/>
        <v>2.839502</v>
      </c>
      <c r="T3652" s="2">
        <v>15000000</v>
      </c>
    </row>
    <row r="3653" spans="1:20"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7">
        <f t="shared" si="57"/>
        <v>6.2192466666666668E-2</v>
      </c>
      <c r="T3653" s="2">
        <v>30000000</v>
      </c>
    </row>
    <row r="3654" spans="1:20"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7">
        <f t="shared" si="57"/>
        <v>0.32101594999999999</v>
      </c>
      <c r="T3654" s="2">
        <v>20000000</v>
      </c>
    </row>
    <row r="3655" spans="1:20"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7">
        <f t="shared" si="57"/>
        <v>1.5461455882352941</v>
      </c>
      <c r="T3655" s="2">
        <v>17000000</v>
      </c>
    </row>
    <row r="3656" spans="1:20"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7">
        <f t="shared" si="57"/>
        <v>1.0241965666666666</v>
      </c>
      <c r="T3656" s="2">
        <v>150000000</v>
      </c>
    </row>
    <row r="3657" spans="1:20"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7">
        <f t="shared" si="57"/>
        <v>1.543235294117647E-2</v>
      </c>
      <c r="T3657" s="2">
        <v>8500000</v>
      </c>
    </row>
    <row r="3658" spans="1:20"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7">
        <f t="shared" si="57"/>
        <v>4.4601333108108108</v>
      </c>
      <c r="T3658" s="2">
        <v>14800000</v>
      </c>
    </row>
    <row r="3659" spans="1:20"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7">
        <f t="shared" si="57"/>
        <v>2.13260015</v>
      </c>
      <c r="T3659" s="2">
        <v>20000000</v>
      </c>
    </row>
    <row r="3660" spans="1:20"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7">
        <f t="shared" si="57"/>
        <v>2.6158589411764708</v>
      </c>
      <c r="T3660" s="2">
        <v>17000000</v>
      </c>
    </row>
    <row r="3661" spans="1:20"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7">
        <f t="shared" si="57"/>
        <v>1.5857142857142858E-3</v>
      </c>
      <c r="T3661" s="2">
        <v>2100000</v>
      </c>
    </row>
    <row r="3662" spans="1:20"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7">
        <f t="shared" si="57"/>
        <v>4.54094</v>
      </c>
      <c r="T3662" s="2">
        <v>74000000</v>
      </c>
    </row>
    <row r="3663" spans="1:20"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7">
        <f t="shared" si="57"/>
        <v>1.3000058266666668</v>
      </c>
      <c r="T3663" s="2">
        <v>150000000</v>
      </c>
    </row>
    <row r="3664" spans="1:20"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7">
        <f t="shared" si="57"/>
        <v>0.12676113333333333</v>
      </c>
      <c r="T3664" s="2">
        <v>60000000</v>
      </c>
    </row>
    <row r="3665" spans="1:20"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7">
        <f t="shared" si="57"/>
        <v>5.4571905999999997</v>
      </c>
      <c r="T3665" s="2">
        <v>5000000</v>
      </c>
    </row>
    <row r="3666" spans="1:20"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7">
        <f t="shared" si="57"/>
        <v>0.24994014285714286</v>
      </c>
      <c r="T3666" s="2">
        <v>28000000</v>
      </c>
    </row>
    <row r="3667" spans="1:20"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7">
        <f t="shared" si="57"/>
        <v>0.23309878666666667</v>
      </c>
      <c r="T3667" s="2">
        <v>150000000</v>
      </c>
    </row>
    <row r="3668" spans="1:20"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7">
        <f t="shared" si="57"/>
        <v>2.6658386666666667</v>
      </c>
      <c r="T3668" s="2">
        <v>12000000</v>
      </c>
    </row>
    <row r="3669" spans="1:20"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7">
        <f t="shared" si="57"/>
        <v>2.3679396666666666</v>
      </c>
      <c r="T3669" s="2">
        <v>30000000</v>
      </c>
    </row>
    <row r="3670" spans="1:20"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7">
        <f t="shared" si="57"/>
        <v>6.3253924137931037</v>
      </c>
      <c r="T3670" s="2">
        <v>29000000</v>
      </c>
    </row>
    <row r="3671" spans="1:20"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7">
        <f t="shared" si="57"/>
        <v>0.8948589204545454</v>
      </c>
      <c r="T3671" s="2">
        <v>88000000</v>
      </c>
    </row>
    <row r="3672" spans="1:20"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7">
        <f t="shared" si="57"/>
        <v>0.27402116190476189</v>
      </c>
      <c r="T3672" s="2">
        <v>105000000</v>
      </c>
    </row>
    <row r="3673" spans="1:20"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7">
        <f t="shared" si="57"/>
        <v>1.860919</v>
      </c>
      <c r="T3673" s="2">
        <v>12000000</v>
      </c>
    </row>
    <row r="3674" spans="1:20" x14ac:dyDescent="0.3">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7">
        <f t="shared" si="57"/>
        <v>7.0628666666666673E-2</v>
      </c>
      <c r="T3674" s="2">
        <v>1500000</v>
      </c>
    </row>
    <row r="3675" spans="1:20"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7">
        <f t="shared" si="57"/>
        <v>1.1290503076923077</v>
      </c>
      <c r="T3675" s="2">
        <v>13000000</v>
      </c>
    </row>
    <row r="3676" spans="1:20"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7">
        <f t="shared" si="57"/>
        <v>0.52884502</v>
      </c>
      <c r="T3676" s="2">
        <v>50000000</v>
      </c>
    </row>
    <row r="3677" spans="1:20"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7">
        <f t="shared" si="57"/>
        <v>1.4107430181818181</v>
      </c>
      <c r="T3677" s="2">
        <v>110000000</v>
      </c>
    </row>
    <row r="3678" spans="1:20"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7">
        <f t="shared" si="57"/>
        <v>0.47218500000000002</v>
      </c>
      <c r="T3678" s="2">
        <v>26000000</v>
      </c>
    </row>
    <row r="3679" spans="1:20"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7">
        <f t="shared" si="57"/>
        <v>1.5625156</v>
      </c>
      <c r="T3679" s="2">
        <v>30000000</v>
      </c>
    </row>
    <row r="3680" spans="1:20"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7">
        <f t="shared" si="57"/>
        <v>2.7736779</v>
      </c>
      <c r="T3680" s="2">
        <v>10000000</v>
      </c>
    </row>
    <row r="3681" spans="1:20"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7">
        <f t="shared" si="57"/>
        <v>1.7472967333333334</v>
      </c>
      <c r="T3681" s="2">
        <v>30000000</v>
      </c>
    </row>
    <row r="3682" spans="1:20"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7">
        <f t="shared" si="57"/>
        <v>0.81662928571428572</v>
      </c>
      <c r="T3682" s="2">
        <v>245000000</v>
      </c>
    </row>
    <row r="3683" spans="1:20"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7">
        <f t="shared" si="57"/>
        <v>2.249409</v>
      </c>
      <c r="T3683" s="2">
        <v>20000000</v>
      </c>
    </row>
    <row r="3684" spans="1:20"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7">
        <f t="shared" si="57"/>
        <v>0.59168609999999999</v>
      </c>
      <c r="T3684" s="2">
        <v>30000000</v>
      </c>
    </row>
    <row r="3685" spans="1:20"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7">
        <f t="shared" si="57"/>
        <v>1.3804E-2</v>
      </c>
      <c r="T3685" s="2">
        <v>13500000</v>
      </c>
    </row>
    <row r="3686" spans="1:20"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7">
        <f t="shared" si="57"/>
        <v>5.751045357142857</v>
      </c>
      <c r="T3686" s="2">
        <v>28000000</v>
      </c>
    </row>
    <row r="3687" spans="1:20"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7">
        <f t="shared" si="57"/>
        <v>1.1949632352941177</v>
      </c>
      <c r="T3687" s="2">
        <v>68000000</v>
      </c>
    </row>
    <row r="3688" spans="1:20"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7">
        <f t="shared" si="57"/>
        <v>0.57891635483870962</v>
      </c>
      <c r="T3688" s="2">
        <v>155000000</v>
      </c>
    </row>
    <row r="3689" spans="1:20"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7">
        <f t="shared" si="57"/>
        <v>0.46879392307692308</v>
      </c>
      <c r="T3689" s="2">
        <v>26000000</v>
      </c>
    </row>
    <row r="3690" spans="1:20"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7">
        <f t="shared" si="57"/>
        <v>1.6991270000000001</v>
      </c>
      <c r="T3690" s="2">
        <v>25000000</v>
      </c>
    </row>
    <row r="3691" spans="1:20"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7">
        <f t="shared" si="57"/>
        <v>4.0903733333333331E-2</v>
      </c>
      <c r="T3691" s="2">
        <v>15000000</v>
      </c>
    </row>
    <row r="3692" spans="1:20"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7">
        <f t="shared" si="57"/>
        <v>2.5084043571428571</v>
      </c>
      <c r="T3692" s="2">
        <v>28000000</v>
      </c>
    </row>
    <row r="3693" spans="1:20"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7">
        <f t="shared" si="57"/>
        <v>8.8463899999999995</v>
      </c>
      <c r="T3693" s="2">
        <v>4000000</v>
      </c>
    </row>
    <row r="3694" spans="1:20"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7">
        <f t="shared" si="57"/>
        <v>0.73850099999999996</v>
      </c>
      <c r="T3694" s="2">
        <v>2000000</v>
      </c>
    </row>
    <row r="3695" spans="1:20"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7">
        <f t="shared" si="57"/>
        <v>4.0021004705882355</v>
      </c>
      <c r="T3695" s="2">
        <v>8500000</v>
      </c>
    </row>
    <row r="3696" spans="1:20"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7">
        <f t="shared" si="57"/>
        <v>227.57819000000001</v>
      </c>
      <c r="T3696" s="2">
        <v>100000</v>
      </c>
    </row>
    <row r="3697" spans="1:20"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7">
        <f t="shared" si="57"/>
        <v>8.7542582000000007</v>
      </c>
      <c r="T3697" s="2">
        <v>5000000</v>
      </c>
    </row>
    <row r="3698" spans="1:20"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7">
        <f t="shared" si="57"/>
        <v>0.26601612499999999</v>
      </c>
      <c r="T3698" s="2">
        <v>40000000</v>
      </c>
    </row>
    <row r="3699" spans="1:20"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7">
        <f t="shared" si="57"/>
        <v>1.2299134318181819</v>
      </c>
      <c r="T3699" s="2">
        <v>44000000</v>
      </c>
    </row>
    <row r="3700" spans="1:20"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7">
        <f t="shared" si="57"/>
        <v>1.7604128625</v>
      </c>
      <c r="T3700" s="2">
        <v>160000000</v>
      </c>
    </row>
    <row r="3701" spans="1:20"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7">
        <f t="shared" si="57"/>
        <v>2.1507070857142856</v>
      </c>
      <c r="T3701" s="2">
        <v>35000000</v>
      </c>
    </row>
    <row r="3702" spans="1:20"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7">
        <f t="shared" si="57"/>
        <v>0.30395655555555556</v>
      </c>
      <c r="T3702" s="2">
        <v>90000000</v>
      </c>
    </row>
    <row r="3703" spans="1:20"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7">
        <f t="shared" si="57"/>
        <v>7.8178918181818178</v>
      </c>
      <c r="T3703" s="2">
        <v>3300000</v>
      </c>
    </row>
    <row r="3704" spans="1:20"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7">
        <f t="shared" si="57"/>
        <v>1.6492019704433498E-2</v>
      </c>
      <c r="T3704" s="2">
        <v>81200000</v>
      </c>
    </row>
    <row r="3705" spans="1:20"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7">
        <f t="shared" si="57"/>
        <v>1.1009499705882353</v>
      </c>
      <c r="T3705" s="2">
        <v>34000000</v>
      </c>
    </row>
    <row r="3706" spans="1:20"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7">
        <f t="shared" si="57"/>
        <v>0.60579257333333336</v>
      </c>
      <c r="T3706" s="2">
        <v>75000000</v>
      </c>
    </row>
    <row r="3707" spans="1:20"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7">
        <f t="shared" si="57"/>
        <v>2.115101787037037</v>
      </c>
      <c r="T3707" s="2">
        <v>108000000</v>
      </c>
    </row>
    <row r="3708" spans="1:20"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7">
        <f t="shared" si="57"/>
        <v>1.3148979494949495</v>
      </c>
      <c r="T3708" s="2">
        <v>99000000</v>
      </c>
    </row>
    <row r="3709" spans="1:20"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7">
        <f t="shared" si="57"/>
        <v>1.3602660888888889</v>
      </c>
      <c r="T3709" s="2">
        <v>135000000</v>
      </c>
    </row>
    <row r="3710" spans="1:20"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7">
        <f t="shared" si="57"/>
        <v>1.3391407704918032</v>
      </c>
      <c r="T3710" s="2">
        <v>61000000</v>
      </c>
    </row>
    <row r="3711" spans="1:20"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7">
        <f t="shared" si="57"/>
        <v>3.3071557999999999</v>
      </c>
      <c r="T3711" s="2">
        <v>10000000</v>
      </c>
    </row>
    <row r="3712" spans="1:20"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7">
        <f t="shared" si="57"/>
        <v>9.3930749999999993E-2</v>
      </c>
      <c r="T3712" s="2">
        <v>4000000</v>
      </c>
    </row>
    <row r="3713" spans="1:20"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7">
        <f t="shared" si="57"/>
        <v>2.195889837837838</v>
      </c>
      <c r="T3713" s="2">
        <v>74000000</v>
      </c>
    </row>
    <row r="3714" spans="1:20"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7">
        <f t="shared" si="57"/>
        <v>0.64111463999999996</v>
      </c>
      <c r="T3714" s="2">
        <v>25000000</v>
      </c>
    </row>
    <row r="3715" spans="1:20"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7">
        <f t="shared" ref="S3715:S3726" si="58">R3715/T3715</f>
        <v>0.20154337845791642</v>
      </c>
      <c r="T3715" s="2">
        <v>8495000</v>
      </c>
    </row>
    <row r="3716" spans="1:20"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7">
        <f t="shared" si="58"/>
        <v>13.013828</v>
      </c>
      <c r="T3716" s="2">
        <v>5000000</v>
      </c>
    </row>
    <row r="3717" spans="1:20"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7">
        <f t="shared" si="58"/>
        <v>0.28964291428571426</v>
      </c>
      <c r="T3717" s="2">
        <v>35000000</v>
      </c>
    </row>
    <row r="3718" spans="1:20"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7">
        <f t="shared" si="58"/>
        <v>7.1823691428571426</v>
      </c>
      <c r="T3718" s="2">
        <v>3500000</v>
      </c>
    </row>
    <row r="3719" spans="1:20" x14ac:dyDescent="0.3">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7">
        <f t="shared" si="58"/>
        <v>8.3522857142857149E-3</v>
      </c>
      <c r="T3719" s="2">
        <v>3500000</v>
      </c>
    </row>
    <row r="3720" spans="1:20"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7">
        <f t="shared" si="58"/>
        <v>0.49167297368421053</v>
      </c>
      <c r="T3720" s="2">
        <v>190000000</v>
      </c>
    </row>
    <row r="3721" spans="1:20"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7">
        <f t="shared" si="58"/>
        <v>3.1430931428571429</v>
      </c>
      <c r="T3721" s="2">
        <v>35000000</v>
      </c>
    </row>
    <row r="3722" spans="1:20"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7">
        <f t="shared" si="58"/>
        <v>0.29182894285714284</v>
      </c>
      <c r="T3722" s="2">
        <v>35000000</v>
      </c>
    </row>
    <row r="3723" spans="1:20"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7">
        <f t="shared" si="58"/>
        <v>1.8993268387096773</v>
      </c>
      <c r="T3723" s="2">
        <v>31000000</v>
      </c>
    </row>
    <row r="3724" spans="1:20"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7">
        <f t="shared" si="58"/>
        <v>0.14433797500000001</v>
      </c>
      <c r="T3724" s="2">
        <v>40000000</v>
      </c>
    </row>
    <row r="3725" spans="1:20"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7">
        <f t="shared" si="58"/>
        <v>1.795005</v>
      </c>
      <c r="T3725" s="2">
        <v>2000000</v>
      </c>
    </row>
    <row r="3726" spans="1:20"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7">
        <f t="shared" si="58"/>
        <v>3.0277306363636365</v>
      </c>
      <c r="T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Pragati Gupta</cp:lastModifiedBy>
  <dcterms:created xsi:type="dcterms:W3CDTF">2016-12-01T02:35:16Z</dcterms:created>
  <dcterms:modified xsi:type="dcterms:W3CDTF">2024-03-13T17:42:08Z</dcterms:modified>
</cp:coreProperties>
</file>