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Pragati Files\Data Analysts Class\Excel\"/>
    </mc:Choice>
  </mc:AlternateContent>
  <xr:revisionPtr revIDLastSave="0" documentId="13_ncr:1_{F2335BF2-EC24-44BF-84D8-7C62362743B2}" xr6:coauthVersionLast="44" xr6:coauthVersionMax="44" xr10:uidLastSave="{00000000-0000-0000-0000-000000000000}"/>
  <bookViews>
    <workbookView xWindow="0" yWindow="180" windowWidth="20490" windowHeight="10620" activeTab="1" xr2:uid="{00000000-000D-0000-FFFF-FFFF00000000}"/>
  </bookViews>
  <sheets>
    <sheet name="Subtotal and Aggregate" sheetId="1" r:id="rId1"/>
    <sheet name="Sub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2" l="1"/>
  <c r="G19" i="2"/>
  <c r="G11" i="2"/>
  <c r="G5" i="2"/>
  <c r="G26" i="2" s="1"/>
  <c r="I19" i="1" l="1"/>
  <c r="I17" i="1"/>
  <c r="I1" i="1"/>
  <c r="I15" i="1"/>
  <c r="I5" i="1"/>
  <c r="J6" i="1"/>
  <c r="J10" i="1"/>
  <c r="J15" i="1"/>
  <c r="J7" i="1"/>
  <c r="J19" i="1"/>
  <c r="J9" i="1"/>
  <c r="J1" i="1"/>
  <c r="J12" i="1"/>
  <c r="J8" i="1"/>
  <c r="J17" i="1"/>
  <c r="J5" i="1"/>
  <c r="J13" i="1"/>
  <c r="J11" i="1"/>
  <c r="I3" i="1" l="1"/>
  <c r="J3" i="1"/>
</calcChain>
</file>

<file path=xl/sharedStrings.xml><?xml version="1.0" encoding="utf-8"?>
<sst xmlns="http://schemas.openxmlformats.org/spreadsheetml/2006/main" count="221" uniqueCount="70">
  <si>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</si>
  <si>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</si>
  <si>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</si>
  <si>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</si>
  <si>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</si>
  <si>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</si>
  <si>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</si>
  <si>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</si>
  <si>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</si>
  <si>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</si>
  <si>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</si>
  <si>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</si>
  <si>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</si>
  <si>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</si>
  <si>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</si>
  <si>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</si>
  <si>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</si>
  <si>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</si>
  <si>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</si>
  <si>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</si>
  <si>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</si>
  <si>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</si>
  <si>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</si>
  <si>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</si>
  <si>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</si>
  <si>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</si>
  <si>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</si>
  <si>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</si>
  <si>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</si>
  <si>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</si>
  <si>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</si>
  <si>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</si>
  <si>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</si>
  <si>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</si>
  <si>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</si>
  <si>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</si>
  <si>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</si>
  <si>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</si>
  <si>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</si>
  <si>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</si>
  <si>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</si>
  <si>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</si>
  <si>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</si>
  <si>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</si>
  <si>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</si>
  <si>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</si>
  <si>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</si>
  <si>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</si>
  <si>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</si>
  <si>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</si>
  <si>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</si>
  <si>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</si>
  <si>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</si>
  <si>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</si>
  <si>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</si>
  <si>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</si>
  <si>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</si>
  <si>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</si>
  <si>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</si>
  <si>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</si>
  <si>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</si>
  <si>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</si>
  <si>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</si>
  <si>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109-only for visible cells</t>
  </si>
  <si>
    <t>Regionwise sum of salary</t>
  </si>
  <si>
    <t>E Total</t>
  </si>
  <si>
    <t>N Total</t>
  </si>
  <si>
    <t>S Total</t>
  </si>
  <si>
    <t>W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</si>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</sst>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J27" sqref="J27"/>
    </sheetView>
  </sheetViews>
  <sheetFormatPr defaultRowHeight="15" x14ac:dyDescent="0.25"/>
  <cols>
    <col min="1" max="1" width="9.28515625" bestFit="1" customWidth="1"/>
    <col min="2" max="2" width="14.42578125" bestFit="1" customWidth="1"/>
    <col min="3" max="3" width="11" bestFit="1" customWidth="1"/>
    <col min="4" max="4" width="9.85546875" bestFit="1" customWidth="1"/>
    <col min="5" max="5" width="6.42578125" bestFit="1" customWidth="1"/>
    <col min="6" max="6" width="11.140625" bestFit="1" customWidth="1"/>
    <col min="7" max="7" width="5.85546875" bestFit="1" customWidth="1"/>
    <col min="10" max="10" width="22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>
        <f>SUM(G2:G21)</f>
        <v>175600</v>
      </c>
      <c r="J1" t="str">
        <f ca="1">_xlfn.FORMULATEXT(I1)</f>
        <v>=SUM(G2:G21)</v>
      </c>
    </row>
    <row r="2" spans="1:11" x14ac:dyDescent="0.2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6250</v>
      </c>
    </row>
    <row r="3" spans="1:11" x14ac:dyDescent="0.25">
      <c r="A3" s="2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8750</v>
      </c>
      <c r="I3">
        <f>SUM(G2:G21)</f>
        <v>175600</v>
      </c>
      <c r="J3" t="str">
        <f ca="1">_xlfn.FORMULATEXT(I3)</f>
        <v>=SUM(G2:G21)</v>
      </c>
    </row>
    <row r="4" spans="1:11" x14ac:dyDescent="0.25">
      <c r="A4" s="2">
        <v>3</v>
      </c>
      <c r="B4" s="2" t="s">
        <v>17</v>
      </c>
      <c r="C4" s="2" t="s">
        <v>18</v>
      </c>
      <c r="D4" s="2" t="s">
        <v>19</v>
      </c>
      <c r="E4" s="2" t="s">
        <v>15</v>
      </c>
      <c r="F4" s="2" t="s">
        <v>20</v>
      </c>
      <c r="G4" s="2">
        <v>11250</v>
      </c>
    </row>
    <row r="5" spans="1:11" ht="14.25" customHeight="1" x14ac:dyDescent="0.25">
      <c r="A5" s="2"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>
        <v>10000</v>
      </c>
      <c r="I5">
        <f>SUBTOTAL(9,G2:G21)</f>
        <v>175600</v>
      </c>
      <c r="J5" t="str">
        <f t="shared" ref="J5:J19" ca="1" si="0">_xlfn.FORMULATEXT(I5)</f>
        <v>=SUBTOTAL(9,G2:G21)</v>
      </c>
    </row>
    <row r="6" spans="1:11" hidden="1" x14ac:dyDescent="0.25">
      <c r="A6" s="2">
        <v>5</v>
      </c>
      <c r="B6" s="2" t="s">
        <v>26</v>
      </c>
      <c r="C6" s="2" t="s">
        <v>27</v>
      </c>
      <c r="D6" s="2" t="s">
        <v>14</v>
      </c>
      <c r="E6" s="2" t="s">
        <v>15</v>
      </c>
      <c r="F6" s="2" t="s">
        <v>11</v>
      </c>
      <c r="G6" s="2">
        <v>16250</v>
      </c>
      <c r="J6" t="e">
        <f t="shared" ca="1" si="0"/>
        <v>#N/A</v>
      </c>
    </row>
    <row r="7" spans="1:11" hidden="1" x14ac:dyDescent="0.25">
      <c r="A7" s="2">
        <v>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16</v>
      </c>
      <c r="G7" s="2">
        <v>6400</v>
      </c>
      <c r="J7" t="e">
        <f t="shared" ca="1" si="0"/>
        <v>#N/A</v>
      </c>
    </row>
    <row r="8" spans="1:11" hidden="1" x14ac:dyDescent="0.25">
      <c r="A8" s="2">
        <v>7</v>
      </c>
      <c r="B8" s="2" t="s">
        <v>32</v>
      </c>
      <c r="C8" s="2" t="s">
        <v>33</v>
      </c>
      <c r="D8" s="2" t="s">
        <v>34</v>
      </c>
      <c r="E8" s="2" t="s">
        <v>31</v>
      </c>
      <c r="F8" s="2" t="s">
        <v>20</v>
      </c>
      <c r="G8" s="2">
        <v>4500</v>
      </c>
      <c r="J8" t="e">
        <f t="shared" ca="1" si="0"/>
        <v>#N/A</v>
      </c>
    </row>
    <row r="9" spans="1:11" hidden="1" x14ac:dyDescent="0.25">
      <c r="A9" s="2">
        <v>8</v>
      </c>
      <c r="B9" s="2" t="s">
        <v>35</v>
      </c>
      <c r="C9" s="2" t="s">
        <v>36</v>
      </c>
      <c r="D9" s="2" t="s">
        <v>34</v>
      </c>
      <c r="E9" s="2" t="s">
        <v>31</v>
      </c>
      <c r="F9" s="2" t="s">
        <v>25</v>
      </c>
      <c r="G9" s="2">
        <v>6275</v>
      </c>
      <c r="J9" t="e">
        <f t="shared" ca="1" si="0"/>
        <v>#N/A</v>
      </c>
    </row>
    <row r="10" spans="1:11" hidden="1" x14ac:dyDescent="0.25">
      <c r="A10" s="2">
        <v>9</v>
      </c>
      <c r="B10" s="2" t="s">
        <v>37</v>
      </c>
      <c r="C10" s="2" t="s">
        <v>38</v>
      </c>
      <c r="D10" s="2" t="s">
        <v>9</v>
      </c>
      <c r="E10" s="2" t="s">
        <v>10</v>
      </c>
      <c r="F10" s="2" t="s">
        <v>11</v>
      </c>
      <c r="G10" s="2">
        <v>6250</v>
      </c>
      <c r="J10" t="e">
        <f t="shared" ca="1" si="0"/>
        <v>#N/A</v>
      </c>
    </row>
    <row r="11" spans="1:11" hidden="1" x14ac:dyDescent="0.25">
      <c r="A11" s="2">
        <v>10</v>
      </c>
      <c r="B11" s="2" t="s">
        <v>39</v>
      </c>
      <c r="C11" s="2" t="s">
        <v>40</v>
      </c>
      <c r="D11" s="2" t="s">
        <v>41</v>
      </c>
      <c r="E11" s="2" t="s">
        <v>24</v>
      </c>
      <c r="F11" s="2" t="s">
        <v>16</v>
      </c>
      <c r="G11" s="2">
        <v>8750</v>
      </c>
      <c r="J11" t="e">
        <f t="shared" ca="1" si="0"/>
        <v>#N/A</v>
      </c>
    </row>
    <row r="12" spans="1:11" hidden="1" x14ac:dyDescent="0.25">
      <c r="A12" s="2">
        <v>11</v>
      </c>
      <c r="B12" s="2" t="s">
        <v>42</v>
      </c>
      <c r="C12" s="2" t="s">
        <v>43</v>
      </c>
      <c r="D12" s="2" t="s">
        <v>41</v>
      </c>
      <c r="E12" s="2" t="s">
        <v>24</v>
      </c>
      <c r="F12" s="2" t="s">
        <v>20</v>
      </c>
      <c r="G12" s="2">
        <v>11250</v>
      </c>
      <c r="J12" t="e">
        <f t="shared" ca="1" si="0"/>
        <v>#N/A</v>
      </c>
    </row>
    <row r="13" spans="1:11" hidden="1" x14ac:dyDescent="0.25">
      <c r="A13" s="2">
        <v>12</v>
      </c>
      <c r="B13" s="2" t="s">
        <v>44</v>
      </c>
      <c r="C13" s="2" t="s">
        <v>45</v>
      </c>
      <c r="D13" s="2" t="s">
        <v>46</v>
      </c>
      <c r="E13" s="2" t="s">
        <v>24</v>
      </c>
      <c r="F13" s="2" t="s">
        <v>25</v>
      </c>
      <c r="G13" s="2">
        <v>10000</v>
      </c>
      <c r="J13" t="e">
        <f t="shared" ca="1" si="0"/>
        <v>#N/A</v>
      </c>
    </row>
    <row r="14" spans="1:11" x14ac:dyDescent="0.25">
      <c r="A14" s="2">
        <v>13</v>
      </c>
      <c r="B14" s="2" t="s">
        <v>47</v>
      </c>
      <c r="C14" s="2" t="s">
        <v>13</v>
      </c>
      <c r="D14" s="2" t="s">
        <v>48</v>
      </c>
      <c r="E14" s="2" t="s">
        <v>24</v>
      </c>
      <c r="F14" s="2" t="s">
        <v>11</v>
      </c>
      <c r="G14" s="2">
        <v>16250</v>
      </c>
    </row>
    <row r="15" spans="1:11" x14ac:dyDescent="0.25">
      <c r="A15" s="2">
        <v>14</v>
      </c>
      <c r="B15" s="2" t="s">
        <v>49</v>
      </c>
      <c r="C15" s="2" t="s">
        <v>18</v>
      </c>
      <c r="D15" s="2" t="s">
        <v>46</v>
      </c>
      <c r="E15" s="2" t="s">
        <v>24</v>
      </c>
      <c r="F15" s="2" t="s">
        <v>16</v>
      </c>
      <c r="G15" s="2">
        <v>6400</v>
      </c>
      <c r="I15">
        <f>SUBTOTAL(109,G2:G21)</f>
        <v>105925</v>
      </c>
      <c r="J15" t="str">
        <f t="shared" ca="1" si="0"/>
        <v>=SUBTOTAL(109,G2:G21)</v>
      </c>
      <c r="K15" t="s">
        <v>63</v>
      </c>
    </row>
    <row r="16" spans="1:11" x14ac:dyDescent="0.25">
      <c r="A16" s="2">
        <v>15</v>
      </c>
      <c r="B16" s="2" t="s">
        <v>50</v>
      </c>
      <c r="C16" s="2" t="s">
        <v>51</v>
      </c>
      <c r="D16" s="2" t="s">
        <v>14</v>
      </c>
      <c r="E16" s="2" t="s">
        <v>15</v>
      </c>
      <c r="F16" s="2" t="s">
        <v>20</v>
      </c>
      <c r="G16" s="2">
        <v>4500</v>
      </c>
    </row>
    <row r="17" spans="1:10" x14ac:dyDescent="0.25">
      <c r="A17" s="2">
        <v>16</v>
      </c>
      <c r="B17" s="2" t="s">
        <v>52</v>
      </c>
      <c r="C17" s="2" t="s">
        <v>36</v>
      </c>
      <c r="D17" s="2" t="s">
        <v>46</v>
      </c>
      <c r="E17" s="2" t="s">
        <v>24</v>
      </c>
      <c r="F17" s="2" t="s">
        <v>25</v>
      </c>
      <c r="G17" s="2">
        <v>6275</v>
      </c>
      <c r="I17">
        <f>_xlfn.AGGREGATE(9,5,G2:G21)</f>
        <v>105925</v>
      </c>
      <c r="J17" t="str">
        <f t="shared" ca="1" si="0"/>
        <v>=AGGREGATE(9,5,G2:G21)</v>
      </c>
    </row>
    <row r="18" spans="1:10" x14ac:dyDescent="0.25">
      <c r="A18" s="2">
        <v>17</v>
      </c>
      <c r="B18" s="2" t="s">
        <v>53</v>
      </c>
      <c r="C18" s="2" t="s">
        <v>54</v>
      </c>
      <c r="D18" s="2" t="s">
        <v>9</v>
      </c>
      <c r="E18" s="2" t="s">
        <v>10</v>
      </c>
      <c r="F18" s="2" t="s">
        <v>55</v>
      </c>
      <c r="G18" s="2">
        <v>6250</v>
      </c>
    </row>
    <row r="19" spans="1:10" x14ac:dyDescent="0.25">
      <c r="A19" s="2">
        <v>18</v>
      </c>
      <c r="B19" s="2" t="s">
        <v>56</v>
      </c>
      <c r="C19" s="2" t="s">
        <v>57</v>
      </c>
      <c r="D19" s="2" t="s">
        <v>9</v>
      </c>
      <c r="E19" s="2" t="s">
        <v>10</v>
      </c>
      <c r="F19" s="2" t="s">
        <v>25</v>
      </c>
      <c r="G19" s="2">
        <v>8750</v>
      </c>
      <c r="I19">
        <f>_xlfn.AGGREGATE(9,4,G2:G21)</f>
        <v>175600</v>
      </c>
      <c r="J19" t="str">
        <f t="shared" ca="1" si="0"/>
        <v>=AGGREGATE(9,4,G2:G21)</v>
      </c>
    </row>
    <row r="20" spans="1:10" x14ac:dyDescent="0.25">
      <c r="A20" s="2">
        <v>19</v>
      </c>
      <c r="B20" s="2" t="s">
        <v>58</v>
      </c>
      <c r="C20" s="2" t="s">
        <v>59</v>
      </c>
      <c r="D20" s="2" t="s">
        <v>60</v>
      </c>
      <c r="E20" s="2" t="s">
        <v>10</v>
      </c>
      <c r="F20" s="2" t="s">
        <v>55</v>
      </c>
      <c r="G20" s="2">
        <v>11250</v>
      </c>
    </row>
    <row r="21" spans="1:10" x14ac:dyDescent="0.25">
      <c r="A21" s="2">
        <v>20</v>
      </c>
      <c r="B21" s="2" t="s">
        <v>61</v>
      </c>
      <c r="C21" s="2" t="s">
        <v>62</v>
      </c>
      <c r="D21" s="2" t="s">
        <v>19</v>
      </c>
      <c r="E21" s="2" t="s">
        <v>15</v>
      </c>
      <c r="F21" s="2" t="s">
        <v>11</v>
      </c>
      <c r="G21" s="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3AA0-2B18-4ED2-95EA-5F42F7A7B60F}">
  <dimension ref="A1:N26"/>
  <sheetViews>
    <sheetView tabSelected="1" workbookViewId="0">
      <selection activeCell="E1" sqref="E1"/>
    </sheetView>
  </sheetViews>
  <sheetFormatPr defaultRowHeight="15" outlineLevelRow="2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4" t="s">
        <v>64</v>
      </c>
      <c r="K1" s="3"/>
      <c r="L1" s="3"/>
      <c r="M1" s="3"/>
      <c r="N1" s="3"/>
    </row>
    <row r="2" spans="1:14" outlineLevel="2" x14ac:dyDescent="0.25">
      <c r="A2" s="2">
        <v>6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16</v>
      </c>
      <c r="G2" s="2">
        <v>6400</v>
      </c>
    </row>
    <row r="3" spans="1:14" outlineLevel="2" x14ac:dyDescent="0.25">
      <c r="A3" s="2">
        <v>7</v>
      </c>
      <c r="B3" s="2" t="s">
        <v>32</v>
      </c>
      <c r="C3" s="2" t="s">
        <v>33</v>
      </c>
      <c r="D3" s="2" t="s">
        <v>34</v>
      </c>
      <c r="E3" s="2" t="s">
        <v>31</v>
      </c>
      <c r="F3" s="2" t="s">
        <v>20</v>
      </c>
      <c r="G3" s="2">
        <v>4500</v>
      </c>
    </row>
    <row r="4" spans="1:14" outlineLevel="2" x14ac:dyDescent="0.25">
      <c r="A4" s="2">
        <v>8</v>
      </c>
      <c r="B4" s="2" t="s">
        <v>35</v>
      </c>
      <c r="C4" s="2" t="s">
        <v>36</v>
      </c>
      <c r="D4" s="2" t="s">
        <v>34</v>
      </c>
      <c r="E4" s="2" t="s">
        <v>31</v>
      </c>
      <c r="F4" s="2" t="s">
        <v>25</v>
      </c>
      <c r="G4" s="2">
        <v>6275</v>
      </c>
    </row>
    <row r="5" spans="1:14" outlineLevel="1" x14ac:dyDescent="0.25">
      <c r="A5" s="2"/>
      <c r="B5" s="2"/>
      <c r="C5" s="2"/>
      <c r="D5" s="2"/>
      <c r="E5" s="1" t="s">
        <v>65</v>
      </c>
      <c r="F5" s="2"/>
      <c r="G5" s="2">
        <f>SUBTOTAL(9,G2:G4)</f>
        <v>17175</v>
      </c>
    </row>
    <row r="6" spans="1:14" outlineLevel="2" x14ac:dyDescent="0.25">
      <c r="A6" s="2">
        <v>2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16</v>
      </c>
      <c r="G6" s="2">
        <v>8750</v>
      </c>
    </row>
    <row r="7" spans="1:14" outlineLevel="2" x14ac:dyDescent="0.25">
      <c r="A7" s="2">
        <v>3</v>
      </c>
      <c r="B7" s="2" t="s">
        <v>17</v>
      </c>
      <c r="C7" s="2" t="s">
        <v>18</v>
      </c>
      <c r="D7" s="2" t="s">
        <v>19</v>
      </c>
      <c r="E7" s="2" t="s">
        <v>15</v>
      </c>
      <c r="F7" s="2" t="s">
        <v>20</v>
      </c>
      <c r="G7" s="2">
        <v>11250</v>
      </c>
    </row>
    <row r="8" spans="1:14" outlineLevel="2" x14ac:dyDescent="0.25">
      <c r="A8" s="2">
        <v>5</v>
      </c>
      <c r="B8" s="2" t="s">
        <v>26</v>
      </c>
      <c r="C8" s="2" t="s">
        <v>27</v>
      </c>
      <c r="D8" s="2" t="s">
        <v>14</v>
      </c>
      <c r="E8" s="2" t="s">
        <v>15</v>
      </c>
      <c r="F8" s="2" t="s">
        <v>11</v>
      </c>
      <c r="G8" s="2">
        <v>16250</v>
      </c>
    </row>
    <row r="9" spans="1:14" outlineLevel="2" x14ac:dyDescent="0.25">
      <c r="A9" s="2">
        <v>15</v>
      </c>
      <c r="B9" s="2" t="s">
        <v>50</v>
      </c>
      <c r="C9" s="2" t="s">
        <v>51</v>
      </c>
      <c r="D9" s="2" t="s">
        <v>14</v>
      </c>
      <c r="E9" s="2" t="s">
        <v>15</v>
      </c>
      <c r="F9" s="2" t="s">
        <v>20</v>
      </c>
      <c r="G9" s="2">
        <v>4500</v>
      </c>
    </row>
    <row r="10" spans="1:14" outlineLevel="2" x14ac:dyDescent="0.25">
      <c r="A10" s="2">
        <v>20</v>
      </c>
      <c r="B10" s="2" t="s">
        <v>61</v>
      </c>
      <c r="C10" s="2" t="s">
        <v>62</v>
      </c>
      <c r="D10" s="2" t="s">
        <v>19</v>
      </c>
      <c r="E10" s="2" t="s">
        <v>15</v>
      </c>
      <c r="F10" s="2" t="s">
        <v>11</v>
      </c>
      <c r="G10" s="2">
        <v>10000</v>
      </c>
    </row>
    <row r="11" spans="1:14" outlineLevel="1" x14ac:dyDescent="0.25">
      <c r="A11" s="2"/>
      <c r="B11" s="2"/>
      <c r="C11" s="2"/>
      <c r="D11" s="2"/>
      <c r="E11" s="1" t="s">
        <v>66</v>
      </c>
      <c r="F11" s="2"/>
      <c r="G11" s="2">
        <f>SUBTOTAL(9,G6:G10)</f>
        <v>50750</v>
      </c>
    </row>
    <row r="12" spans="1:14" outlineLevel="2" x14ac:dyDescent="0.25">
      <c r="A12" s="2">
        <v>4</v>
      </c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2">
        <v>10000</v>
      </c>
    </row>
    <row r="13" spans="1:14" outlineLevel="2" x14ac:dyDescent="0.25">
      <c r="A13" s="2">
        <v>10</v>
      </c>
      <c r="B13" s="2" t="s">
        <v>39</v>
      </c>
      <c r="C13" s="2" t="s">
        <v>40</v>
      </c>
      <c r="D13" s="2" t="s">
        <v>41</v>
      </c>
      <c r="E13" s="2" t="s">
        <v>24</v>
      </c>
      <c r="F13" s="2" t="s">
        <v>16</v>
      </c>
      <c r="G13" s="2">
        <v>8750</v>
      </c>
    </row>
    <row r="14" spans="1:14" outlineLevel="2" x14ac:dyDescent="0.25">
      <c r="A14" s="2">
        <v>11</v>
      </c>
      <c r="B14" s="2" t="s">
        <v>42</v>
      </c>
      <c r="C14" s="2" t="s">
        <v>43</v>
      </c>
      <c r="D14" s="2" t="s">
        <v>41</v>
      </c>
      <c r="E14" s="2" t="s">
        <v>24</v>
      </c>
      <c r="F14" s="2" t="s">
        <v>20</v>
      </c>
      <c r="G14" s="2">
        <v>11250</v>
      </c>
    </row>
    <row r="15" spans="1:14" outlineLevel="2" x14ac:dyDescent="0.25">
      <c r="A15" s="2">
        <v>12</v>
      </c>
      <c r="B15" s="2" t="s">
        <v>44</v>
      </c>
      <c r="C15" s="2" t="s">
        <v>45</v>
      </c>
      <c r="D15" s="2" t="s">
        <v>46</v>
      </c>
      <c r="E15" s="2" t="s">
        <v>24</v>
      </c>
      <c r="F15" s="2" t="s">
        <v>25</v>
      </c>
      <c r="G15" s="2">
        <v>10000</v>
      </c>
    </row>
    <row r="16" spans="1:14" outlineLevel="2" x14ac:dyDescent="0.25">
      <c r="A16" s="2">
        <v>13</v>
      </c>
      <c r="B16" s="2" t="s">
        <v>47</v>
      </c>
      <c r="C16" s="2" t="s">
        <v>13</v>
      </c>
      <c r="D16" s="2" t="s">
        <v>48</v>
      </c>
      <c r="E16" s="2" t="s">
        <v>24</v>
      </c>
      <c r="F16" s="2" t="s">
        <v>11</v>
      </c>
      <c r="G16" s="2">
        <v>16250</v>
      </c>
    </row>
    <row r="17" spans="1:7" outlineLevel="2" x14ac:dyDescent="0.25">
      <c r="A17" s="2">
        <v>14</v>
      </c>
      <c r="B17" s="2" t="s">
        <v>49</v>
      </c>
      <c r="C17" s="2" t="s">
        <v>18</v>
      </c>
      <c r="D17" s="2" t="s">
        <v>46</v>
      </c>
      <c r="E17" s="2" t="s">
        <v>24</v>
      </c>
      <c r="F17" s="2" t="s">
        <v>16</v>
      </c>
      <c r="G17" s="2">
        <v>6400</v>
      </c>
    </row>
    <row r="18" spans="1:7" outlineLevel="2" x14ac:dyDescent="0.25">
      <c r="A18" s="2">
        <v>16</v>
      </c>
      <c r="B18" s="2" t="s">
        <v>52</v>
      </c>
      <c r="C18" s="2" t="s">
        <v>36</v>
      </c>
      <c r="D18" s="2" t="s">
        <v>46</v>
      </c>
      <c r="E18" s="2" t="s">
        <v>24</v>
      </c>
      <c r="F18" s="2" t="s">
        <v>25</v>
      </c>
      <c r="G18" s="2">
        <v>6275</v>
      </c>
    </row>
    <row r="19" spans="1:7" outlineLevel="1" x14ac:dyDescent="0.25">
      <c r="A19" s="2"/>
      <c r="B19" s="2"/>
      <c r="C19" s="2"/>
      <c r="D19" s="2"/>
      <c r="E19" s="1" t="s">
        <v>67</v>
      </c>
      <c r="F19" s="2"/>
      <c r="G19" s="2">
        <f>SUBTOTAL(9,G12:G18)</f>
        <v>68925</v>
      </c>
    </row>
    <row r="20" spans="1:7" outlineLevel="2" x14ac:dyDescent="0.25">
      <c r="A20" s="2">
        <v>1</v>
      </c>
      <c r="B20" s="2" t="s">
        <v>7</v>
      </c>
      <c r="C20" s="2" t="s">
        <v>8</v>
      </c>
      <c r="D20" s="2" t="s">
        <v>9</v>
      </c>
      <c r="E20" s="2" t="s">
        <v>10</v>
      </c>
      <c r="F20" s="2" t="s">
        <v>11</v>
      </c>
      <c r="G20" s="2">
        <v>6250</v>
      </c>
    </row>
    <row r="21" spans="1:7" outlineLevel="2" x14ac:dyDescent="0.25">
      <c r="A21" s="2">
        <v>9</v>
      </c>
      <c r="B21" s="2" t="s">
        <v>37</v>
      </c>
      <c r="C21" s="2" t="s">
        <v>38</v>
      </c>
      <c r="D21" s="2" t="s">
        <v>9</v>
      </c>
      <c r="E21" s="2" t="s">
        <v>10</v>
      </c>
      <c r="F21" s="2" t="s">
        <v>11</v>
      </c>
      <c r="G21" s="2">
        <v>6250</v>
      </c>
    </row>
    <row r="22" spans="1:7" outlineLevel="2" x14ac:dyDescent="0.25">
      <c r="A22" s="2">
        <v>17</v>
      </c>
      <c r="B22" s="2" t="s">
        <v>53</v>
      </c>
      <c r="C22" s="2" t="s">
        <v>54</v>
      </c>
      <c r="D22" s="2" t="s">
        <v>9</v>
      </c>
      <c r="E22" s="2" t="s">
        <v>10</v>
      </c>
      <c r="F22" s="2" t="s">
        <v>55</v>
      </c>
      <c r="G22" s="2">
        <v>6250</v>
      </c>
    </row>
    <row r="23" spans="1:7" outlineLevel="2" x14ac:dyDescent="0.25">
      <c r="A23" s="2">
        <v>18</v>
      </c>
      <c r="B23" s="2" t="s">
        <v>56</v>
      </c>
      <c r="C23" s="2" t="s">
        <v>57</v>
      </c>
      <c r="D23" s="2" t="s">
        <v>9</v>
      </c>
      <c r="E23" s="2" t="s">
        <v>10</v>
      </c>
      <c r="F23" s="2" t="s">
        <v>25</v>
      </c>
      <c r="G23" s="2">
        <v>8750</v>
      </c>
    </row>
    <row r="24" spans="1:7" outlineLevel="2" x14ac:dyDescent="0.25">
      <c r="A24" s="2">
        <v>19</v>
      </c>
      <c r="B24" s="2" t="s">
        <v>58</v>
      </c>
      <c r="C24" s="2" t="s">
        <v>59</v>
      </c>
      <c r="D24" s="2" t="s">
        <v>60</v>
      </c>
      <c r="E24" s="2" t="s">
        <v>10</v>
      </c>
      <c r="F24" s="2" t="s">
        <v>55</v>
      </c>
      <c r="G24" s="2">
        <v>11250</v>
      </c>
    </row>
    <row r="25" spans="1:7" outlineLevel="1" x14ac:dyDescent="0.25">
      <c r="A25" s="5"/>
      <c r="B25" s="5"/>
      <c r="C25" s="5"/>
      <c r="D25" s="5"/>
      <c r="E25" s="6" t="s">
        <v>68</v>
      </c>
      <c r="F25" s="5"/>
      <c r="G25" s="5">
        <f>SUBTOTAL(9,G20:G24)</f>
        <v>38750</v>
      </c>
    </row>
    <row r="26" spans="1:7" x14ac:dyDescent="0.25">
      <c r="A26" s="5"/>
      <c r="B26" s="5"/>
      <c r="C26" s="5"/>
      <c r="D26" s="5"/>
      <c r="E26" s="6" t="s">
        <v>69</v>
      </c>
      <c r="F26" s="5"/>
      <c r="G26" s="5">
        <f>SUBTOTAL(9,G2:G24)</f>
        <v>175600</v>
      </c>
    </row>
  </sheetData>
  <sortState ref="A2:G24">
    <sortCondition ref="E1"/>
  </sortState>
  <mergeCells count="1">
    <mergeCell ref="J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Subtotal and Aggregate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Hp</cp:lastModifiedBy>
  <dcterms:created xsi:type="dcterms:W3CDTF">2022-04-20T13:34:41Z</dcterms:created>
  <dcterms:modified xsi:type="dcterms:W3CDTF">2023-06-21T10:08:38Z</dcterms:modified>
</cp:coreProperties>
</file>