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hidePivotFieldList="1"/>
  <mc:AlternateContent xmlns:mc="http://schemas.openxmlformats.org/markup-compatibility/2006">
    <mc:Choice Requires="x15">
      <x15ac:absPath xmlns:x15ac="http://schemas.microsoft.com/office/spreadsheetml/2010/11/ac" url="C:\Data Analysis\Excel\"/>
    </mc:Choice>
  </mc:AlternateContent>
  <xr:revisionPtr revIDLastSave="0" documentId="13_ncr:1_{FCF1D250-745C-42E9-B25D-0520777F44A6}" xr6:coauthVersionLast="47" xr6:coauthVersionMax="47" xr10:uidLastSave="{00000000-0000-0000-0000-000000000000}"/>
  <bookViews>
    <workbookView xWindow="-108" yWindow="-108" windowWidth="23256" windowHeight="12456" activeTab="1" xr2:uid="{00000000-000D-0000-FFFF-FFFF00000000}"/>
  </bookViews>
  <sheets>
    <sheet name="Pivot" sheetId="1" r:id="rId1"/>
    <sheet name="Dashboard" sheetId="3" r:id="rId2"/>
  </sheets>
  <definedNames>
    <definedName name="Slicer_Day_Name">#N/A</definedName>
    <definedName name="Slicer_Month_Name">#N/A</definedName>
  </definedNames>
  <calcPr calcId="181029"/>
  <pivotCaches>
    <pivotCache cacheId="542" r:id="rId3"/>
    <pivotCache cacheId="545" r:id="rId4"/>
    <pivotCache cacheId="548" r:id="rId5"/>
    <pivotCache cacheId="551" r:id="rId6"/>
    <pivotCache cacheId="554" r:id="rId7"/>
    <pivotCache cacheId="557" r:id="rId8"/>
    <pivotCache cacheId="560" r:id="rId9"/>
    <pivotCache cacheId="563" r:id="rId10"/>
    <pivotCache cacheId="566" r:id="rId11"/>
    <pivotCache cacheId="569" r:id="rId12"/>
    <pivotCache cacheId="572" r:id="rId13"/>
  </pivotCaches>
  <extLst>
    <ext xmlns:x14="http://schemas.microsoft.com/office/spreadsheetml/2009/9/main" uri="{876F7934-8845-4945-9796-88D515C7AA90}">
      <x14:pivotCaches>
        <pivotCache cacheId="11"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4bfa503c-7b20-4754-93cc-5aba96638e2c" name="Transactions" connection="Query - Transactions"/>
        </x15:modelTables>
        <x15:extLst>
          <ext xmlns:x16="http://schemas.microsoft.com/office/spreadsheetml/2014/11/main" uri="{9835A34E-60A6-4A7C-AAB8-D5F71C897F49}">
            <x16:modelTimeGroupings>
              <x16:modelTimeGrouping tableName="Transactions" columnName="transaction_time" columnId="transaction_time">
                <x16:calculatedTimeColumn columnName="transaction_time (Hour)" columnId="transaction_time (Hour)" contentType="hours" isSelected="1"/>
                <x16:calculatedTimeColumn columnName="transaction_time (Minute)" columnId="transaction_time (Minute)" contentType="minutes" isSelected="1"/>
                <x16:calculatedTimeColumn columnName="transaction_time (Second)" columnId="transaction_time (Second)" contentType="seconds" isSelected="1"/>
              </x16:modelTimeGrouping>
            </x16:modelTimeGroupings>
          </ext>
        </x15:extLst>
      </x15:dataModel>
    </ext>
  </extLst>
</workbook>
</file>

<file path=xl/calcChain.xml><?xml version="1.0" encoding="utf-8"?>
<calcChain xmlns="http://schemas.openxmlformats.org/spreadsheetml/2006/main">
  <c r="G2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1ED84F-8C10-4785-AF4F-AB2E9352A7B8}" name="Query - Transactions" description="Connection to the 'Transactions' query in the workbook." type="100" refreshedVersion="8" minRefreshableVersion="5">
    <extLst>
      <ext xmlns:x15="http://schemas.microsoft.com/office/spreadsheetml/2010/11/main" uri="{DE250136-89BD-433C-8126-D09CA5730AF9}">
        <x15:connection id="55ea0ac8-f96c-46ad-a016-6fb85c0fdaf5"/>
      </ext>
    </extLst>
  </connection>
  <connection id="2" xr16:uid="{10DD95A1-3DDB-4C73-89D1-C010A8D1C49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<sst xmlns="http://schemas.openxmlformats.org/spreadsheetml/2006/main" count="68" uniqueCount="48">
  <si>
    <t>Lower Manhattan</t>
  </si>
  <si>
    <t>Coffee</t>
  </si>
  <si>
    <t>Gourmet brewed coffee</t>
  </si>
  <si>
    <t>Ethiopia</t>
  </si>
  <si>
    <t>Regular</t>
  </si>
  <si>
    <t>January</t>
  </si>
  <si>
    <t>Sunday</t>
  </si>
  <si>
    <t>Tea</t>
  </si>
  <si>
    <t>Brewed Chai tea</t>
  </si>
  <si>
    <t>Large</t>
  </si>
  <si>
    <t>Drinking Chocolate</t>
  </si>
  <si>
    <t>Hot chocolate</t>
  </si>
  <si>
    <t>Small</t>
  </si>
  <si>
    <t>Bakery</t>
  </si>
  <si>
    <t>Not Defined</t>
  </si>
  <si>
    <t>Barista Espresso</t>
  </si>
  <si>
    <t>Latte</t>
  </si>
  <si>
    <t>Astoria</t>
  </si>
  <si>
    <t>June</t>
  </si>
  <si>
    <t>Thursday</t>
  </si>
  <si>
    <t>Friday</t>
  </si>
  <si>
    <t>Saturday</t>
  </si>
  <si>
    <t>Monday</t>
  </si>
  <si>
    <t>Wednesday</t>
  </si>
  <si>
    <t>Tuesday</t>
  </si>
  <si>
    <t>May</t>
  </si>
  <si>
    <t>March</t>
  </si>
  <si>
    <t>April</t>
  </si>
  <si>
    <t>February</t>
  </si>
  <si>
    <t>Hell's Kitchen</t>
  </si>
  <si>
    <t>Brewed Black tea</t>
  </si>
  <si>
    <t>Brazilian</t>
  </si>
  <si>
    <t>Jamaican Coffee River</t>
  </si>
  <si>
    <t>Sustainably Grown Organic</t>
  </si>
  <si>
    <t>Flavours</t>
  </si>
  <si>
    <t>Loose Tea</t>
  </si>
  <si>
    <t>Packaged Chocolate</t>
  </si>
  <si>
    <t>Branded</t>
  </si>
  <si>
    <t>Coffee beans</t>
  </si>
  <si>
    <t>Row Labels</t>
  </si>
  <si>
    <t>Grand Total</t>
  </si>
  <si>
    <t>Sum of Total_Bill</t>
  </si>
  <si>
    <t>Sum of transaction_qty</t>
  </si>
  <si>
    <t>Count of transaction_id</t>
  </si>
  <si>
    <t>Sales</t>
  </si>
  <si>
    <t>Footfall or Total Transaction</t>
  </si>
  <si>
    <t>Bill per person</t>
  </si>
  <si>
    <t>Order_per_Person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</si>
</sst>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5" formatCode="\$#,##0.00;\(\$#,##0.00\);\$#,##0.00"/>
    <numFmt numFmtId="166" formatCode="\$#,##0;\(\$#,##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ECE0D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166" fontId="0" fillId="0" borderId="0" xfId="0" applyNumberFormat="1"/>
    <xf numFmtId="1" fontId="0" fillId="0" borderId="0" xfId="0" applyNumberFormat="1"/>
    <xf numFmtId="0" fontId="0" fillId="0" borderId="0" xfId="0" applyAlignment="1">
      <alignment wrapText="1"/>
    </xf>
    <xf numFmtId="2" fontId="0" fillId="0" borderId="0" xfId="0" applyNumberFormat="1"/>
    <xf numFmtId="44" fontId="0" fillId="0" borderId="0" xfId="1" applyFont="1"/>
    <xf numFmtId="0" fontId="0" fillId="0" borderId="0" xfId="0" applyNumberFormat="1"/>
  </cellXfs>
  <cellStyles count="2">
    <cellStyle name="Currency" xfId="1" builtinId="4"/>
    <cellStyle name="Normal" xfId="0" builtinId="0"/>
  </cellStyles>
  <dxfs count="126">
    <dxf>
      <numFmt numFmtId="2" formatCode="0.00"/>
    </dxf>
    <dxf>
      <alignment wrapText="1"/>
    </dxf>
    <dxf>
      <numFmt numFmtId="166" formatCode="\$#,##0;\(\$#,##0\);\$#,##0"/>
    </dxf>
    <dxf>
      <numFmt numFmtId="166" formatCode="\$#,##0;\(\$#,##0\);\$#,##0"/>
    </dxf>
    <dxf>
      <numFmt numFmtId="166" formatCode="\$#,##0;\(\$#,##0\);\$#,##0"/>
    </dxf>
    <dxf>
      <numFmt numFmtId="0" formatCode="General"/>
    </dxf>
    <dxf>
      <numFmt numFmtId="166" formatCode="\$#,##0;\(\$#,##0\);\$#,##0"/>
    </dxf>
    <dxf>
      <numFmt numFmtId="2" formatCode="0.00"/>
    </dxf>
    <dxf>
      <alignment wrapText="1"/>
    </dxf>
    <dxf>
      <numFmt numFmtId="166" formatCode="\$#,##0;\(\$#,##0\);\$#,##0"/>
    </dxf>
    <dxf>
      <numFmt numFmtId="166" formatCode="\$#,##0;\(\$#,##0\);\$#,##0"/>
    </dxf>
    <dxf>
      <numFmt numFmtId="166" formatCode="\$#,##0;\(\$#,##0\);\$#,##0"/>
    </dxf>
    <dxf>
      <numFmt numFmtId="0" formatCode="General"/>
    </dxf>
    <dxf>
      <numFmt numFmtId="166" formatCode="\$#,##0;\(\$#,##0\);\$#,##0"/>
    </dxf>
    <dxf>
      <numFmt numFmtId="2" formatCode="0.00"/>
    </dxf>
    <dxf>
      <alignment wrapText="1"/>
    </dxf>
    <dxf>
      <numFmt numFmtId="166" formatCode="\$#,##0;\(\$#,##0\);\$#,##0"/>
    </dxf>
    <dxf>
      <numFmt numFmtId="166" formatCode="\$#,##0;\(\$#,##0\);\$#,##0"/>
    </dxf>
    <dxf>
      <numFmt numFmtId="166" formatCode="\$#,##0;\(\$#,##0\);\$#,##0"/>
    </dxf>
    <dxf>
      <numFmt numFmtId="0" formatCode="General"/>
    </dxf>
    <dxf>
      <numFmt numFmtId="166" formatCode="\$#,##0;\(\$#,##0\);\$#,##0"/>
    </dxf>
    <dxf>
      <numFmt numFmtId="2" formatCode="0.00"/>
    </dxf>
    <dxf>
      <alignment wrapText="1"/>
    </dxf>
    <dxf>
      <numFmt numFmtId="166" formatCode="\$#,##0;\(\$#,##0\);\$#,##0"/>
    </dxf>
    <dxf>
      <numFmt numFmtId="166" formatCode="\$#,##0;\(\$#,##0\);\$#,##0"/>
    </dxf>
    <dxf>
      <numFmt numFmtId="166" formatCode="\$#,##0;\(\$#,##0\);\$#,##0"/>
    </dxf>
    <dxf>
      <numFmt numFmtId="0" formatCode="General"/>
    </dxf>
    <dxf>
      <numFmt numFmtId="166" formatCode="\$#,##0;\(\$#,##0\);\$#,##0"/>
    </dxf>
    <dxf>
      <numFmt numFmtId="2" formatCode="0.00"/>
    </dxf>
    <dxf>
      <alignment wrapText="1"/>
    </dxf>
    <dxf>
      <numFmt numFmtId="166" formatCode="\$#,##0;\(\$#,##0\);\$#,##0"/>
    </dxf>
    <dxf>
      <numFmt numFmtId="166" formatCode="\$#,##0;\(\$#,##0\);\$#,##0"/>
    </dxf>
    <dxf>
      <numFmt numFmtId="166" formatCode="\$#,##0;\(\$#,##0\);\$#,##0"/>
    </dxf>
    <dxf>
      <numFmt numFmtId="0" formatCode="General"/>
    </dxf>
    <dxf>
      <numFmt numFmtId="166" formatCode="\$#,##0;\(\$#,##0\);\$#,##0"/>
    </dxf>
    <dxf>
      <numFmt numFmtId="2" formatCode="0.00"/>
    </dxf>
    <dxf>
      <alignment wrapText="1"/>
    </dxf>
    <dxf>
      <numFmt numFmtId="166" formatCode="\$#,##0;\(\$#,##0\);\$#,##0"/>
    </dxf>
    <dxf>
      <numFmt numFmtId="166" formatCode="\$#,##0;\(\$#,##0\);\$#,##0"/>
    </dxf>
    <dxf>
      <numFmt numFmtId="166" formatCode="\$#,##0;\(\$#,##0\);\$#,##0"/>
    </dxf>
    <dxf>
      <numFmt numFmtId="0" formatCode="General"/>
    </dxf>
    <dxf>
      <numFmt numFmtId="166" formatCode="\$#,##0;\(\$#,##0\);\$#,##0"/>
    </dxf>
    <dxf>
      <numFmt numFmtId="2" formatCode="0.00"/>
    </dxf>
    <dxf>
      <alignment wrapText="1"/>
    </dxf>
    <dxf>
      <numFmt numFmtId="166" formatCode="\$#,##0;\(\$#,##0\);\$#,##0"/>
    </dxf>
    <dxf>
      <numFmt numFmtId="166" formatCode="\$#,##0;\(\$#,##0\);\$#,##0"/>
    </dxf>
    <dxf>
      <numFmt numFmtId="166" formatCode="\$#,##0;\(\$#,##0\);\$#,##0"/>
    </dxf>
    <dxf>
      <numFmt numFmtId="0" formatCode="General"/>
    </dxf>
    <dxf>
      <numFmt numFmtId="166" formatCode="\$#,##0;\(\$#,##0\);\$#,##0"/>
    </dxf>
    <dxf>
      <numFmt numFmtId="2" formatCode="0.00"/>
    </dxf>
    <dxf>
      <alignment wrapText="1"/>
    </dxf>
    <dxf>
      <numFmt numFmtId="166" formatCode="\$#,##0;\(\$#,##0\);\$#,##0"/>
    </dxf>
    <dxf>
      <numFmt numFmtId="166" formatCode="\$#,##0;\(\$#,##0\);\$#,##0"/>
    </dxf>
    <dxf>
      <numFmt numFmtId="166" formatCode="\$#,##0;\(\$#,##0\);\$#,##0"/>
    </dxf>
    <dxf>
      <numFmt numFmtId="0" formatCode="General"/>
    </dxf>
    <dxf>
      <numFmt numFmtId="166" formatCode="\$#,##0;\(\$#,##0\);\$#,##0"/>
    </dxf>
    <dxf>
      <numFmt numFmtId="2" formatCode="0.00"/>
    </dxf>
    <dxf>
      <alignment wrapText="1"/>
    </dxf>
    <dxf>
      <numFmt numFmtId="166" formatCode="\$#,##0;\(\$#,##0\);\$#,##0"/>
    </dxf>
    <dxf>
      <numFmt numFmtId="166" formatCode="\$#,##0;\(\$#,##0\);\$#,##0"/>
    </dxf>
    <dxf>
      <numFmt numFmtId="166" formatCode="\$#,##0;\(\$#,##0\);\$#,##0"/>
    </dxf>
    <dxf>
      <numFmt numFmtId="0" formatCode="General"/>
    </dxf>
    <dxf>
      <numFmt numFmtId="166" formatCode="\$#,##0;\(\$#,##0\);\$#,##0"/>
    </dxf>
    <dxf>
      <numFmt numFmtId="2" formatCode="0.00"/>
    </dxf>
    <dxf>
      <alignment wrapText="1"/>
    </dxf>
    <dxf>
      <numFmt numFmtId="166" formatCode="\$#,##0;\(\$#,##0\);\$#,##0"/>
    </dxf>
    <dxf>
      <numFmt numFmtId="166" formatCode="\$#,##0;\(\$#,##0\);\$#,##0"/>
    </dxf>
    <dxf>
      <numFmt numFmtId="166" formatCode="\$#,##0;\(\$#,##0\);\$#,##0"/>
    </dxf>
    <dxf>
      <numFmt numFmtId="0" formatCode="General"/>
    </dxf>
    <dxf>
      <numFmt numFmtId="166" formatCode="\$#,##0;\(\$#,##0\);\$#,##0"/>
    </dxf>
    <dxf>
      <numFmt numFmtId="2" formatCode="0.00"/>
    </dxf>
    <dxf>
      <alignment wrapText="1"/>
    </dxf>
    <dxf>
      <numFmt numFmtId="166" formatCode="\$#,##0;\(\$#,##0\);\$#,##0"/>
    </dxf>
    <dxf>
      <numFmt numFmtId="166" formatCode="\$#,##0;\(\$#,##0\);\$#,##0"/>
    </dxf>
    <dxf>
      <numFmt numFmtId="166" formatCode="\$#,##0;\(\$#,##0\);\$#,##0"/>
    </dxf>
    <dxf>
      <numFmt numFmtId="0" formatCode="General"/>
    </dxf>
    <dxf>
      <numFmt numFmtId="166" formatCode="\$#,##0;\(\$#,##0\);\$#,##0"/>
    </dxf>
    <dxf>
      <numFmt numFmtId="2" formatCode="0.00"/>
    </dxf>
    <dxf>
      <alignment wrapText="1"/>
    </dxf>
    <dxf>
      <numFmt numFmtId="166" formatCode="\$#,##0;\(\$#,##0\);\$#,##0"/>
    </dxf>
    <dxf>
      <numFmt numFmtId="166" formatCode="\$#,##0;\(\$#,##0\);\$#,##0"/>
    </dxf>
    <dxf>
      <numFmt numFmtId="166" formatCode="\$#,##0;\(\$#,##0\);\$#,##0"/>
    </dxf>
    <dxf>
      <numFmt numFmtId="0" formatCode="General"/>
    </dxf>
    <dxf>
      <numFmt numFmtId="166" formatCode="\$#,##0;\(\$#,##0\);\$#,##0"/>
    </dxf>
    <dxf>
      <numFmt numFmtId="2" formatCode="0.00"/>
    </dxf>
    <dxf>
      <alignment wrapText="1"/>
    </dxf>
    <dxf>
      <numFmt numFmtId="166" formatCode="\$#,##0;\(\$#,##0\);\$#,##0"/>
    </dxf>
    <dxf>
      <numFmt numFmtId="166" formatCode="\$#,##0;\(\$#,##0\);\$#,##0"/>
    </dxf>
    <dxf>
      <numFmt numFmtId="166" formatCode="\$#,##0;\(\$#,##0\);\$#,##0"/>
    </dxf>
    <dxf>
      <numFmt numFmtId="0" formatCode="General"/>
    </dxf>
    <dxf>
      <numFmt numFmtId="166" formatCode="\$#,##0;\(\$#,##0\);\$#,##0"/>
    </dxf>
    <dxf>
      <numFmt numFmtId="2" formatCode="0.00"/>
    </dxf>
    <dxf>
      <alignment wrapText="1"/>
    </dxf>
    <dxf>
      <numFmt numFmtId="166" formatCode="\$#,##0;\(\$#,##0\);\$#,##0"/>
    </dxf>
    <dxf>
      <numFmt numFmtId="166" formatCode="\$#,##0;\(\$#,##0\);\$#,##0"/>
    </dxf>
    <dxf>
      <numFmt numFmtId="166" formatCode="\$#,##0;\(\$#,##0\);\$#,##0"/>
    </dxf>
    <dxf>
      <numFmt numFmtId="0" formatCode="General"/>
    </dxf>
    <dxf>
      <numFmt numFmtId="166" formatCode="\$#,##0;\(\$#,##0\);\$#,##0"/>
    </dxf>
    <dxf>
      <numFmt numFmtId="2" formatCode="0.00"/>
    </dxf>
    <dxf>
      <alignment wrapText="1"/>
    </dxf>
    <dxf>
      <numFmt numFmtId="166" formatCode="\$#,##0;\(\$#,##0\);\$#,##0"/>
    </dxf>
    <dxf>
      <numFmt numFmtId="166" formatCode="\$#,##0;\(\$#,##0\);\$#,##0"/>
    </dxf>
    <dxf>
      <numFmt numFmtId="166" formatCode="\$#,##0;\(\$#,##0\);\$#,##0"/>
    </dxf>
    <dxf>
      <numFmt numFmtId="0" formatCode="General"/>
    </dxf>
    <dxf>
      <numFmt numFmtId="166" formatCode="\$#,##0;\(\$#,##0\);\$#,##0"/>
    </dxf>
    <dxf>
      <numFmt numFmtId="2" formatCode="0.00"/>
    </dxf>
    <dxf>
      <alignment wrapText="1"/>
    </dxf>
    <dxf>
      <numFmt numFmtId="166" formatCode="\$#,##0;\(\$#,##0\);\$#,##0"/>
    </dxf>
    <dxf>
      <numFmt numFmtId="166" formatCode="\$#,##0;\(\$#,##0\);\$#,##0"/>
    </dxf>
    <dxf>
      <numFmt numFmtId="166" formatCode="\$#,##0;\(\$#,##0\);\$#,##0"/>
    </dxf>
    <dxf>
      <numFmt numFmtId="0" formatCode="General"/>
    </dxf>
    <dxf>
      <numFmt numFmtId="166" formatCode="\$#,##0;\(\$#,##0\);\$#,##0"/>
    </dxf>
    <dxf>
      <numFmt numFmtId="2" formatCode="0.00"/>
    </dxf>
    <dxf>
      <alignment wrapText="1"/>
    </dxf>
    <dxf>
      <numFmt numFmtId="166" formatCode="\$#,##0;\(\$#,##0\);\$#,##0"/>
    </dxf>
    <dxf>
      <numFmt numFmtId="166" formatCode="\$#,##0;\(\$#,##0\);\$#,##0"/>
    </dxf>
    <dxf>
      <numFmt numFmtId="166" formatCode="\$#,##0;\(\$#,##0\);\$#,##0"/>
    </dxf>
    <dxf>
      <numFmt numFmtId="0" formatCode="General"/>
    </dxf>
    <dxf>
      <numFmt numFmtId="166" formatCode="\$#,##0;\(\$#,##0\);\$#,##0"/>
    </dxf>
    <dxf>
      <numFmt numFmtId="166" formatCode="\$#,##0;\(\$#,##0\);\$#,##0"/>
    </dxf>
    <dxf>
      <numFmt numFmtId="0" formatCode="General"/>
    </dxf>
    <dxf>
      <numFmt numFmtId="2" formatCode="0.00"/>
    </dxf>
    <dxf>
      <alignment wrapText="1"/>
    </dxf>
    <dxf>
      <numFmt numFmtId="166" formatCode="\$#,##0;\(\$#,##0\);\$#,##0"/>
    </dxf>
    <dxf>
      <numFmt numFmtId="166" formatCode="\$#,##0;\(\$#,##0\);\$#,##0"/>
    </dxf>
    <dxf>
      <numFmt numFmtId="166" formatCode="\$#,##0;\(\$#,##0\);\$#,##0"/>
    </dxf>
  </dxfs>
  <tableStyles count="0" defaultTableStyle="TableStyleMedium2" defaultPivotStyle="PivotStyleLight16"/>
  <colors>
    <mruColors>
      <color rgb="FF38220F"/>
      <color rgb="FFDBC1AC"/>
      <color rgb="FF967259"/>
      <color rgb="FF634832"/>
      <color rgb="FFECE0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pivotCacheDefinition" Target="pivotCache/pivotCacheDefinition1.xml"/><Relationship Id="rId21" Type="http://schemas.openxmlformats.org/officeDocument/2006/relationships/powerPivotData" Target="model/item.data"/><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50" Type="http://schemas.openxmlformats.org/officeDocument/2006/relationships/customXml" Target="../customXml/item28.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3.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8.xml"/><Relationship Id="rId19" Type="http://schemas.openxmlformats.org/officeDocument/2006/relationships/styles" Target="style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38220F"/>
                </a:solidFill>
              </a:rPr>
              <a:t>Hourly</a:t>
            </a:r>
            <a:r>
              <a:rPr lang="en-US" baseline="0">
                <a:solidFill>
                  <a:srgbClr val="38220F"/>
                </a:solidFill>
              </a:rPr>
              <a:t> Quantity Order</a:t>
            </a:r>
            <a:endParaRPr lang="en-US">
              <a:solidFill>
                <a:srgbClr val="38220F"/>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rgbClr val="634832"/>
            </a:solidFill>
            <a:round/>
          </a:ln>
          <a:effectLst/>
        </c:spPr>
        <c:marker>
          <c:symbol val="circle"/>
          <c:size val="5"/>
          <c:spPr>
            <a:solidFill>
              <a:srgbClr val="38220F"/>
            </a:solidFill>
            <a:ln w="9525">
              <a:solidFill>
                <a:srgbClr val="63483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00218722659669"/>
          <c:y val="0.14393518518518519"/>
          <c:w val="0.84061132983377063"/>
          <c:h val="0.66996172353455818"/>
        </c:manualLayout>
      </c:layout>
      <c:lineChart>
        <c:grouping val="stacked"/>
        <c:varyColors val="0"/>
        <c:ser>
          <c:idx val="0"/>
          <c:order val="0"/>
          <c:tx>
            <c:strRef>
              <c:f>Pivot!$B$1</c:f>
              <c:strCache>
                <c:ptCount val="1"/>
                <c:pt idx="0">
                  <c:v>Total</c:v>
                </c:pt>
              </c:strCache>
            </c:strRef>
          </c:tx>
          <c:spPr>
            <a:ln w="28575" cap="rnd">
              <a:solidFill>
                <a:srgbClr val="634832"/>
              </a:solidFill>
              <a:round/>
            </a:ln>
            <a:effectLst/>
          </c:spPr>
          <c:marker>
            <c:symbol val="circle"/>
            <c:size val="5"/>
            <c:spPr>
              <a:solidFill>
                <a:srgbClr val="38220F"/>
              </a:solidFill>
              <a:ln w="9525">
                <a:solidFill>
                  <a:srgbClr val="634832"/>
                </a:solidFill>
              </a:ln>
              <a:effectLst/>
            </c:spPr>
          </c:marker>
          <c:cat>
            <c:strRef>
              <c:f>Pivot!$A$2:$A$17</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Pivot!$B$2:$B$17</c:f>
              <c:numCache>
                <c:formatCode>General</c:formatCode>
                <c:ptCount val="15"/>
                <c:pt idx="0">
                  <c:v>6865</c:v>
                </c:pt>
                <c:pt idx="1">
                  <c:v>19449</c:v>
                </c:pt>
                <c:pt idx="2">
                  <c:v>25197</c:v>
                </c:pt>
                <c:pt idx="3">
                  <c:v>25370</c:v>
                </c:pt>
                <c:pt idx="4">
                  <c:v>26713</c:v>
                </c:pt>
                <c:pt idx="5">
                  <c:v>14035</c:v>
                </c:pt>
                <c:pt idx="6">
                  <c:v>12690</c:v>
                </c:pt>
                <c:pt idx="7">
                  <c:v>12439</c:v>
                </c:pt>
                <c:pt idx="8">
                  <c:v>12907</c:v>
                </c:pt>
                <c:pt idx="9">
                  <c:v>12923</c:v>
                </c:pt>
                <c:pt idx="10">
                  <c:v>12881</c:v>
                </c:pt>
                <c:pt idx="11">
                  <c:v>12700</c:v>
                </c:pt>
                <c:pt idx="12">
                  <c:v>10826</c:v>
                </c:pt>
                <c:pt idx="13">
                  <c:v>8595</c:v>
                </c:pt>
                <c:pt idx="14">
                  <c:v>880</c:v>
                </c:pt>
              </c:numCache>
            </c:numRef>
          </c:val>
          <c:smooth val="0"/>
          <c:extLst>
            <c:ext xmlns:c16="http://schemas.microsoft.com/office/drawing/2014/chart" uri="{C3380CC4-5D6E-409C-BE32-E72D297353CC}">
              <c16:uniqueId val="{00000000-5F0B-40DC-8CE3-3A336FB7F418}"/>
            </c:ext>
          </c:extLst>
        </c:ser>
        <c:dLbls>
          <c:showLegendKey val="0"/>
          <c:showVal val="0"/>
          <c:showCatName val="0"/>
          <c:showSerName val="0"/>
          <c:showPercent val="0"/>
          <c:showBubbleSize val="0"/>
        </c:dLbls>
        <c:marker val="1"/>
        <c:smooth val="0"/>
        <c:axId val="1273018472"/>
        <c:axId val="1273021712"/>
      </c:lineChart>
      <c:catAx>
        <c:axId val="1273018472"/>
        <c:scaling>
          <c:orientation val="minMax"/>
        </c:scaling>
        <c:delete val="0"/>
        <c:axPos val="b"/>
        <c:title>
          <c:tx>
            <c:rich>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US">
                    <a:solidFill>
                      <a:srgbClr val="38220F"/>
                    </a:solidFill>
                  </a:rPr>
                  <a:t>Hours</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8220F"/>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273021712"/>
        <c:crosses val="autoZero"/>
        <c:auto val="1"/>
        <c:lblAlgn val="ctr"/>
        <c:lblOffset val="100"/>
        <c:noMultiLvlLbl val="0"/>
      </c:catAx>
      <c:valAx>
        <c:axId val="127302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8220F"/>
                    </a:solidFill>
                    <a:latin typeface="+mn-lt"/>
                    <a:ea typeface="+mn-ea"/>
                    <a:cs typeface="+mn-cs"/>
                  </a:defRPr>
                </a:pPr>
                <a:r>
                  <a:rPr lang="en-US">
                    <a:solidFill>
                      <a:srgbClr val="38220F"/>
                    </a:solidFill>
                  </a:rPr>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8220F"/>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220F"/>
                </a:solidFill>
                <a:latin typeface="+mn-lt"/>
                <a:ea typeface="+mn-ea"/>
                <a:cs typeface="+mn-cs"/>
              </a:defRPr>
            </a:pPr>
            <a:endParaRPr lang="en-US"/>
          </a:p>
        </c:txPr>
        <c:crossAx val="12730184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DBC1A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Sales.xlsx]Pivot!PivotTable4</c:name>
    <c:fmtId val="6"/>
  </c:pivotSource>
  <c:chart>
    <c:title>
      <c:tx>
        <c:rich>
          <a:bodyPr rot="0" vert="horz"/>
          <a:lstStyle/>
          <a:p>
            <a:pPr>
              <a:defRPr/>
            </a:pPr>
            <a:r>
              <a:rPr lang="en-US"/>
              <a:t>Product catogery Distribution Based</a:t>
            </a:r>
            <a:r>
              <a:rPr lang="en-US" baseline="0"/>
              <a:t> on Sales</a:t>
            </a:r>
            <a:endParaRPr lang="en-US"/>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634832"/>
            </a:solidFill>
            <a:round/>
          </a:ln>
          <a:effectLst/>
        </c:spPr>
        <c:marker>
          <c:symbol val="circle"/>
          <c:size val="5"/>
          <c:spPr>
            <a:solidFill>
              <a:srgbClr val="38220F"/>
            </a:solidFill>
            <a:ln w="9525">
              <a:solidFill>
                <a:srgbClr val="634832"/>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634832"/>
            </a:solidFill>
            <a:round/>
          </a:ln>
          <a:effectLst/>
        </c:spPr>
        <c:marker>
          <c:symbol val="circle"/>
          <c:size val="5"/>
          <c:spPr>
            <a:solidFill>
              <a:srgbClr val="38220F"/>
            </a:solidFill>
            <a:ln w="9525">
              <a:solidFill>
                <a:srgbClr val="634832"/>
              </a:solidFill>
            </a:ln>
            <a:effectLst/>
          </c:spPr>
        </c:marker>
        <c:dLbl>
          <c:idx val="0"/>
          <c:delete val="1"/>
          <c:extLst>
            <c:ext xmlns:c15="http://schemas.microsoft.com/office/drawing/2012/chart" uri="{CE6537A1-D6FC-4f65-9D91-7224C49458BB}"/>
          </c:extLst>
        </c:dLbl>
      </c:pivotFmt>
      <c:pivotFmt>
        <c:idx val="4"/>
        <c:spPr>
          <a:ln w="28575" cap="rnd">
            <a:solidFill>
              <a:srgbClr val="634832"/>
            </a:solidFill>
            <a:round/>
          </a:ln>
          <a:effectLst/>
        </c:spPr>
        <c:marker>
          <c:symbol val="circle"/>
          <c:size val="5"/>
          <c:spPr>
            <a:solidFill>
              <a:srgbClr val="38220F"/>
            </a:solidFill>
            <a:ln w="9525">
              <a:solidFill>
                <a:srgbClr val="634832"/>
              </a:solidFill>
            </a:ln>
            <a:effectLst/>
          </c:spPr>
        </c:marker>
        <c:dLbl>
          <c:idx val="0"/>
          <c:delete val="1"/>
          <c:extLst>
            <c:ext xmlns:c15="http://schemas.microsoft.com/office/drawing/2012/chart" uri="{CE6537A1-D6FC-4f65-9D91-7224C49458BB}"/>
          </c:extLst>
        </c:dLbl>
      </c:pivotFmt>
      <c:pivotFmt>
        <c:idx val="5"/>
        <c:spPr>
          <a:ln w="9525" cap="rnd">
            <a:solidFill>
              <a:srgbClr val="634832"/>
            </a:solidFill>
            <a:round/>
          </a:ln>
          <a:effectLst/>
        </c:spPr>
        <c:marker>
          <c:symbol val="none"/>
        </c:marker>
        <c:dLbl>
          <c:idx val="0"/>
          <c:spPr>
            <a:noFill/>
            <a:ln>
              <a:noFill/>
            </a:ln>
            <a:effectLst/>
          </c:spPr>
          <c:txPr>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687431420570753"/>
          <c:y val="0.18560185185185185"/>
          <c:w val="0.41168264293050322"/>
          <c:h val="0.68385061242344702"/>
        </c:manualLayout>
      </c:layout>
      <c:pieChart>
        <c:varyColors val="1"/>
        <c:ser>
          <c:idx val="0"/>
          <c:order val="0"/>
          <c:tx>
            <c:strRef>
              <c:f>Pivot!$K$2</c:f>
              <c:strCache>
                <c:ptCount val="1"/>
                <c:pt idx="0">
                  <c:v>Total</c:v>
                </c:pt>
              </c:strCache>
            </c:strRef>
          </c:tx>
          <c:spPr>
            <a:ln w="9525" cap="rnd">
              <a:solidFill>
                <a:srgbClr val="634832"/>
              </a:solidFill>
              <a:round/>
            </a:ln>
            <a:effectLst/>
          </c:spPr>
          <c:explosion val="6"/>
          <c:dLbls>
            <c:spPr>
              <a:noFill/>
              <a:ln>
                <a:noFill/>
              </a:ln>
              <a:effectLst/>
            </c:spPr>
            <c:txPr>
              <a:bodyPr/>
              <a:lstStyle/>
              <a:p>
                <a:pPr>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Pivot!$J$3:$J$12</c:f>
              <c:strCache>
                <c:ptCount val="9"/>
                <c:pt idx="0">
                  <c:v>Bakery</c:v>
                </c:pt>
                <c:pt idx="1">
                  <c:v>Branded</c:v>
                </c:pt>
                <c:pt idx="2">
                  <c:v>Coffee</c:v>
                </c:pt>
                <c:pt idx="3">
                  <c:v>Coffee beans</c:v>
                </c:pt>
                <c:pt idx="4">
                  <c:v>Drinking Chocolate</c:v>
                </c:pt>
                <c:pt idx="5">
                  <c:v>Flavours</c:v>
                </c:pt>
                <c:pt idx="6">
                  <c:v>Loose Tea</c:v>
                </c:pt>
                <c:pt idx="7">
                  <c:v>Packaged Chocolate</c:v>
                </c:pt>
                <c:pt idx="8">
                  <c:v>Tea</c:v>
                </c:pt>
              </c:strCache>
            </c:strRef>
          </c:cat>
          <c:val>
            <c:numRef>
              <c:f>Pivot!$K$3:$K$12</c:f>
              <c:numCache>
                <c:formatCode>\$#,##0;\(\$#,##0\);\$#,##0</c:formatCode>
                <c:ptCount val="9"/>
                <c:pt idx="0">
                  <c:v>82315.639999999912</c:v>
                </c:pt>
                <c:pt idx="1">
                  <c:v>13607</c:v>
                </c:pt>
                <c:pt idx="2">
                  <c:v>269952.45</c:v>
                </c:pt>
                <c:pt idx="3">
                  <c:v>40085.25</c:v>
                </c:pt>
                <c:pt idx="4">
                  <c:v>72416</c:v>
                </c:pt>
                <c:pt idx="5">
                  <c:v>8408.800000000012</c:v>
                </c:pt>
                <c:pt idx="6">
                  <c:v>11213.6</c:v>
                </c:pt>
                <c:pt idx="7">
                  <c:v>4407.6399999999994</c:v>
                </c:pt>
                <c:pt idx="8">
                  <c:v>196405.95</c:v>
                </c:pt>
              </c:numCache>
            </c:numRef>
          </c:val>
          <c:extLst>
            <c:ext xmlns:c16="http://schemas.microsoft.com/office/drawing/2014/chart" uri="{C3380CC4-5D6E-409C-BE32-E72D297353CC}">
              <c16:uniqueId val="{00000001-D31F-4FBC-B485-212E3D82F9F9}"/>
            </c:ext>
          </c:extLst>
        </c:ser>
        <c:dLbls>
          <c:dLblPos val="bestFit"/>
          <c:showLegendKey val="0"/>
          <c:showVal val="1"/>
          <c:showCatName val="0"/>
          <c:showSerName val="0"/>
          <c:showPercent val="0"/>
          <c:showBubbleSize val="0"/>
          <c:showLeaderLines val="1"/>
        </c:dLbls>
        <c:firstSliceAng val="4"/>
      </c:pieChart>
    </c:plotArea>
    <c:legend>
      <c:legendPos val="r"/>
      <c:layout>
        <c:manualLayout>
          <c:xMode val="edge"/>
          <c:yMode val="edge"/>
          <c:x val="0.72554380744212998"/>
          <c:y val="0.12811060075823857"/>
          <c:w val="0.27445619255787007"/>
          <c:h val="0.75345472440944883"/>
        </c:manualLayout>
      </c:layout>
      <c:overlay val="0"/>
    </c:legend>
    <c:plotVisOnly val="1"/>
    <c:dispBlanksAs val="zero"/>
    <c:showDLblsOverMax val="0"/>
    <c:extLst/>
  </c:chart>
  <c:spPr>
    <a:solidFill>
      <a:srgbClr val="DBC1AC"/>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Sales.xlsx]Pivot!Footfall_store</c:name>
    <c:fmtId val="5"/>
  </c:pivotSource>
  <c:chart>
    <c:title>
      <c:tx>
        <c:rich>
          <a:bodyPr rot="0" vert="horz"/>
          <a:lstStyle/>
          <a:p>
            <a:pPr>
              <a:defRPr/>
            </a:pPr>
            <a:r>
              <a:rPr lang="en-US"/>
              <a:t>Footfall and Sales over verious stores location</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634832"/>
            </a:solidFill>
            <a:round/>
          </a:ln>
          <a:effectLst/>
        </c:spPr>
        <c:marker>
          <c:symbol val="circle"/>
          <c:size val="5"/>
          <c:spPr>
            <a:solidFill>
              <a:srgbClr val="38220F"/>
            </a:solidFill>
            <a:ln w="9525">
              <a:solidFill>
                <a:srgbClr val="634832"/>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634832"/>
            </a:solidFill>
            <a:round/>
          </a:ln>
          <a:effectLst/>
        </c:spPr>
        <c:marker>
          <c:symbol val="circle"/>
          <c:size val="5"/>
          <c:spPr>
            <a:solidFill>
              <a:srgbClr val="38220F"/>
            </a:solidFill>
            <a:ln w="9525">
              <a:solidFill>
                <a:srgbClr val="634832"/>
              </a:solidFill>
            </a:ln>
            <a:effectLst/>
          </c:spPr>
        </c:marker>
        <c:dLbl>
          <c:idx val="0"/>
          <c:delete val="1"/>
          <c:extLst>
            <c:ext xmlns:c15="http://schemas.microsoft.com/office/drawing/2012/chart" uri="{CE6537A1-D6FC-4f65-9D91-7224C49458BB}"/>
          </c:extLst>
        </c:dLbl>
      </c:pivotFmt>
      <c:pivotFmt>
        <c:idx val="4"/>
        <c:spPr>
          <a:ln w="28575" cap="rnd">
            <a:solidFill>
              <a:srgbClr val="634832"/>
            </a:solidFill>
            <a:round/>
          </a:ln>
          <a:effectLst/>
        </c:spPr>
        <c:marker>
          <c:symbol val="circle"/>
          <c:size val="5"/>
          <c:spPr>
            <a:solidFill>
              <a:srgbClr val="38220F"/>
            </a:solidFill>
            <a:ln w="9525">
              <a:solidFill>
                <a:srgbClr val="634832"/>
              </a:solidFill>
            </a:ln>
            <a:effectLst/>
          </c:spPr>
        </c:marker>
        <c:dLbl>
          <c:idx val="0"/>
          <c:delete val="1"/>
          <c:extLst>
            <c:ext xmlns:c15="http://schemas.microsoft.com/office/drawing/2012/chart" uri="{CE6537A1-D6FC-4f65-9D91-7224C49458BB}"/>
          </c:extLst>
        </c:dLbl>
      </c:pivotFmt>
      <c:pivotFmt>
        <c:idx val="5"/>
        <c:spPr>
          <a:ln w="9525" cap="rnd">
            <a:solidFill>
              <a:srgbClr val="634832"/>
            </a:solidFill>
            <a:round/>
          </a:ln>
          <a:effectLst/>
        </c:spPr>
        <c:marker>
          <c:symbol val="circle"/>
          <c:size val="5"/>
          <c:spPr>
            <a:solidFill>
              <a:srgbClr val="38220F"/>
            </a:solidFill>
            <a:ln w="9525">
              <a:solidFill>
                <a:srgbClr val="634832"/>
              </a:solidFill>
            </a:ln>
            <a:effectLst/>
          </c:spPr>
        </c:marker>
        <c:dLbl>
          <c:idx val="0"/>
          <c:spPr>
            <a:noFill/>
            <a:ln>
              <a:noFill/>
            </a:ln>
            <a:effectLst/>
          </c:spPr>
          <c:txPr>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ln w="9525" cap="rnd">
            <a:solidFill>
              <a:srgbClr val="634832"/>
            </a:solidFill>
            <a:round/>
          </a:ln>
          <a:effectLst/>
        </c:spPr>
        <c:marker>
          <c:symbol val="none"/>
        </c:marker>
        <c:dLbl>
          <c:idx val="0"/>
          <c:spPr>
            <a:noFill/>
            <a:ln>
              <a:noFill/>
            </a:ln>
            <a:effectLst/>
          </c:spPr>
          <c:txPr>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ln w="9525" cap="rnd">
            <a:solidFill>
              <a:srgbClr val="634832"/>
            </a:solidFill>
            <a:round/>
          </a:ln>
          <a:effectLst/>
        </c:spPr>
        <c:marker>
          <c:symbol val="none"/>
        </c:marker>
        <c:dLbl>
          <c:idx val="0"/>
          <c:spPr>
            <a:noFill/>
            <a:ln>
              <a:noFill/>
            </a:ln>
            <a:effectLst/>
          </c:spPr>
          <c:txPr>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38220F"/>
          </a:solidFill>
          <a:ln w="9525" cap="rnd">
            <a:solidFill>
              <a:srgbClr val="634832"/>
            </a:solidFill>
            <a:round/>
          </a:ln>
          <a:effectLst/>
        </c:spPr>
        <c:marker>
          <c:symbol val="none"/>
        </c:marker>
        <c:dLbl>
          <c:idx val="0"/>
          <c:spPr>
            <a:noFill/>
            <a:ln>
              <a:noFill/>
            </a:ln>
            <a:effectLst/>
          </c:spPr>
          <c:txPr>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67259"/>
          </a:solidFill>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91355119382292"/>
          <c:y val="0.14945735698700316"/>
          <c:w val="0.73269603415889639"/>
          <c:h val="0.69369541156753012"/>
        </c:manualLayout>
      </c:layout>
      <c:barChart>
        <c:barDir val="col"/>
        <c:grouping val="clustered"/>
        <c:varyColors val="0"/>
        <c:ser>
          <c:idx val="0"/>
          <c:order val="0"/>
          <c:tx>
            <c:strRef>
              <c:f>Pivot!$K$14</c:f>
              <c:strCache>
                <c:ptCount val="1"/>
                <c:pt idx="0">
                  <c:v>Count of transaction_id</c:v>
                </c:pt>
              </c:strCache>
            </c:strRef>
          </c:tx>
          <c:spPr>
            <a:solidFill>
              <a:srgbClr val="38220F"/>
            </a:solidFill>
            <a:ln w="9525" cap="rnd">
              <a:solidFill>
                <a:srgbClr val="634832"/>
              </a:solidFill>
              <a:round/>
            </a:ln>
            <a:effectLst/>
          </c:spPr>
          <c:invertIfNegative val="0"/>
          <c:dLbls>
            <c:spPr>
              <a:noFill/>
              <a:ln>
                <a:noFill/>
              </a:ln>
              <a:effectLst/>
            </c:spPr>
            <c:txPr>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Pivot!$J$15:$J$18</c:f>
              <c:strCache>
                <c:ptCount val="3"/>
                <c:pt idx="0">
                  <c:v>Astoria</c:v>
                </c:pt>
                <c:pt idx="1">
                  <c:v>Hell's Kitchen</c:v>
                </c:pt>
                <c:pt idx="2">
                  <c:v>Lower Manhattan</c:v>
                </c:pt>
              </c:strCache>
            </c:strRef>
          </c:cat>
          <c:val>
            <c:numRef>
              <c:f>Pivot!$K$15:$K$18</c:f>
              <c:numCache>
                <c:formatCode>General</c:formatCode>
                <c:ptCount val="3"/>
                <c:pt idx="0">
                  <c:v>50599</c:v>
                </c:pt>
                <c:pt idx="1">
                  <c:v>50735</c:v>
                </c:pt>
                <c:pt idx="2">
                  <c:v>47782</c:v>
                </c:pt>
              </c:numCache>
            </c:numRef>
          </c:val>
          <c:extLst>
            <c:ext xmlns:c16="http://schemas.microsoft.com/office/drawing/2014/chart" uri="{C3380CC4-5D6E-409C-BE32-E72D297353CC}">
              <c16:uniqueId val="{00000002-3051-464C-8BFA-5282ECA2962A}"/>
            </c:ext>
          </c:extLst>
        </c:ser>
        <c:ser>
          <c:idx val="1"/>
          <c:order val="1"/>
          <c:tx>
            <c:strRef>
              <c:f>Pivot!$L$14</c:f>
              <c:strCache>
                <c:ptCount val="1"/>
                <c:pt idx="0">
                  <c:v>Sum of Total_Bill</c:v>
                </c:pt>
              </c:strCache>
            </c:strRef>
          </c:tx>
          <c:spPr>
            <a:solidFill>
              <a:srgbClr val="967259"/>
            </a:solidFill>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Pivot!$J$15:$J$18</c:f>
              <c:strCache>
                <c:ptCount val="3"/>
                <c:pt idx="0">
                  <c:v>Astoria</c:v>
                </c:pt>
                <c:pt idx="1">
                  <c:v>Hell's Kitchen</c:v>
                </c:pt>
                <c:pt idx="2">
                  <c:v>Lower Manhattan</c:v>
                </c:pt>
              </c:strCache>
            </c:strRef>
          </c:cat>
          <c:val>
            <c:numRef>
              <c:f>Pivot!$L$15:$L$18</c:f>
              <c:numCache>
                <c:formatCode>\$#,##0.00;\(\$#,##0.00\);\$#,##0.00</c:formatCode>
                <c:ptCount val="3"/>
                <c:pt idx="0">
                  <c:v>232243.91</c:v>
                </c:pt>
                <c:pt idx="1">
                  <c:v>236511.17</c:v>
                </c:pt>
                <c:pt idx="2">
                  <c:v>230057.2500000002</c:v>
                </c:pt>
              </c:numCache>
            </c:numRef>
          </c:val>
          <c:extLst>
            <c:ext xmlns:c16="http://schemas.microsoft.com/office/drawing/2014/chart" uri="{C3380CC4-5D6E-409C-BE32-E72D297353CC}">
              <c16:uniqueId val="{00000000-CE81-4998-8A46-DE21B80A8FFF}"/>
            </c:ext>
          </c:extLst>
        </c:ser>
        <c:dLbls>
          <c:dLblPos val="outEnd"/>
          <c:showLegendKey val="0"/>
          <c:showVal val="1"/>
          <c:showCatName val="0"/>
          <c:showSerName val="0"/>
          <c:showPercent val="0"/>
          <c:showBubbleSize val="0"/>
        </c:dLbls>
        <c:gapWidth val="100"/>
        <c:axId val="935641168"/>
        <c:axId val="936977592"/>
      </c:barChart>
      <c:catAx>
        <c:axId val="935641168"/>
        <c:scaling>
          <c:orientation val="minMax"/>
        </c:scaling>
        <c:delete val="0"/>
        <c:axPos val="b"/>
        <c:title>
          <c:tx>
            <c:rich>
              <a:bodyPr/>
              <a:lstStyle/>
              <a:p>
                <a:pPr>
                  <a:defRPr/>
                </a:pPr>
                <a:r>
                  <a:rPr lang="en-US"/>
                  <a:t>Store Location</a:t>
                </a:r>
              </a:p>
            </c:rich>
          </c:tx>
          <c:layout>
            <c:manualLayout>
              <c:xMode val="edge"/>
              <c:yMode val="edge"/>
              <c:x val="0.4632581973295341"/>
              <c:y val="0.92775764475223732"/>
            </c:manualLayout>
          </c:layout>
          <c:overlay val="0"/>
        </c:title>
        <c:numFmt formatCode="General" sourceLinked="1"/>
        <c:majorTickMark val="out"/>
        <c:minorTickMark val="none"/>
        <c:tickLblPos val="nextTo"/>
        <c:crossAx val="936977592"/>
        <c:crosses val="autoZero"/>
        <c:auto val="1"/>
        <c:lblAlgn val="ctr"/>
        <c:lblOffset val="100"/>
        <c:noMultiLvlLbl val="0"/>
      </c:catAx>
      <c:valAx>
        <c:axId val="936977592"/>
        <c:scaling>
          <c:orientation val="minMax"/>
        </c:scaling>
        <c:delete val="0"/>
        <c:axPos val="l"/>
        <c:title>
          <c:tx>
            <c:rich>
              <a:bodyPr/>
              <a:lstStyle/>
              <a:p>
                <a:pPr>
                  <a:defRPr/>
                </a:pPr>
                <a:r>
                  <a:rPr lang="en-US"/>
                  <a:t>Footfall</a:t>
                </a:r>
              </a:p>
            </c:rich>
          </c:tx>
          <c:layout>
            <c:manualLayout>
              <c:xMode val="edge"/>
              <c:yMode val="edge"/>
              <c:x val="2.6144741461457441E-2"/>
              <c:y val="0.37165247055289752"/>
            </c:manualLayout>
          </c:layout>
          <c:overlay val="0"/>
        </c:title>
        <c:numFmt formatCode="General" sourceLinked="1"/>
        <c:majorTickMark val="out"/>
        <c:minorTickMark val="none"/>
        <c:tickLblPos val="nextTo"/>
        <c:crossAx val="935641168"/>
        <c:crosses val="autoZero"/>
        <c:crossBetween val="between"/>
      </c:valAx>
      <c:spPr>
        <a:solidFill>
          <a:srgbClr val="DBC1AC"/>
        </a:solidFill>
      </c:spPr>
    </c:plotArea>
    <c:plotVisOnly val="1"/>
    <c:dispBlanksAs val="zero"/>
    <c:showDLblsOverMax val="0"/>
    <c:extLst/>
  </c:chart>
  <c:spPr>
    <a:solidFill>
      <a:srgbClr val="DBC1AC"/>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Sales.xlsx]Pivot!Top_5</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Top</a:t>
            </a:r>
            <a:r>
              <a:rPr lang="en-US" baseline="0"/>
              <a:t> 5 Product Based on Sales</a:t>
            </a:r>
            <a:endParaRPr lang="en-US"/>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38220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Pivot!$E$11</c:f>
              <c:strCache>
                <c:ptCount val="1"/>
                <c:pt idx="0">
                  <c:v>Total</c:v>
                </c:pt>
              </c:strCache>
            </c:strRef>
          </c:tx>
          <c:spPr>
            <a:solidFill>
              <a:srgbClr val="38220F"/>
            </a:solidFill>
            <a:ln>
              <a:noFill/>
            </a:ln>
            <a:effectLst/>
          </c:spPr>
          <c:invertIfNegative val="0"/>
          <c:cat>
            <c:strRef>
              <c:f>Pivot!$D$12:$D$17</c:f>
              <c:strCache>
                <c:ptCount val="5"/>
                <c:pt idx="0">
                  <c:v>Barista Espresso</c:v>
                </c:pt>
                <c:pt idx="1">
                  <c:v>Brewed Black tea</c:v>
                </c:pt>
                <c:pt idx="2">
                  <c:v>Brewed Chai tea</c:v>
                </c:pt>
                <c:pt idx="3">
                  <c:v>Gourmet brewed coffee</c:v>
                </c:pt>
                <c:pt idx="4">
                  <c:v>Hot chocolate</c:v>
                </c:pt>
              </c:strCache>
            </c:strRef>
          </c:cat>
          <c:val>
            <c:numRef>
              <c:f>Pivot!$E$12:$E$17</c:f>
              <c:numCache>
                <c:formatCode>\$#,##0;\(\$#,##0\);\$#,##0</c:formatCode>
                <c:ptCount val="5"/>
                <c:pt idx="0">
                  <c:v>91406.2</c:v>
                </c:pt>
                <c:pt idx="1">
                  <c:v>47932</c:v>
                </c:pt>
                <c:pt idx="2">
                  <c:v>77081.950000000012</c:v>
                </c:pt>
                <c:pt idx="3">
                  <c:v>70034.600000000006</c:v>
                </c:pt>
                <c:pt idx="4">
                  <c:v>72416</c:v>
                </c:pt>
              </c:numCache>
            </c:numRef>
          </c:val>
          <c:extLst>
            <c:ext xmlns:c16="http://schemas.microsoft.com/office/drawing/2014/chart" uri="{C3380CC4-5D6E-409C-BE32-E72D297353CC}">
              <c16:uniqueId val="{00000000-8009-4C9E-959A-1BB67E361FA0}"/>
            </c:ext>
          </c:extLst>
        </c:ser>
        <c:dLbls>
          <c:showLegendKey val="0"/>
          <c:showVal val="0"/>
          <c:showCatName val="0"/>
          <c:showSerName val="0"/>
          <c:showPercent val="0"/>
          <c:showBubbleSize val="0"/>
        </c:dLbls>
        <c:gapWidth val="219"/>
        <c:overlap val="-27"/>
        <c:axId val="844191064"/>
        <c:axId val="844187824"/>
      </c:barChart>
      <c:catAx>
        <c:axId val="844191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44187824"/>
        <c:crosses val="autoZero"/>
        <c:auto val="1"/>
        <c:lblAlgn val="ctr"/>
        <c:lblOffset val="100"/>
        <c:noMultiLvlLbl val="0"/>
      </c:catAx>
      <c:valAx>
        <c:axId val="8441878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44191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1AC"/>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Sales.xlsx]Pivot!PivotTable5</c:name>
    <c:fmtId val="3"/>
  </c:pivotSource>
  <c:chart>
    <c:title>
      <c:tx>
        <c:rich>
          <a:bodyPr rot="0" vert="horz"/>
          <a:lstStyle/>
          <a:p>
            <a:pPr>
              <a:defRPr/>
            </a:pPr>
            <a:r>
              <a:rPr lang="en-US"/>
              <a:t>%</a:t>
            </a:r>
            <a:r>
              <a:rPr lang="en-US" baseline="0"/>
              <a:t> Size Distribution Based on Orders</a:t>
            </a:r>
            <a:endParaRPr lang="en-US"/>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634832"/>
            </a:solidFill>
            <a:round/>
          </a:ln>
          <a:effectLst/>
        </c:spPr>
        <c:marker>
          <c:symbol val="circle"/>
          <c:size val="5"/>
          <c:spPr>
            <a:solidFill>
              <a:srgbClr val="38220F"/>
            </a:solidFill>
            <a:ln w="9525">
              <a:solidFill>
                <a:srgbClr val="634832"/>
              </a:solidFill>
            </a:ln>
            <a:effectLst/>
          </c:spPr>
        </c:marker>
        <c:dLbl>
          <c:idx val="0"/>
          <c:delete val="1"/>
          <c:extLst>
            <c:ext xmlns:c15="http://schemas.microsoft.com/office/drawing/2012/chart" uri="{CE6537A1-D6FC-4f65-9D91-7224C49458BB}"/>
          </c:extLst>
        </c:dLbl>
      </c:pivotFmt>
      <c:pivotFmt>
        <c:idx val="3"/>
        <c:spPr>
          <a:solidFill>
            <a:schemeClr val="accent1"/>
          </a:solidFill>
          <a:ln w="28575" cap="rnd">
            <a:solidFill>
              <a:srgbClr val="634832"/>
            </a:solidFill>
            <a:round/>
          </a:ln>
          <a:effectLst/>
        </c:spPr>
        <c:marker>
          <c:symbol val="circle"/>
          <c:size val="5"/>
          <c:spPr>
            <a:solidFill>
              <a:srgbClr val="38220F"/>
            </a:solidFill>
            <a:ln w="9525">
              <a:solidFill>
                <a:srgbClr val="634832"/>
              </a:solidFill>
            </a:ln>
            <a:effectLst/>
          </c:spPr>
        </c:marker>
        <c:dLbl>
          <c:idx val="0"/>
          <c:delete val="1"/>
          <c:extLst>
            <c:ext xmlns:c15="http://schemas.microsoft.com/office/drawing/2012/chart" uri="{CE6537A1-D6FC-4f65-9D91-7224C49458BB}"/>
          </c:extLst>
        </c:dLbl>
      </c:pivotFmt>
      <c:pivotFmt>
        <c:idx val="4"/>
        <c:spPr>
          <a:ln w="28575" cap="rnd">
            <a:solidFill>
              <a:srgbClr val="634832"/>
            </a:solidFill>
            <a:round/>
          </a:ln>
          <a:effectLst/>
        </c:spPr>
        <c:marker>
          <c:symbol val="circle"/>
          <c:size val="5"/>
          <c:spPr>
            <a:solidFill>
              <a:srgbClr val="38220F"/>
            </a:solidFill>
            <a:ln w="9525">
              <a:solidFill>
                <a:srgbClr val="634832"/>
              </a:solidFill>
            </a:ln>
            <a:effectLst/>
          </c:spPr>
        </c:marker>
        <c:dLbl>
          <c:idx val="0"/>
          <c:delete val="1"/>
          <c:extLst>
            <c:ext xmlns:c15="http://schemas.microsoft.com/office/drawing/2012/chart" uri="{CE6537A1-D6FC-4f65-9D91-7224C49458BB}"/>
          </c:extLst>
        </c:dLbl>
      </c:pivotFmt>
      <c:pivotFmt>
        <c:idx val="5"/>
        <c:spPr>
          <a:ln w="9525" cap="rnd">
            <a:solidFill>
              <a:srgbClr val="634832"/>
            </a:solidFill>
            <a:round/>
          </a:ln>
          <a:effectLst/>
        </c:spPr>
        <c:marker>
          <c:symbol val="none"/>
        </c:marker>
        <c:dLbl>
          <c:idx val="0"/>
          <c:spPr>
            <a:noFill/>
            <a:ln>
              <a:noFill/>
            </a:ln>
            <a:effectLst/>
          </c:spPr>
          <c:txPr>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ln w="9525" cap="rnd">
            <a:solidFill>
              <a:srgbClr val="634832"/>
            </a:solidFill>
            <a:round/>
          </a:ln>
          <a:effectLst/>
        </c:spPr>
        <c:marker>
          <c:symbol val="none"/>
        </c:marker>
        <c:dLbl>
          <c:idx val="0"/>
          <c:spPr>
            <a:noFill/>
            <a:ln>
              <a:noFill/>
            </a:ln>
            <a:effectLst/>
          </c:spPr>
          <c:txPr>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ln w="9525" cap="rnd">
            <a:solidFill>
              <a:srgbClr val="634832"/>
            </a:solidFill>
            <a:round/>
          </a:ln>
          <a:effectLst/>
        </c:spPr>
        <c:marker>
          <c:symbol val="none"/>
        </c:marker>
        <c:dLbl>
          <c:idx val="0"/>
          <c:spPr>
            <a:noFill/>
            <a:ln>
              <a:noFill/>
            </a:ln>
            <a:effectLst/>
          </c:spPr>
          <c:txPr>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ln w="9525" cap="rnd">
            <a:solidFill>
              <a:srgbClr val="634832"/>
            </a:solidFill>
            <a:round/>
          </a:ln>
          <a:effectLst/>
        </c:spPr>
        <c:marker>
          <c:symbol val="none"/>
        </c:marker>
        <c:dLbl>
          <c:idx val="0"/>
          <c:spPr>
            <a:noFill/>
            <a:ln>
              <a:noFill/>
            </a:ln>
            <a:effectLst/>
          </c:spPr>
          <c:txPr>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687431420570753"/>
          <c:y val="0.18560185185185185"/>
          <c:w val="0.41168264293050322"/>
          <c:h val="0.68385061242344702"/>
        </c:manualLayout>
      </c:layout>
      <c:pieChart>
        <c:varyColors val="1"/>
        <c:ser>
          <c:idx val="0"/>
          <c:order val="0"/>
          <c:tx>
            <c:strRef>
              <c:f>Pivot!$N$11</c:f>
              <c:strCache>
                <c:ptCount val="1"/>
                <c:pt idx="0">
                  <c:v>Total</c:v>
                </c:pt>
              </c:strCache>
            </c:strRef>
          </c:tx>
          <c:spPr>
            <a:ln w="9525" cap="rnd">
              <a:solidFill>
                <a:srgbClr val="634832"/>
              </a:solidFill>
              <a:round/>
            </a:ln>
            <a:effectLst/>
          </c:spPr>
          <c:explosion val="6"/>
          <c:dLbls>
            <c:spPr>
              <a:noFill/>
              <a:ln>
                <a:noFill/>
              </a:ln>
              <a:effectLst/>
            </c:spPr>
            <c:txPr>
              <a:bodyPr/>
              <a:lstStyle/>
              <a:p>
                <a:pPr>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Ref>
              <c:f>Pivot!$M$12:$M$16</c:f>
              <c:strCache>
                <c:ptCount val="4"/>
                <c:pt idx="0">
                  <c:v>Large</c:v>
                </c:pt>
                <c:pt idx="1">
                  <c:v>Not Defined</c:v>
                </c:pt>
                <c:pt idx="2">
                  <c:v>Regular</c:v>
                </c:pt>
                <c:pt idx="3">
                  <c:v>Small</c:v>
                </c:pt>
              </c:strCache>
            </c:strRef>
          </c:cat>
          <c:val>
            <c:numRef>
              <c:f>Pivot!$N$12:$N$16</c:f>
              <c:numCache>
                <c:formatCode>General</c:formatCode>
                <c:ptCount val="4"/>
                <c:pt idx="0">
                  <c:v>44885</c:v>
                </c:pt>
                <c:pt idx="1">
                  <c:v>44518</c:v>
                </c:pt>
                <c:pt idx="2">
                  <c:v>45789</c:v>
                </c:pt>
                <c:pt idx="3">
                  <c:v>13924</c:v>
                </c:pt>
              </c:numCache>
            </c:numRef>
          </c:val>
          <c:extLst>
            <c:ext xmlns:c16="http://schemas.microsoft.com/office/drawing/2014/chart" uri="{C3380CC4-5D6E-409C-BE32-E72D297353CC}">
              <c16:uniqueId val="{0000000A-41A0-49DD-BBA9-CAB91C82920A}"/>
            </c:ext>
          </c:extLst>
        </c:ser>
        <c:dLbls>
          <c:dLblPos val="bestFit"/>
          <c:showLegendKey val="0"/>
          <c:showVal val="1"/>
          <c:showCatName val="0"/>
          <c:showSerName val="0"/>
          <c:showPercent val="0"/>
          <c:showBubbleSize val="0"/>
          <c:showLeaderLines val="1"/>
        </c:dLbls>
        <c:firstSliceAng val="4"/>
      </c:pieChart>
    </c:plotArea>
    <c:legend>
      <c:legendPos val="r"/>
      <c:layout>
        <c:manualLayout>
          <c:xMode val="edge"/>
          <c:yMode val="edge"/>
          <c:x val="0.74221041119860021"/>
          <c:y val="0.31447423049391554"/>
          <c:w val="0.25501181102362203"/>
          <c:h val="0.36709126700071582"/>
        </c:manualLayout>
      </c:layout>
      <c:overlay val="0"/>
    </c:legend>
    <c:plotVisOnly val="1"/>
    <c:dispBlanksAs val="zero"/>
    <c:showDLblsOverMax val="0"/>
    <c:extLst/>
  </c:chart>
  <c:spPr>
    <a:solidFill>
      <a:srgbClr val="DBC1AC"/>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 Shop Sales.xlsx]Pivot!PivotTable2</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Order</a:t>
            </a:r>
            <a:r>
              <a:rPr lang="en-US" baseline="0"/>
              <a:t> on Weekdays</a:t>
            </a:r>
            <a:endParaRPr lang="en-US"/>
          </a:p>
        </c:rich>
      </c:tx>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38220F"/>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38220F"/>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38220F"/>
          </a:solidFill>
          <a:ln>
            <a:noFill/>
          </a:ln>
          <a:effectLst/>
        </c:spPr>
        <c:marker>
          <c:symbol val="none"/>
        </c:marker>
        <c:dLbl>
          <c:idx val="0"/>
          <c:delete val="1"/>
          <c:extLst>
            <c:ext xmlns:c15="http://schemas.microsoft.com/office/drawing/2012/chart" uri="{CE6537A1-D6FC-4f65-9D91-7224C49458BB}"/>
          </c:extLst>
        </c:dLbl>
      </c:pivotFmt>
      <c:pivotFmt>
        <c:idx val="5"/>
        <c:spPr>
          <a:solidFill>
            <a:srgbClr val="38220F"/>
          </a:solidFill>
          <a:ln>
            <a:noFill/>
          </a:ln>
          <a:effectLst/>
        </c:spPr>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728079615048119"/>
          <c:y val="0.14050880987566911"/>
          <c:w val="0.79663648293963241"/>
          <c:h val="0.61568465401348682"/>
        </c:manualLayout>
      </c:layout>
      <c:barChart>
        <c:barDir val="col"/>
        <c:grouping val="clustered"/>
        <c:varyColors val="0"/>
        <c:ser>
          <c:idx val="0"/>
          <c:order val="0"/>
          <c:tx>
            <c:strRef>
              <c:f>Pivot!$H$2</c:f>
              <c:strCache>
                <c:ptCount val="1"/>
                <c:pt idx="0">
                  <c:v>Total</c:v>
                </c:pt>
              </c:strCache>
            </c:strRef>
          </c:tx>
          <c:spPr>
            <a:solidFill>
              <a:srgbClr val="38220F"/>
            </a:solidFill>
            <a:ln>
              <a:noFill/>
            </a:ln>
            <a:effectLst/>
          </c:spPr>
          <c:invertIfNegative val="0"/>
          <c:cat>
            <c:strRef>
              <c:f>Pivot!$G$3:$G$10</c:f>
              <c:strCache>
                <c:ptCount val="7"/>
                <c:pt idx="0">
                  <c:v>Sunday</c:v>
                </c:pt>
                <c:pt idx="1">
                  <c:v>Monday</c:v>
                </c:pt>
                <c:pt idx="2">
                  <c:v>Tuesday</c:v>
                </c:pt>
                <c:pt idx="3">
                  <c:v>Wednesday</c:v>
                </c:pt>
                <c:pt idx="4">
                  <c:v>Thursday</c:v>
                </c:pt>
                <c:pt idx="5">
                  <c:v>Friday</c:v>
                </c:pt>
                <c:pt idx="6">
                  <c:v>Saturday</c:v>
                </c:pt>
              </c:strCache>
            </c:strRef>
          </c:cat>
          <c:val>
            <c:numRef>
              <c:f>Pivot!$H$3:$H$10</c:f>
              <c:numCache>
                <c:formatCode>General</c:formatCode>
                <c:ptCount val="7"/>
                <c:pt idx="0">
                  <c:v>21096</c:v>
                </c:pt>
                <c:pt idx="1">
                  <c:v>21643</c:v>
                </c:pt>
                <c:pt idx="2">
                  <c:v>21202</c:v>
                </c:pt>
                <c:pt idx="3">
                  <c:v>21310</c:v>
                </c:pt>
                <c:pt idx="4">
                  <c:v>21654</c:v>
                </c:pt>
                <c:pt idx="5">
                  <c:v>21701</c:v>
                </c:pt>
                <c:pt idx="6">
                  <c:v>20510</c:v>
                </c:pt>
              </c:numCache>
            </c:numRef>
          </c:val>
          <c:extLst>
            <c:ext xmlns:c16="http://schemas.microsoft.com/office/drawing/2014/chart" uri="{C3380CC4-5D6E-409C-BE32-E72D297353CC}">
              <c16:uniqueId val="{00000002-7A99-42FF-9946-8C6342549AF8}"/>
            </c:ext>
          </c:extLst>
        </c:ser>
        <c:dLbls>
          <c:showLegendKey val="0"/>
          <c:showVal val="0"/>
          <c:showCatName val="0"/>
          <c:showSerName val="0"/>
          <c:showPercent val="0"/>
          <c:showBubbleSize val="0"/>
        </c:dLbls>
        <c:gapWidth val="219"/>
        <c:overlap val="-27"/>
        <c:axId val="844191064"/>
        <c:axId val="844187824"/>
      </c:barChart>
      <c:catAx>
        <c:axId val="844191064"/>
        <c:scaling>
          <c:orientation val="minMax"/>
        </c:scaling>
        <c:delete val="0"/>
        <c:axPos val="b"/>
        <c:title>
          <c:tx>
            <c:rich>
              <a:bodyPr/>
              <a:lstStyle/>
              <a:p>
                <a:pPr>
                  <a:defRPr/>
                </a:pPr>
                <a:r>
                  <a:rPr lang="en-US"/>
                  <a:t>Days</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44187824"/>
        <c:crosses val="autoZero"/>
        <c:auto val="1"/>
        <c:lblAlgn val="ctr"/>
        <c:lblOffset val="100"/>
        <c:noMultiLvlLbl val="0"/>
      </c:catAx>
      <c:valAx>
        <c:axId val="84418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US"/>
                  <a:t> Count</a:t>
                </a:r>
                <a:r>
                  <a:rPr lang="en-US" baseline="0"/>
                  <a:t> of Transaction</a:t>
                </a:r>
                <a:endParaRPr lang="en-US"/>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44191064"/>
        <c:crosses val="autoZero"/>
        <c:crossBetween val="between"/>
      </c:valAx>
      <c:spPr>
        <a:solidFill>
          <a:srgbClr val="DBC1AC"/>
        </a:solidFill>
      </c:spPr>
    </c:plotArea>
    <c:plotVisOnly val="1"/>
    <c:dispBlanksAs val="gap"/>
    <c:showDLblsOverMax val="0"/>
    <c:extLst/>
  </c:chart>
  <c:spPr>
    <a:solidFill>
      <a:srgbClr val="DBC1AC"/>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openclipart.org/detail/22305" TargetMode="External"/><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2</xdr:col>
      <xdr:colOff>279400</xdr:colOff>
      <xdr:row>5</xdr:row>
      <xdr:rowOff>68580</xdr:rowOff>
    </xdr:from>
    <xdr:to>
      <xdr:col>10</xdr:col>
      <xdr:colOff>220980</xdr:colOff>
      <xdr:row>19</xdr:row>
      <xdr:rowOff>76200</xdr:rowOff>
    </xdr:to>
    <xdr:graphicFrame macro="">
      <xdr:nvGraphicFramePr>
        <xdr:cNvPr id="2" name="Chart 1">
          <a:extLst>
            <a:ext uri="{FF2B5EF4-FFF2-40B4-BE49-F238E27FC236}">
              <a16:creationId xmlns:a16="http://schemas.microsoft.com/office/drawing/2014/main" id="{FE3B91F6-45B8-49B7-B397-6784349C4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330200</xdr:colOff>
      <xdr:row>5</xdr:row>
      <xdr:rowOff>60961</xdr:rowOff>
    </xdr:from>
    <xdr:to>
      <xdr:col>18</xdr:col>
      <xdr:colOff>15239</xdr:colOff>
      <xdr:row>19</xdr:row>
      <xdr:rowOff>84667</xdr:rowOff>
    </xdr:to>
    <xdr:graphicFrame macro="">
      <xdr:nvGraphicFramePr>
        <xdr:cNvPr id="3" name="Chart 2">
          <a:extLst>
            <a:ext uri="{FF2B5EF4-FFF2-40B4-BE49-F238E27FC236}">
              <a16:creationId xmlns:a16="http://schemas.microsoft.com/office/drawing/2014/main" id="{A83DAAFB-9F63-4E09-B400-F338E3EE8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211667</xdr:colOff>
      <xdr:row>20</xdr:row>
      <xdr:rowOff>15241</xdr:rowOff>
    </xdr:from>
    <xdr:to>
      <xdr:col>10</xdr:col>
      <xdr:colOff>213360</xdr:colOff>
      <xdr:row>35</xdr:row>
      <xdr:rowOff>152401</xdr:rowOff>
    </xdr:to>
    <xdr:graphicFrame macro="">
      <xdr:nvGraphicFramePr>
        <xdr:cNvPr id="4" name="Chart 3">
          <a:extLst>
            <a:ext uri="{FF2B5EF4-FFF2-40B4-BE49-F238E27FC236}">
              <a16:creationId xmlns:a16="http://schemas.microsoft.com/office/drawing/2014/main" id="{C544E859-954D-4037-A830-AA50A6A036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10</xdr:col>
      <xdr:colOff>321733</xdr:colOff>
      <xdr:row>20</xdr:row>
      <xdr:rowOff>16934</xdr:rowOff>
    </xdr:from>
    <xdr:to>
      <xdr:col>18</xdr:col>
      <xdr:colOff>32173</xdr:colOff>
      <xdr:row>35</xdr:row>
      <xdr:rowOff>177801</xdr:rowOff>
    </xdr:to>
    <xdr:graphicFrame macro="">
      <xdr:nvGraphicFramePr>
        <xdr:cNvPr id="5" name="Chart 4">
          <a:extLst>
            <a:ext uri="{FF2B5EF4-FFF2-40B4-BE49-F238E27FC236}">
              <a16:creationId xmlns:a16="http://schemas.microsoft.com/office/drawing/2014/main" id="{3F329B9A-70AE-4AE4-A4A1-6D2B68608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18</xdr:col>
      <xdr:colOff>143933</xdr:colOff>
      <xdr:row>5</xdr:row>
      <xdr:rowOff>40640</xdr:rowOff>
    </xdr:from>
    <xdr:to>
      <xdr:col>25</xdr:col>
      <xdr:colOff>430953</xdr:colOff>
      <xdr:row>19</xdr:row>
      <xdr:rowOff>59266</xdr:rowOff>
    </xdr:to>
    <xdr:graphicFrame macro="">
      <xdr:nvGraphicFramePr>
        <xdr:cNvPr id="6" name="Chart 5">
          <a:extLst>
            <a:ext uri="{FF2B5EF4-FFF2-40B4-BE49-F238E27FC236}">
              <a16:creationId xmlns:a16="http://schemas.microsoft.com/office/drawing/2014/main" id="{A44DC367-7EB7-4D83-B6E3-2A7F47612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18</xdr:col>
      <xdr:colOff>135467</xdr:colOff>
      <xdr:row>20</xdr:row>
      <xdr:rowOff>0</xdr:rowOff>
    </xdr:from>
    <xdr:to>
      <xdr:col>25</xdr:col>
      <xdr:colOff>440267</xdr:colOff>
      <xdr:row>36</xdr:row>
      <xdr:rowOff>1</xdr:rowOff>
    </xdr:to>
    <xdr:graphicFrame macro="">
      <xdr:nvGraphicFramePr>
        <xdr:cNvPr id="7" name="Chart 6">
          <a:extLst>
            <a:ext uri="{FF2B5EF4-FFF2-40B4-BE49-F238E27FC236}">
              <a16:creationId xmlns:a16="http://schemas.microsoft.com/office/drawing/2014/main" id="{904835B1-51F2-4E6A-8FF7-B61E27157C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50800</xdr:colOff>
      <xdr:row>5</xdr:row>
      <xdr:rowOff>127000</xdr:rowOff>
    </xdr:from>
    <xdr:to>
      <xdr:col>2</xdr:col>
      <xdr:colOff>194733</xdr:colOff>
      <xdr:row>18</xdr:row>
      <xdr:rowOff>172508</xdr:rowOff>
    </xdr:to>
    <mc:AlternateContent xmlns:mc="http://schemas.openxmlformats.org/markup-compatibility/2006" xmlns:a14="http://schemas.microsoft.com/office/drawing/2010/main">
      <mc:Choice Requires="a14">
        <xdr:graphicFrame macro="">
          <xdr:nvGraphicFramePr>
            <xdr:cNvPr id="8" name="Day Name">
              <a:extLst>
                <a:ext uri="{FF2B5EF4-FFF2-40B4-BE49-F238E27FC236}">
                  <a16:creationId xmlns:a16="http://schemas.microsoft.com/office/drawing/2014/main" id="{4B6C0684-557A-41D6-8660-D52223D4151D}"/>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50800" y="1058333"/>
              <a:ext cx="1363133"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50799</xdr:colOff>
      <xdr:row>20</xdr:row>
      <xdr:rowOff>118533</xdr:rowOff>
    </xdr:from>
    <xdr:to>
      <xdr:col>2</xdr:col>
      <xdr:colOff>169332</xdr:colOff>
      <xdr:row>33</xdr:row>
      <xdr:rowOff>143933</xdr:rowOff>
    </xdr:to>
    <mc:AlternateContent xmlns:mc="http://schemas.openxmlformats.org/markup-compatibility/2006" xmlns:a14="http://schemas.microsoft.com/office/drawing/2010/main">
      <mc:Choice Requires="a14">
        <xdr:graphicFrame macro="">
          <xdr:nvGraphicFramePr>
            <xdr:cNvPr id="11" name="Month Name">
              <a:extLst>
                <a:ext uri="{FF2B5EF4-FFF2-40B4-BE49-F238E27FC236}">
                  <a16:creationId xmlns:a16="http://schemas.microsoft.com/office/drawing/2014/main" id="{9D937226-3D67-4550-B7CB-C869C5ABE5DC}"/>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50799" y="3843866"/>
              <a:ext cx="1337733" cy="2446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7</xdr:col>
      <xdr:colOff>541866</xdr:colOff>
      <xdr:row>0</xdr:row>
      <xdr:rowOff>118534</xdr:rowOff>
    </xdr:from>
    <xdr:to>
      <xdr:col>11</xdr:col>
      <xdr:colOff>106002</xdr:colOff>
      <xdr:row>4</xdr:row>
      <xdr:rowOff>110067</xdr:rowOff>
    </xdr:to>
    <xdr:sp macro="" textlink="Pivot!G15">
      <xdr:nvSpPr>
        <xdr:cNvPr id="9" name="Rectangle: Rounded Corners 8">
          <a:extLst>
            <a:ext uri="{FF2B5EF4-FFF2-40B4-BE49-F238E27FC236}">
              <a16:creationId xmlns:a16="http://schemas.microsoft.com/office/drawing/2014/main" id="{0AAB0592-76FF-4AA3-9AEE-B8866DE5C710}"/>
            </a:ext>
          </a:extLst>
        </xdr:cNvPr>
        <xdr:cNvSpPr/>
      </xdr:nvSpPr>
      <xdr:spPr>
        <a:xfrm>
          <a:off x="4809066" y="118534"/>
          <a:ext cx="2002536" cy="736600"/>
        </a:xfrm>
        <a:prstGeom prst="roundRect">
          <a:avLst/>
        </a:prstGeom>
        <a:solidFill>
          <a:srgbClr val="DBC1AC"/>
        </a:solidFill>
        <a:ln>
          <a:solidFill>
            <a:srgbClr val="38220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1CCF6FD-4AB7-4C5C-8E4E-1A741E39B8C4}" type="TxLink">
            <a:rPr lang="en-US" sz="1800" b="0" i="0" u="none" strike="noStrike">
              <a:solidFill>
                <a:srgbClr val="000000"/>
              </a:solidFill>
              <a:effectLst/>
              <a:latin typeface="Calibri"/>
              <a:ea typeface="Calibri"/>
              <a:cs typeface="Calibri"/>
            </a:rPr>
            <a:pPr algn="ctr"/>
            <a:t>$698,812.33</a:t>
          </a:fld>
          <a:endParaRPr lang="en-US" sz="1800" b="0" i="0" u="none" strike="noStrike">
            <a:solidFill>
              <a:srgbClr val="000000"/>
            </a:solidFill>
            <a:effectLst/>
            <a:latin typeface="Calibri"/>
            <a:ea typeface="Calibri"/>
            <a:cs typeface="Calibri"/>
          </a:endParaRPr>
        </a:p>
        <a:p>
          <a:pPr algn="ctr"/>
          <a:r>
            <a:rPr lang="en-US" sz="1800" b="0" i="0" u="none" strike="noStrike">
              <a:solidFill>
                <a:srgbClr val="000000"/>
              </a:solidFill>
              <a:effectLst/>
              <a:latin typeface="Calibri"/>
              <a:ea typeface="Calibri"/>
              <a:cs typeface="Calibri"/>
            </a:rPr>
            <a:t>Total Sales</a:t>
          </a:r>
          <a:endParaRPr lang="en-US" sz="2400" b="0" i="0" u="none" strike="noStrike">
            <a:solidFill>
              <a:schemeClr val="lt1"/>
            </a:solidFill>
            <a:effectLst/>
            <a:latin typeface="+mn-lt"/>
            <a:ea typeface="+mn-ea"/>
            <a:cs typeface="+mn-cs"/>
          </a:endParaRPr>
        </a:p>
      </xdr:txBody>
    </xdr:sp>
    <xdr:clientData/>
  </xdr:twoCellAnchor>
  <xdr:twoCellAnchor editAs="absolute">
    <xdr:from>
      <xdr:col>12</xdr:col>
      <xdr:colOff>33866</xdr:colOff>
      <xdr:row>0</xdr:row>
      <xdr:rowOff>93133</xdr:rowOff>
    </xdr:from>
    <xdr:to>
      <xdr:col>15</xdr:col>
      <xdr:colOff>207602</xdr:colOff>
      <xdr:row>4</xdr:row>
      <xdr:rowOff>88730</xdr:rowOff>
    </xdr:to>
    <xdr:sp macro="" textlink="Pivot!G18">
      <xdr:nvSpPr>
        <xdr:cNvPr id="10" name="Rectangle: Rounded Corners 9">
          <a:extLst>
            <a:ext uri="{FF2B5EF4-FFF2-40B4-BE49-F238E27FC236}">
              <a16:creationId xmlns:a16="http://schemas.microsoft.com/office/drawing/2014/main" id="{A7013FE4-068D-4F28-A748-49BAD6F9DB44}"/>
            </a:ext>
          </a:extLst>
        </xdr:cNvPr>
        <xdr:cNvSpPr/>
      </xdr:nvSpPr>
      <xdr:spPr>
        <a:xfrm>
          <a:off x="7349066" y="93133"/>
          <a:ext cx="2002536" cy="740664"/>
        </a:xfrm>
        <a:prstGeom prst="roundRect">
          <a:avLst/>
        </a:prstGeom>
        <a:solidFill>
          <a:srgbClr val="DBC1AC"/>
        </a:solidFill>
        <a:ln>
          <a:solidFill>
            <a:srgbClr val="38220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6D8C309-792D-41F8-A291-F751CF980F18}" type="TxLink">
            <a:rPr lang="en-US" sz="1800" b="0" i="0" u="none" strike="noStrike">
              <a:solidFill>
                <a:srgbClr val="000000"/>
              </a:solidFill>
              <a:effectLst/>
              <a:latin typeface="Calibri"/>
              <a:ea typeface="Calibri"/>
              <a:cs typeface="Calibri"/>
            </a:rPr>
            <a:pPr algn="ctr"/>
            <a:t>149116</a:t>
          </a:fld>
          <a:endParaRPr lang="en-US" sz="1800" b="0" i="0" u="none" strike="noStrike">
            <a:solidFill>
              <a:srgbClr val="000000"/>
            </a:solidFill>
            <a:effectLst/>
            <a:latin typeface="Calibri"/>
            <a:ea typeface="Calibri"/>
            <a:cs typeface="Calibri"/>
          </a:endParaRPr>
        </a:p>
        <a:p>
          <a:pPr algn="ctr"/>
          <a:r>
            <a:rPr lang="en-US" sz="1800" b="0" i="0" u="none" strike="noStrike">
              <a:solidFill>
                <a:srgbClr val="000000"/>
              </a:solidFill>
              <a:effectLst/>
              <a:latin typeface="Calibri"/>
              <a:ea typeface="Calibri"/>
              <a:cs typeface="Calibri"/>
            </a:rPr>
            <a:t>Total Transaction</a:t>
          </a:r>
          <a:endParaRPr lang="en-US" sz="2400" b="0" i="0" u="none" strike="noStrike">
            <a:solidFill>
              <a:srgbClr val="000000"/>
            </a:solidFill>
            <a:effectLst/>
            <a:latin typeface="Calibri"/>
            <a:ea typeface="Calibri"/>
            <a:cs typeface="Calibri"/>
          </a:endParaRPr>
        </a:p>
      </xdr:txBody>
    </xdr:sp>
    <xdr:clientData/>
  </xdr:twoCellAnchor>
  <xdr:twoCellAnchor editAs="absolute">
    <xdr:from>
      <xdr:col>16</xdr:col>
      <xdr:colOff>135467</xdr:colOff>
      <xdr:row>0</xdr:row>
      <xdr:rowOff>101600</xdr:rowOff>
    </xdr:from>
    <xdr:to>
      <xdr:col>19</xdr:col>
      <xdr:colOff>309203</xdr:colOff>
      <xdr:row>4</xdr:row>
      <xdr:rowOff>97197</xdr:rowOff>
    </xdr:to>
    <xdr:sp macro="" textlink="Pivot!G21">
      <xdr:nvSpPr>
        <xdr:cNvPr id="13" name="Rectangle: Rounded Corners 12">
          <a:extLst>
            <a:ext uri="{FF2B5EF4-FFF2-40B4-BE49-F238E27FC236}">
              <a16:creationId xmlns:a16="http://schemas.microsoft.com/office/drawing/2014/main" id="{D88E7644-3D69-4305-B35C-E7281C90BD51}"/>
            </a:ext>
          </a:extLst>
        </xdr:cNvPr>
        <xdr:cNvSpPr/>
      </xdr:nvSpPr>
      <xdr:spPr>
        <a:xfrm>
          <a:off x="9889067" y="101600"/>
          <a:ext cx="2002536" cy="740664"/>
        </a:xfrm>
        <a:prstGeom prst="roundRect">
          <a:avLst/>
        </a:prstGeom>
        <a:solidFill>
          <a:srgbClr val="DBC1AC"/>
        </a:solidFill>
        <a:ln>
          <a:solidFill>
            <a:srgbClr val="38220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A17397C-6EA5-4758-854F-B95A700BC047}" type="TxLink">
            <a:rPr lang="en-US" sz="1800" b="0" i="0" u="none" strike="noStrike">
              <a:solidFill>
                <a:srgbClr val="000000"/>
              </a:solidFill>
              <a:effectLst/>
              <a:latin typeface="Calibri"/>
              <a:ea typeface="Calibri"/>
              <a:cs typeface="Calibri"/>
            </a:rPr>
            <a:pPr algn="ctr"/>
            <a:t> $4.69 </a:t>
          </a:fld>
          <a:endParaRPr lang="en-US" sz="1800" b="0" i="0" u="none" strike="noStrike">
            <a:solidFill>
              <a:srgbClr val="000000"/>
            </a:solidFill>
            <a:effectLst/>
            <a:latin typeface="Calibri"/>
            <a:ea typeface="Calibri"/>
            <a:cs typeface="Calibri"/>
          </a:endParaRPr>
        </a:p>
        <a:p>
          <a:pPr algn="ctr"/>
          <a:r>
            <a:rPr lang="en-US" sz="1800" b="0" i="0" u="none" strike="noStrike">
              <a:solidFill>
                <a:srgbClr val="000000"/>
              </a:solidFill>
              <a:effectLst/>
              <a:latin typeface="Calibri"/>
              <a:ea typeface="Calibri"/>
              <a:cs typeface="Calibri"/>
            </a:rPr>
            <a:t>Bill</a:t>
          </a:r>
          <a:r>
            <a:rPr lang="en-US" sz="1800" b="0" i="0" u="none" strike="noStrike" baseline="0">
              <a:solidFill>
                <a:srgbClr val="000000"/>
              </a:solidFill>
              <a:effectLst/>
              <a:latin typeface="Calibri"/>
              <a:ea typeface="Calibri"/>
              <a:cs typeface="Calibri"/>
            </a:rPr>
            <a:t> Per Person</a:t>
          </a:r>
          <a:endParaRPr lang="en-US" sz="3200" b="0" i="0" u="none" strike="noStrike">
            <a:solidFill>
              <a:srgbClr val="000000"/>
            </a:solidFill>
            <a:effectLst/>
            <a:latin typeface="Calibri"/>
            <a:ea typeface="Calibri"/>
            <a:cs typeface="Calibri"/>
          </a:endParaRPr>
        </a:p>
      </xdr:txBody>
    </xdr:sp>
    <xdr:clientData/>
  </xdr:twoCellAnchor>
  <xdr:twoCellAnchor editAs="absolute">
    <xdr:from>
      <xdr:col>20</xdr:col>
      <xdr:colOff>50801</xdr:colOff>
      <xdr:row>0</xdr:row>
      <xdr:rowOff>110067</xdr:rowOff>
    </xdr:from>
    <xdr:to>
      <xdr:col>23</xdr:col>
      <xdr:colOff>220133</xdr:colOff>
      <xdr:row>4</xdr:row>
      <xdr:rowOff>105664</xdr:rowOff>
    </xdr:to>
    <xdr:sp macro="" textlink="Pivot!E20">
      <xdr:nvSpPr>
        <xdr:cNvPr id="14" name="Rectangle: Rounded Corners 13">
          <a:extLst>
            <a:ext uri="{FF2B5EF4-FFF2-40B4-BE49-F238E27FC236}">
              <a16:creationId xmlns:a16="http://schemas.microsoft.com/office/drawing/2014/main" id="{79917339-8018-414C-AFD5-5AD70C2AA165}"/>
            </a:ext>
          </a:extLst>
        </xdr:cNvPr>
        <xdr:cNvSpPr/>
      </xdr:nvSpPr>
      <xdr:spPr>
        <a:xfrm>
          <a:off x="12242801" y="110067"/>
          <a:ext cx="1998132" cy="740664"/>
        </a:xfrm>
        <a:prstGeom prst="roundRect">
          <a:avLst/>
        </a:prstGeom>
        <a:solidFill>
          <a:srgbClr val="DBC1AC"/>
        </a:solidFill>
        <a:ln>
          <a:solidFill>
            <a:srgbClr val="38220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DFCDCFB-BEE1-4D94-AC79-58CBD634BC06}" type="TxLink">
            <a:rPr lang="en-US" sz="1800" b="0" i="0" u="none" strike="noStrike">
              <a:solidFill>
                <a:srgbClr val="000000"/>
              </a:solidFill>
              <a:effectLst/>
              <a:latin typeface="Calibri"/>
              <a:ea typeface="Calibri"/>
              <a:cs typeface="Calibri"/>
            </a:rPr>
            <a:pPr algn="ctr"/>
            <a:t>1.44</a:t>
          </a:fld>
          <a:endParaRPr lang="en-US" sz="1800" b="0" i="0" u="none" strike="noStrike">
            <a:solidFill>
              <a:srgbClr val="000000"/>
            </a:solidFill>
            <a:effectLst/>
            <a:latin typeface="Calibri"/>
            <a:ea typeface="Calibri"/>
            <a:cs typeface="Calibri"/>
          </a:endParaRPr>
        </a:p>
        <a:p>
          <a:pPr algn="ctr"/>
          <a:r>
            <a:rPr lang="en-US" sz="1800" b="0" i="0" u="none" strike="noStrike">
              <a:solidFill>
                <a:srgbClr val="000000"/>
              </a:solidFill>
              <a:effectLst/>
              <a:latin typeface="Calibri"/>
              <a:ea typeface="Calibri"/>
              <a:cs typeface="Calibri"/>
            </a:rPr>
            <a:t>Order</a:t>
          </a:r>
          <a:r>
            <a:rPr lang="en-US" sz="1800" b="0" i="0" u="none" strike="noStrike" baseline="0">
              <a:solidFill>
                <a:srgbClr val="000000"/>
              </a:solidFill>
              <a:effectLst/>
              <a:latin typeface="Calibri"/>
              <a:ea typeface="Calibri"/>
              <a:cs typeface="Calibri"/>
            </a:rPr>
            <a:t> per Person</a:t>
          </a:r>
          <a:endParaRPr lang="en-US" sz="4000" b="0" i="0" u="none" strike="noStrike">
            <a:solidFill>
              <a:srgbClr val="000000"/>
            </a:solidFill>
            <a:effectLst/>
            <a:latin typeface="Calibri"/>
            <a:ea typeface="Calibri"/>
            <a:cs typeface="Calibri"/>
          </a:endParaRPr>
        </a:p>
      </xdr:txBody>
    </xdr:sp>
    <xdr:clientData/>
  </xdr:twoCellAnchor>
  <xdr:twoCellAnchor editAs="absolute">
    <xdr:from>
      <xdr:col>1</xdr:col>
      <xdr:colOff>8466</xdr:colOff>
      <xdr:row>0</xdr:row>
      <xdr:rowOff>118532</xdr:rowOff>
    </xdr:from>
    <xdr:to>
      <xdr:col>6</xdr:col>
      <xdr:colOff>279399</xdr:colOff>
      <xdr:row>4</xdr:row>
      <xdr:rowOff>160866</xdr:rowOff>
    </xdr:to>
    <xdr:sp macro="" textlink="Pivot!E20">
      <xdr:nvSpPr>
        <xdr:cNvPr id="15" name="Rectangle: Rounded Corners 14">
          <a:extLst>
            <a:ext uri="{FF2B5EF4-FFF2-40B4-BE49-F238E27FC236}">
              <a16:creationId xmlns:a16="http://schemas.microsoft.com/office/drawing/2014/main" id="{698DDFAB-D28E-4B75-AB0B-4D05D7D25E01}"/>
            </a:ext>
          </a:extLst>
        </xdr:cNvPr>
        <xdr:cNvSpPr/>
      </xdr:nvSpPr>
      <xdr:spPr>
        <a:xfrm>
          <a:off x="618066" y="118532"/>
          <a:ext cx="3318933" cy="787401"/>
        </a:xfrm>
        <a:prstGeom prst="roundRect">
          <a:avLst/>
        </a:prstGeom>
        <a:solidFill>
          <a:srgbClr val="DBC1AC"/>
        </a:solidFill>
        <a:ln>
          <a:solidFill>
            <a:srgbClr val="38220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0" i="0" u="none" strike="noStrike">
              <a:solidFill>
                <a:srgbClr val="000000"/>
              </a:solidFill>
              <a:effectLst/>
              <a:latin typeface="Calibri"/>
              <a:ea typeface="Calibri"/>
              <a:cs typeface="Calibri"/>
            </a:rPr>
            <a:t>Coffee</a:t>
          </a:r>
          <a:r>
            <a:rPr lang="en-US" sz="2400" b="0" i="0" u="none" strike="noStrike" baseline="0">
              <a:solidFill>
                <a:srgbClr val="000000"/>
              </a:solidFill>
              <a:effectLst/>
              <a:latin typeface="Calibri"/>
              <a:ea typeface="Calibri"/>
              <a:cs typeface="Calibri"/>
            </a:rPr>
            <a:t> Shop Sales</a:t>
          </a:r>
          <a:endParaRPr lang="en-US" sz="2400" b="0" i="0" u="none" strike="noStrike">
            <a:solidFill>
              <a:srgbClr val="000000"/>
            </a:solidFill>
            <a:effectLst/>
            <a:latin typeface="Calibri"/>
            <a:ea typeface="Calibri"/>
            <a:cs typeface="Calibri"/>
          </a:endParaRPr>
        </a:p>
      </xdr:txBody>
    </xdr:sp>
    <xdr:clientData/>
  </xdr:twoCellAnchor>
  <xdr:twoCellAnchor editAs="absolute">
    <xdr:from>
      <xdr:col>5</xdr:col>
      <xdr:colOff>50800</xdr:colOff>
      <xdr:row>0</xdr:row>
      <xdr:rowOff>169332</xdr:rowOff>
    </xdr:from>
    <xdr:to>
      <xdr:col>6</xdr:col>
      <xdr:colOff>186268</xdr:colOff>
      <xdr:row>4</xdr:row>
      <xdr:rowOff>169333</xdr:rowOff>
    </xdr:to>
    <xdr:pic>
      <xdr:nvPicPr>
        <xdr:cNvPr id="19" name="Picture 18">
          <a:extLst>
            <a:ext uri="{FF2B5EF4-FFF2-40B4-BE49-F238E27FC236}">
              <a16:creationId xmlns:a16="http://schemas.microsoft.com/office/drawing/2014/main" id="{E2D6660E-5B20-8539-04A4-40CC41BBED2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3098800" y="169332"/>
          <a:ext cx="745068" cy="74506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9.635986921297" backgroundQuery="1" createdVersion="8" refreshedVersion="8" minRefreshableVersion="3" recordCount="0" supportSubquery="1" supportAdvancedDrill="1" xr:uid="{34288F73-F81F-4E20-BBC6-E0CE7BFF9D26}">
  <cacheSource type="external" connectionId="2"/>
  <cacheFields count="2">
    <cacheField name="[Measures].[Sum of Total_Bill]" caption="Sum of Total_Bill" numFmtId="0" hierarchy="24" level="32767"/>
    <cacheField name="[Transactions].[Month Name].[Month Name]" caption="Month Name" numFmtId="0" hierarchy="13" level="1">
      <sharedItems count="6">
        <s v="January"/>
        <s v="February"/>
        <s v="March"/>
        <s v="April"/>
        <s v="May"/>
        <s v="June"/>
      </sharedItems>
    </cacheField>
  </cacheFields>
  <cacheHierarchies count="32">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time (Hour)]" caption="transaction_time (Hour)" attribute="1" defaultMemberUniqueName="[Transactions].[transaction_time (Hour)].[All]" allUniqueName="[Transactions].[transaction_time (Hour)].[All]" dimensionUniqueName="[Transactions]" displayFolder="" count="0" memberValueDatatype="130" unbalanced="0"/>
    <cacheHierarchy uniqueName="[Transactions].[transaction_time (Minute)]" caption="transaction_time (Minute)" attribute="1" defaultMemberUniqueName="[Transactions].[transaction_time (Minute)].[All]" allUniqueName="[Transactions].[transaction_time (Minute)].[All]" dimensionUniqueName="[Transactions]" displayFolder="" count="0" memberValueDatatype="130" unbalanced="0"/>
    <cacheHierarchy uniqueName="[Transactions].[transaction_time (Second)]" caption="transaction_time (Second)" attribute="1" defaultMemberUniqueName="[Transactions].[transaction_time (Second)].[All]" allUniqueName="[Transactions].[transaction_time (Second)].[All]" dimensionUniqueName="[Transactions]" displayFolder="" count="0" memberValueDatatype="13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or Total Transaction]" caption="Footfall or Total Transaction" measure="1" displayFolder="" measureGroup="Transactions" count="0"/>
    <cacheHierarchy uniqueName="[Measures].[Order_per_Person]" caption="Order_per_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9.635991550924" backgroundQuery="1" createdVersion="8" refreshedVersion="8" minRefreshableVersion="3" recordCount="0" supportSubquery="1" supportAdvancedDrill="1" xr:uid="{07EFF191-3F4F-479A-84FB-6F5C74A8A811}">
  <cacheSource type="external" connectionId="2"/>
  <cacheFields count="2">
    <cacheField name="[Measures].[Footfall or Total Transaction]" caption="Footfall or Total Transaction" numFmtId="0" hierarchy="28" level="32767"/>
    <cacheField name="[Transactions].[Month Name].[Month Name]" caption="Month Name" numFmtId="0" hierarchy="13" level="1">
      <sharedItems containsSemiMixedTypes="0" containsNonDate="0" containsString="0"/>
    </cacheField>
  </cacheFields>
  <cacheHierarchies count="32">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time (Hour)]" caption="transaction_time (Hour)" attribute="1" defaultMemberUniqueName="[Transactions].[transaction_time (Hour)].[All]" allUniqueName="[Transactions].[transaction_time (Hour)].[All]" dimensionUniqueName="[Transactions]" displayFolder="" count="0" memberValueDatatype="130" unbalanced="0"/>
    <cacheHierarchy uniqueName="[Transactions].[transaction_time (Minute)]" caption="transaction_time (Minute)" attribute="1" defaultMemberUniqueName="[Transactions].[transaction_time (Minute)].[All]" allUniqueName="[Transactions].[transaction_time (Minute)].[All]" dimensionUniqueName="[Transactions]" displayFolder="" count="0" memberValueDatatype="130" unbalanced="0"/>
    <cacheHierarchy uniqueName="[Transactions].[transaction_time (Second)]" caption="transaction_time (Second)" attribute="1" defaultMemberUniqueName="[Transactions].[transaction_time (Second)].[All]" allUniqueName="[Transactions].[transaction_time (Second)].[All]" dimensionUniqueName="[Transactions]" displayFolder="" count="0" memberValueDatatype="13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or Total Transaction]" caption="Footfall or Total Transaction" measure="1" displayFolder="" measureGroup="Transactions" count="0" oneField="1">
      <fieldsUsage count="1">
        <fieldUsage x="0"/>
      </fieldsUsage>
    </cacheHierarchy>
    <cacheHierarchy uniqueName="[Measures].[Order_per_Person]" caption="Order_per_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9.635991898147" backgroundQuery="1" createdVersion="8" refreshedVersion="8" minRefreshableVersion="3" recordCount="0" supportSubquery="1" supportAdvancedDrill="1" xr:uid="{E4C8F55F-8E15-4BDA-9541-B44C0D05F780}">
  <cacheSource type="external" connectionId="2"/>
  <cacheFields count="2">
    <cacheField name="[Measures].[Order_per_Person]" caption="Order_per_Person" numFmtId="0" hierarchy="29" level="32767"/>
    <cacheField name="[Transactions].[Month Name].[Month Name]" caption="Month Name" numFmtId="0" hierarchy="13" level="1">
      <sharedItems containsSemiMixedTypes="0" containsNonDate="0" containsString="0"/>
    </cacheField>
  </cacheFields>
  <cacheHierarchies count="32">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time (Hour)]" caption="transaction_time (Hour)" attribute="1" defaultMemberUniqueName="[Transactions].[transaction_time (Hour)].[All]" allUniqueName="[Transactions].[transaction_time (Hour)].[All]" dimensionUniqueName="[Transactions]" displayFolder="" count="0" memberValueDatatype="130" unbalanced="0"/>
    <cacheHierarchy uniqueName="[Transactions].[transaction_time (Minute)]" caption="transaction_time (Minute)" attribute="1" defaultMemberUniqueName="[Transactions].[transaction_time (Minute)].[All]" allUniqueName="[Transactions].[transaction_time (Minute)].[All]" dimensionUniqueName="[Transactions]" displayFolder="" count="0" memberValueDatatype="130" unbalanced="0"/>
    <cacheHierarchy uniqueName="[Transactions].[transaction_time (Second)]" caption="transaction_time (Second)" attribute="1" defaultMemberUniqueName="[Transactions].[transaction_time (Second)].[All]" allUniqueName="[Transactions].[transaction_time (Second)].[All]" dimensionUniqueName="[Transactions]" displayFolder="" count="0" memberValueDatatype="13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or Total Transaction]" caption="Footfall or Total Transaction" measure="1" displayFolder="" measureGroup="Transactions" count="0"/>
    <cacheHierarchy uniqueName="[Measures].[Order_per_Person]" caption="Order_per_Person" measure="1" displayFolder="" measureGroup="Transactions" count="0" oneField="1">
      <fieldsUsage count="1">
        <fieldUsage x="0"/>
      </fieldsUsage>
    </cacheHierarchy>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1.356958449076" backgroundQuery="1" createdVersion="3" refreshedVersion="8" minRefreshableVersion="3" recordCount="0" supportSubquery="1" supportAdvancedDrill="1" xr:uid="{0329B11F-3D8F-4219-8978-3A7DEF0946DD}">
  <cacheSource type="external" connectionId="2">
    <extLst>
      <ext xmlns:x14="http://schemas.microsoft.com/office/spreadsheetml/2009/9/main" uri="{F057638F-6D5F-4e77-A914-E7F072B9BCA8}">
        <x14:sourceConnection name="ThisWorkbookDataModel"/>
      </ext>
    </extLst>
  </cacheSource>
  <cacheFields count="0"/>
  <cacheHierarchies count="32">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time (Hour)]" caption="transaction_time (Hour)" attribute="1" defaultMemberUniqueName="[Transactions].[transaction_time (Hour)].[All]" allUniqueName="[Transactions].[transaction_time (Hour)].[All]" dimensionUniqueName="[Transactions]" displayFolder="" count="0" memberValueDatatype="130" unbalanced="0"/>
    <cacheHierarchy uniqueName="[Transactions].[transaction_time (Minute)]" caption="transaction_time (Minute)" attribute="1" defaultMemberUniqueName="[Transactions].[transaction_time (Minute)].[All]" allUniqueName="[Transactions].[transaction_time (Minute)].[All]" dimensionUniqueName="[Transactions]" displayFolder="" count="0" memberValueDatatype="130" unbalanced="0"/>
    <cacheHierarchy uniqueName="[Transactions].[transaction_time (Second)]" caption="transaction_time (Second)" attribute="1" defaultMemberUniqueName="[Transactions].[transaction_time (Second)].[All]" allUniqueName="[Transactions].[transaction_time (Second)].[All]" dimensionUniqueName="[Transactions]" displayFolder="" count="0" memberValueDatatype="13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or Total Transaction]" caption="Footfall or Total Transaction" measure="1" displayFolder="" measureGroup="Transactions" count="0"/>
    <cacheHierarchy uniqueName="[Measures].[Order_per_Person]" caption="Order_per_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3586332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9.63598796296" backgroundQuery="1" createdVersion="8" refreshedVersion="8" minRefreshableVersion="3" recordCount="0" supportSubquery="1" supportAdvancedDrill="1" xr:uid="{4C32290B-5740-427F-9308-BDB391E0B069}">
  <cacheSource type="external" connectionId="2"/>
  <cacheFields count="5">
    <cacheField name="[Transactions].[product_type].[product_type]" caption="product_type" numFmtId="0" hierarchy="9" level="1">
      <sharedItems count="5">
        <s v="Barista Espresso"/>
        <s v="Brewed Chai tea"/>
        <s v="Brewed herbal tea"/>
        <s v="Gourmet brewed coffee"/>
        <s v="Hot chocolate"/>
      </sharedItems>
    </cacheField>
    <cacheField name="[Transactions].[store_location].[store_location]" caption="store_location" numFmtId="0" hierarchy="4" level="1">
      <sharedItems count="3">
        <s v="Astoria"/>
        <s v="Hell's Kitchen"/>
        <s v="Lower Manhattan"/>
      </sharedItems>
    </cacheField>
    <cacheField name="[Measures].[Count of transaction_id]" caption="Count of transaction_id" numFmtId="0" hierarchy="23" level="32767"/>
    <cacheField name="[Measures].[Sum of Total_Bill]" caption="Sum of Total_Bill" numFmtId="0" hierarchy="24" level="32767"/>
    <cacheField name="[Transactions].[Month Name].[Month Name]" caption="Month Name" numFmtId="0" hierarchy="13" level="1">
      <sharedItems containsSemiMixedTypes="0" containsNonDate="0" containsString="0"/>
    </cacheField>
  </cacheFields>
  <cacheHierarchies count="32">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1"/>
      </fieldsUsage>
    </cacheHierarchy>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0"/>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4"/>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time (Hour)]" caption="transaction_time (Hour)" attribute="1" defaultMemberUniqueName="[Transactions].[transaction_time (Hour)].[All]" allUniqueName="[Transactions].[transaction_time (Hour)].[All]" dimensionUniqueName="[Transactions]" displayFolder="" count="0" memberValueDatatype="130" unbalanced="0"/>
    <cacheHierarchy uniqueName="[Transactions].[transaction_time (Minute)]" caption="transaction_time (Minute)" attribute="1" defaultMemberUniqueName="[Transactions].[transaction_time (Minute)].[All]" allUniqueName="[Transactions].[transaction_time (Minute)].[All]" dimensionUniqueName="[Transactions]" displayFolder="" count="0" memberValueDatatype="130" unbalanced="0"/>
    <cacheHierarchy uniqueName="[Transactions].[transaction_time (Second)]" caption="transaction_time (Second)" attribute="1" defaultMemberUniqueName="[Transactions].[transaction_time (Second)].[All]" allUniqueName="[Transactions].[transaction_time (Second)].[All]" dimensionUniqueName="[Transactions]" displayFolder="" count="0" memberValueDatatype="13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2"/>
      </fieldsUsage>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3"/>
      </fieldsUsage>
      <extLst>
        <ext xmlns:x15="http://schemas.microsoft.com/office/spreadsheetml/2010/11/main" uri="{B97F6D7D-B522-45F9-BDA1-12C45D357490}">
          <x15:cacheHierarchy aggregatedColumn="12"/>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or Total Transaction]" caption="Footfall or Total Transaction" measure="1" displayFolder="" measureGroup="Transactions" count="0"/>
    <cacheHierarchy uniqueName="[Measures].[Order_per_Person]" caption="Order_per_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9.635988541668" backgroundQuery="1" createdVersion="8" refreshedVersion="8" minRefreshableVersion="3" recordCount="0" supportSubquery="1" supportAdvancedDrill="1" xr:uid="{6EE20AA4-3EF9-4481-BBE6-21AFEC2F5AD6}">
  <cacheSource type="external" connectionId="2"/>
  <cacheFields count="3">
    <cacheField name="[Transactions].[Hour].[Hour]" caption="Hour" numFmtId="0" hierarchy="15"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Hour].&amp;[6]"/>
            <x15:cachedUniqueName index="1" name="[Transactions].[Hour].&amp;[7]"/>
            <x15:cachedUniqueName index="2" name="[Transactions].[Hour].&amp;[8]"/>
            <x15:cachedUniqueName index="3" name="[Transactions].[Hour].&amp;[9]"/>
            <x15:cachedUniqueName index="4" name="[Transactions].[Hour].&amp;[10]"/>
            <x15:cachedUniqueName index="5" name="[Transactions].[Hour].&amp;[11]"/>
            <x15:cachedUniqueName index="6" name="[Transactions].[Hour].&amp;[12]"/>
            <x15:cachedUniqueName index="7" name="[Transactions].[Hour].&amp;[13]"/>
            <x15:cachedUniqueName index="8" name="[Transactions].[Hour].&amp;[14]"/>
            <x15:cachedUniqueName index="9" name="[Transactions].[Hour].&amp;[15]"/>
            <x15:cachedUniqueName index="10" name="[Transactions].[Hour].&amp;[16]"/>
            <x15:cachedUniqueName index="11" name="[Transactions].[Hour].&amp;[17]"/>
            <x15:cachedUniqueName index="12" name="[Transactions].[Hour].&amp;[18]"/>
            <x15:cachedUniqueName index="13" name="[Transactions].[Hour].&amp;[19]"/>
            <x15:cachedUniqueName index="14" name="[Transactions].[Hour].&amp;[20]"/>
          </x15:cachedUniqueNames>
        </ext>
      </extLst>
    </cacheField>
    <cacheField name="[Measures].[Sum of transaction_qty]" caption="Sum of transaction_qty" numFmtId="0" hierarchy="26" level="32767"/>
    <cacheField name="[Transactions].[Month Name].[Month Name]" caption="Month Name" numFmtId="0" hierarchy="13" level="1">
      <sharedItems containsSemiMixedTypes="0" containsNonDate="0" containsString="0"/>
    </cacheField>
  </cacheFields>
  <cacheHierarchies count="32">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0"/>
      </fieldsUsage>
    </cacheHierarchy>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time (Hour)]" caption="transaction_time (Hour)" attribute="1" defaultMemberUniqueName="[Transactions].[transaction_time (Hour)].[All]" allUniqueName="[Transactions].[transaction_time (Hour)].[All]" dimensionUniqueName="[Transactions]" displayFolder="" count="0" memberValueDatatype="130" unbalanced="0"/>
    <cacheHierarchy uniqueName="[Transactions].[transaction_time (Minute)]" caption="transaction_time (Minute)" attribute="1" defaultMemberUniqueName="[Transactions].[transaction_time (Minute)].[All]" allUniqueName="[Transactions].[transaction_time (Minute)].[All]" dimensionUniqueName="[Transactions]" displayFolder="" count="0" memberValueDatatype="130" unbalanced="0"/>
    <cacheHierarchy uniqueName="[Transactions].[transaction_time (Second)]" caption="transaction_time (Second)" attribute="1" defaultMemberUniqueName="[Transactions].[transaction_time (Second)].[All]" allUniqueName="[Transactions].[transaction_time (Second)].[All]" dimensionUniqueName="[Transactions]" displayFolder="" count="0" memberValueDatatype="13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Sum of transaction_qty]" caption="Sum of transaction_qty" measure="1" displayFolder="" measureGroup="Transactions" count="0" oneField="1">
      <fieldsUsage count="1">
        <fieldUsage x="1"/>
      </fieldsUsage>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or Total Transaction]" caption="Footfall or Total Transaction" measure="1" displayFolder="" measureGroup="Transactions" count="0"/>
    <cacheHierarchy uniqueName="[Measures].[Order_per_Person]" caption="Order_per_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9.635988888891" backgroundQuery="1" createdVersion="8" refreshedVersion="8" minRefreshableVersion="3" recordCount="0" supportSubquery="1" supportAdvancedDrill="1" xr:uid="{0D075C92-B3F6-4B3C-9A0A-DAF380760ADE}">
  <cacheSource type="external" connectionId="2"/>
  <cacheFields count="3">
    <cacheField name="[Transactions].[Day Name].[Day Name]" caption="Day Name" numFmtId="0" hierarchy="14" level="1">
      <sharedItems count="7">
        <s v="Sunday"/>
        <s v="Monday"/>
        <s v="Tuesday"/>
        <s v="Wednesday"/>
        <s v="Thursday"/>
        <s v="Friday"/>
        <s v="Saturday"/>
      </sharedItems>
    </cacheField>
    <cacheField name="[Measures].[Count of transaction_id]" caption="Count of transaction_id" numFmtId="0" hierarchy="23" level="32767"/>
    <cacheField name="[Transactions].[Month Name].[Month Name]" caption="Month Name" numFmtId="0" hierarchy="13" level="1">
      <sharedItems containsSemiMixedTypes="0" containsNonDate="0" containsString="0"/>
    </cacheField>
  </cacheFields>
  <cacheHierarchies count="32">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0"/>
      </fieldsUsage>
    </cacheHierarchy>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time (Hour)]" caption="transaction_time (Hour)" attribute="1" defaultMemberUniqueName="[Transactions].[transaction_time (Hour)].[All]" allUniqueName="[Transactions].[transaction_time (Hour)].[All]" dimensionUniqueName="[Transactions]" displayFolder="" count="0" memberValueDatatype="130" unbalanced="0"/>
    <cacheHierarchy uniqueName="[Transactions].[transaction_time (Minute)]" caption="transaction_time (Minute)" attribute="1" defaultMemberUniqueName="[Transactions].[transaction_time (Minute)].[All]" allUniqueName="[Transactions].[transaction_time (Minute)].[All]" dimensionUniqueName="[Transactions]" displayFolder="" count="0" memberValueDatatype="130" unbalanced="0"/>
    <cacheHierarchy uniqueName="[Transactions].[transaction_time (Second)]" caption="transaction_time (Second)" attribute="1" defaultMemberUniqueName="[Transactions].[transaction_time (Second)].[All]" allUniqueName="[Transactions].[transaction_time (Second)].[All]" dimensionUniqueName="[Transactions]" displayFolder="" count="0" memberValueDatatype="13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or Total Transaction]" caption="Footfall or Total Transaction" measure="1" displayFolder="" measureGroup="Transactions" count="0"/>
    <cacheHierarchy uniqueName="[Measures].[Order_per_Person]" caption="Order_per_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9.63598958333" backgroundQuery="1" createdVersion="8" refreshedVersion="8" minRefreshableVersion="3" recordCount="0" supportSubquery="1" supportAdvancedDrill="1" xr:uid="{D14E32AB-D8EC-42F1-B18B-8E8FD37449FB}">
  <cacheSource type="external" connectionId="2"/>
  <cacheFields count="3">
    <cacheField name="[Measures].[Sum of Total_Bill]" caption="Sum of Total_Bill" numFmtId="0" hierarchy="24" level="32767"/>
    <cacheField name="[Transactions].[product_category].[product_category]" caption="product_category" numFmtId="0" hierarchy="8" level="1">
      <sharedItems count="9">
        <s v="Bakery"/>
        <s v="Branded"/>
        <s v="Coffee"/>
        <s v="Coffee beans"/>
        <s v="Drinking Chocolate"/>
        <s v="Flavours"/>
        <s v="Loose Tea"/>
        <s v="Packaged Chocolate"/>
        <s v="Tea"/>
      </sharedItems>
    </cacheField>
    <cacheField name="[Transactions].[Month Name].[Month Name]" caption="Month Name" numFmtId="0" hierarchy="13" level="1">
      <sharedItems containsSemiMixedTypes="0" containsNonDate="0" containsString="0"/>
    </cacheField>
  </cacheFields>
  <cacheHierarchies count="32">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1"/>
      </fieldsUsage>
    </cacheHierarchy>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time (Hour)]" caption="transaction_time (Hour)" attribute="1" defaultMemberUniqueName="[Transactions].[transaction_time (Hour)].[All]" allUniqueName="[Transactions].[transaction_time (Hour)].[All]" dimensionUniqueName="[Transactions]" displayFolder="" count="0" memberValueDatatype="130" unbalanced="0"/>
    <cacheHierarchy uniqueName="[Transactions].[transaction_time (Minute)]" caption="transaction_time (Minute)" attribute="1" defaultMemberUniqueName="[Transactions].[transaction_time (Minute)].[All]" allUniqueName="[Transactions].[transaction_time (Minute)].[All]" dimensionUniqueName="[Transactions]" displayFolder="" count="0" memberValueDatatype="130" unbalanced="0"/>
    <cacheHierarchy uniqueName="[Transactions].[transaction_time (Second)]" caption="transaction_time (Second)" attribute="1" defaultMemberUniqueName="[Transactions].[transaction_time (Second)].[All]" allUniqueName="[Transactions].[transaction_time (Second)].[All]" dimensionUniqueName="[Transactions]" displayFolder="" count="0" memberValueDatatype="13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or Total Transaction]" caption="Footfall or Total Transaction" measure="1" displayFolder="" measureGroup="Transactions" count="0"/>
    <cacheHierarchy uniqueName="[Measures].[Order_per_Person]" caption="Order_per_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9.635990162038" backgroundQuery="1" createdVersion="8" refreshedVersion="8" minRefreshableVersion="3" recordCount="0" supportSubquery="1" supportAdvancedDrill="1" xr:uid="{A676F0DD-DBD7-4E39-8BD3-540018DB9666}">
  <cacheSource type="external" connectionId="2"/>
  <cacheFields count="3">
    <cacheField name="[Transactions].[Size].[Size]" caption="Size" numFmtId="0" hierarchy="11" level="1">
      <sharedItems count="4">
        <s v="Large"/>
        <s v="Not Defined"/>
        <s v="Regular"/>
        <s v="Small"/>
      </sharedItems>
    </cacheField>
    <cacheField name="[Measures].[Count of transaction_id]" caption="Count of transaction_id" numFmtId="0" hierarchy="23" level="32767"/>
    <cacheField name="[Transactions].[Month Name].[Month Name]" caption="Month Name" numFmtId="0" hierarchy="13" level="1">
      <sharedItems containsSemiMixedTypes="0" containsNonDate="0" containsString="0"/>
    </cacheField>
  </cacheFields>
  <cacheHierarchies count="32">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2" memberValueDatatype="130" unbalanced="0">
      <fieldsUsage count="2">
        <fieldUsage x="-1"/>
        <fieldUsage x="0"/>
      </fieldsUsage>
    </cacheHierarchy>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time (Hour)]" caption="transaction_time (Hour)" attribute="1" defaultMemberUniqueName="[Transactions].[transaction_time (Hour)].[All]" allUniqueName="[Transactions].[transaction_time (Hour)].[All]" dimensionUniqueName="[Transactions]" displayFolder="" count="0" memberValueDatatype="130" unbalanced="0"/>
    <cacheHierarchy uniqueName="[Transactions].[transaction_time (Minute)]" caption="transaction_time (Minute)" attribute="1" defaultMemberUniqueName="[Transactions].[transaction_time (Minute)].[All]" allUniqueName="[Transactions].[transaction_time (Minute)].[All]" dimensionUniqueName="[Transactions]" displayFolder="" count="0" memberValueDatatype="130" unbalanced="0"/>
    <cacheHierarchy uniqueName="[Transactions].[transaction_time (Second)]" caption="transaction_time (Second)" attribute="1" defaultMemberUniqueName="[Transactions].[transaction_time (Second)].[All]" allUniqueName="[Transactions].[transaction_time (Second)].[All]" dimensionUniqueName="[Transactions]" displayFolder="" count="0" memberValueDatatype="13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oneField="1">
      <fieldsUsage count="1">
        <fieldUsage x="1"/>
      </fieldsUsage>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or Total Transaction]" caption="Footfall or Total Transaction" measure="1" displayFolder="" measureGroup="Transactions" count="0"/>
    <cacheHierarchy uniqueName="[Measures].[Order_per_Person]" caption="Order_per_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9.635990625" backgroundQuery="1" createdVersion="8" refreshedVersion="8" minRefreshableVersion="3" recordCount="0" supportSubquery="1" supportAdvancedDrill="1" xr:uid="{DDAF6EC3-428F-4C8C-8CF6-6C038E9F6038}">
  <cacheSource type="external" connectionId="2"/>
  <cacheFields count="4">
    <cacheField name="[Measures].[Sum of Total_Bill]" caption="Sum of Total_Bill" numFmtId="0" hierarchy="24" level="32767"/>
    <cacheField name="[Transactions].[product_type].[product_type]" caption="product_type" numFmtId="0" hierarchy="9" level="1">
      <sharedItems count="5">
        <s v="Barista Espresso"/>
        <s v="Brewed Black tea"/>
        <s v="Brewed Chai tea"/>
        <s v="Gourmet brewed coffee"/>
        <s v="Hot chocolate"/>
      </sharedItems>
    </cacheField>
    <cacheField name="[Transactions].[product_detail].[product_detail]" caption="product_detail" numFmtId="0" hierarchy="10" level="1">
      <sharedItems count="5">
        <s v="Brazilian"/>
        <s v="Ethiopia"/>
        <s v="Jamaican Coffee River"/>
        <s v="Latte"/>
        <s v="Sustainably Grown Organic"/>
      </sharedItems>
    </cacheField>
    <cacheField name="[Transactions].[Month Name].[Month Name]" caption="Month Name" numFmtId="0" hierarchy="13" level="1">
      <sharedItems containsSemiMixedTypes="0" containsNonDate="0" containsString="0"/>
    </cacheField>
  </cacheFields>
  <cacheHierarchies count="32">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2" memberValueDatatype="130" unbalanced="0">
      <fieldsUsage count="2">
        <fieldUsage x="-1"/>
        <fieldUsage x="2"/>
      </fieldsUsage>
    </cacheHierarchy>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3"/>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time (Hour)]" caption="transaction_time (Hour)" attribute="1" defaultMemberUniqueName="[Transactions].[transaction_time (Hour)].[All]" allUniqueName="[Transactions].[transaction_time (Hour)].[All]" dimensionUniqueName="[Transactions]" displayFolder="" count="0" memberValueDatatype="130" unbalanced="0"/>
    <cacheHierarchy uniqueName="[Transactions].[transaction_time (Minute)]" caption="transaction_time (Minute)" attribute="1" defaultMemberUniqueName="[Transactions].[transaction_time (Minute)].[All]" allUniqueName="[Transactions].[transaction_time (Minute)].[All]" dimensionUniqueName="[Transactions]" displayFolder="" count="0" memberValueDatatype="130" unbalanced="0"/>
    <cacheHierarchy uniqueName="[Transactions].[transaction_time (Second)]" caption="transaction_time (Second)" attribute="1" defaultMemberUniqueName="[Transactions].[transaction_time (Second)].[All]" allUniqueName="[Transactions].[transaction_time (Second)].[All]" dimensionUniqueName="[Transactions]" displayFolder="" count="0" memberValueDatatype="13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or Total Transaction]" caption="Footfall or Total Transaction" measure="1" displayFolder="" measureGroup="Transactions" count="0"/>
    <cacheHierarchy uniqueName="[Measures].[Order_per_Person]" caption="Order_per_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9.635990972223" backgroundQuery="1" createdVersion="8" refreshedVersion="8" minRefreshableVersion="3" recordCount="0" supportSubquery="1" supportAdvancedDrill="1" xr:uid="{74262793-E008-4090-B410-625DAD0EF319}">
  <cacheSource type="external" connectionId="2"/>
  <cacheFields count="3">
    <cacheField name="[Measures].[Sum of Total_Bill]" caption="Sum of Total_Bill" numFmtId="0" hierarchy="24" level="32767"/>
    <cacheField name="[Transactions].[product_type].[product_type]" caption="product_type" numFmtId="0" hierarchy="9" level="1">
      <sharedItems count="5">
        <s v="Barista Espresso"/>
        <s v="Brewed Black tea"/>
        <s v="Brewed Chai tea"/>
        <s v="Gourmet brewed coffee"/>
        <s v="Hot chocolate"/>
      </sharedItems>
    </cacheField>
    <cacheField name="[Transactions].[Month Name].[Month Name]" caption="Month Name" numFmtId="0" hierarchy="13" level="1">
      <sharedItems containsSemiMixedTypes="0" containsNonDate="0" containsString="0"/>
    </cacheField>
  </cacheFields>
  <cacheHierarchies count="32">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1"/>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2"/>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time (Hour)]" caption="transaction_time (Hour)" attribute="1" defaultMemberUniqueName="[Transactions].[transaction_time (Hour)].[All]" allUniqueName="[Transactions].[transaction_time (Hour)].[All]" dimensionUniqueName="[Transactions]" displayFolder="" count="0" memberValueDatatype="130" unbalanced="0"/>
    <cacheHierarchy uniqueName="[Transactions].[transaction_time (Minute)]" caption="transaction_time (Minute)" attribute="1" defaultMemberUniqueName="[Transactions].[transaction_time (Minute)].[All]" allUniqueName="[Transactions].[transaction_time (Minute)].[All]" dimensionUniqueName="[Transactions]" displayFolder="" count="0" memberValueDatatype="130" unbalanced="0"/>
    <cacheHierarchy uniqueName="[Transactions].[transaction_time (Second)]" caption="transaction_time (Second)" attribute="1" defaultMemberUniqueName="[Transactions].[transaction_time (Second)].[All]" allUniqueName="[Transactions].[transaction_time (Second)].[All]" dimensionUniqueName="[Transactions]" displayFolder="" count="0" memberValueDatatype="13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oneField="1">
      <fieldsUsage count="1">
        <fieldUsage x="0"/>
      </fieldsUsage>
      <extLst>
        <ext xmlns:x15="http://schemas.microsoft.com/office/spreadsheetml/2010/11/main" uri="{B97F6D7D-B522-45F9-BDA1-12C45D357490}">
          <x15:cacheHierarchy aggregatedColumn="12"/>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or Total Transaction]" caption="Footfall or Total Transaction" measure="1" displayFolder="" measureGroup="Transactions" count="0"/>
    <cacheHierarchy uniqueName="[Measures].[Order_per_Person]" caption="Order_per_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cer" refreshedDate="45739.635991435185" backgroundQuery="1" createdVersion="8" refreshedVersion="8" minRefreshableVersion="3" recordCount="0" supportSubquery="1" supportAdvancedDrill="1" xr:uid="{C5FD6441-5360-40A9-A36C-171D403128BC}">
  <cacheSource type="external" connectionId="2"/>
  <cacheFields count="2">
    <cacheField name="[Measures].[Sales]" caption="Sales" numFmtId="0" hierarchy="27" level="32767"/>
    <cacheField name="[Transactions].[Month Name].[Month Name]" caption="Month Name" numFmtId="0" hierarchy="13" level="1">
      <sharedItems containsSemiMixedTypes="0" containsNonDate="0" containsString="0"/>
    </cacheField>
  </cacheFields>
  <cacheHierarchies count="32">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_Bill]" caption="Total_Bill" attribute="1" defaultMemberUniqueName="[Transactions].[Total_Bill].[All]" allUniqueName="[Transactions].[Total_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1"/>
      </fieldsUsage>
    </cacheHierarchy>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Transactions].[transaction_time (Hour)]" caption="transaction_time (Hour)" attribute="1" defaultMemberUniqueName="[Transactions].[transaction_time (Hour)].[All]" allUniqueName="[Transactions].[transaction_time (Hour)].[All]" dimensionUniqueName="[Transactions]" displayFolder="" count="0" memberValueDatatype="130" unbalanced="0"/>
    <cacheHierarchy uniqueName="[Transactions].[transaction_time (Minute)]" caption="transaction_time (Minute)" attribute="1" defaultMemberUniqueName="[Transactions].[transaction_time (Minute)].[All]" allUniqueName="[Transactions].[transaction_time (Minute)].[All]" dimensionUniqueName="[Transactions]" displayFolder="" count="0" memberValueDatatype="130" unbalanced="0"/>
    <cacheHierarchy uniqueName="[Transactions].[transaction_time (Second)]" caption="transaction_time (Second)" attribute="1" defaultMemberUniqueName="[Transactions].[transaction_time (Second)].[All]" allUniqueName="[Transactions].[transaction_time (Second)].[All]" dimensionUniqueName="[Transactions]" displayFolder="" count="0" memberValueDatatype="130" unbalanced="0"/>
    <cacheHierarchy uniqueName="[Measures].[Sum of Hour]" caption="Sum of Hour" measure="1" displayFolder="" measureGroup="Transactions" count="0">
      <extLst>
        <ext xmlns:x15="http://schemas.microsoft.com/office/spreadsheetml/2010/11/main" uri="{B97F6D7D-B522-45F9-BDA1-12C45D357490}">
          <x15:cacheHierarchy aggregatedColumn="15"/>
        </ext>
      </extLst>
    </cacheHierarchy>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_Bill]" caption="Sum of Total_Bill" measure="1" displayFolder="" measureGroup="Transactions" count="0">
      <extLst>
        <ext xmlns:x15="http://schemas.microsoft.com/office/spreadsheetml/2010/11/main" uri="{B97F6D7D-B522-45F9-BDA1-12C45D357490}">
          <x15:cacheHierarchy aggregatedColumn="12"/>
        </ext>
      </extLst>
    </cacheHierarchy>
    <cacheHierarchy uniqueName="[Measures].[Count of transaction_date]" caption="Count of transaction_date" measure="1" displayFolder="" measureGroup="Transactions" count="0">
      <extLst>
        <ext xmlns:x15="http://schemas.microsoft.com/office/spreadsheetml/2010/11/main" uri="{B97F6D7D-B522-45F9-BDA1-12C45D357490}">
          <x15:cacheHierarchy aggregatedColumn="1"/>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oneField="1">
      <fieldsUsage count="1">
        <fieldUsage x="0"/>
      </fieldsUsage>
    </cacheHierarchy>
    <cacheHierarchy uniqueName="[Measures].[Footfall or Total Transaction]" caption="Footfall or Total Transaction" measure="1" displayFolder="" measureGroup="Transactions" count="0"/>
    <cacheHierarchy uniqueName="[Measures].[Order_per_Person]" caption="Order_per_Person"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5E15EE-0EAD-4C9E-B0E0-7DB21D4BF786}" name="PivotTable9" cacheId="560" applyNumberFormats="0" applyBorderFormats="0" applyFontFormats="0" applyPatternFormats="0" applyAlignmentFormats="0" applyWidthHeightFormats="1" dataCaption="Values" tag="569406a7-3b36-43ff-b5da-b2db2413e6d3" updatedVersion="8" minRefreshableVersion="3" useAutoFormatting="1" subtotalHiddenItems="1" itemPrintTitles="1" createdVersion="8" indent="0" outline="1" outlineData="1" multipleFieldFilters="0" chartFormat="10">
  <location ref="M2:N8" firstHeaderRow="1" firstDataRow="1" firstDataCol="1"/>
  <pivotFields count="4">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_Bill" fld="0" baseField="0" baseItem="0"/>
  </dataFields>
  <formats count="1">
    <format dxfId="119">
      <pivotArea collapsedLevelsAreSubtotals="1" fieldPosition="0">
        <references count="1">
          <reference field="2" count="0"/>
        </references>
      </pivotArea>
    </format>
  </formats>
  <chartFormats count="3">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24">
      <autoFilter ref="A1">
        <filterColumn colId="0">
          <top10 val="5" filterVal="5"/>
        </filterColumn>
      </autoFilter>
    </filter>
    <filter fld="2" type="count" id="2" iMeasureHier="24">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4182806-2038-4699-9E20-39436CD485EF}" name="PivotTable6" cacheId="566" applyNumberFormats="0" applyBorderFormats="0" applyFontFormats="0" applyPatternFormats="0" applyAlignmentFormats="0" applyWidthHeightFormats="1" dataCaption="Values" tag="4db6b3e4-fd42-401f-ae08-af6bea9bcd17" updatedVersion="8" minRefreshableVersion="3" useAutoFormatting="1" itemPrintTitles="1" createdVersion="8" indent="0" outline="1" outlineData="1" multipleFieldFilters="0">
  <location ref="G14:G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945D97B-806F-42E4-8A93-11A1E2F73496}" name="PivotTable1" cacheId="548" applyNumberFormats="0" applyBorderFormats="0" applyFontFormats="0" applyPatternFormats="0" applyAlignmentFormats="0" applyWidthHeightFormats="1" dataCaption="Values" tag="99001497-cd5a-448a-8741-e5e0873d42d8" updatedVersion="8" minRefreshableVersion="3" useAutoFormatting="1" subtotalHiddenItems="1" itemPrintTitles="1" createdVersion="8" indent="0" outline="1" outlineData="1" multipleFieldFilters="0" chartFormat="13">
  <location ref="A1:B17"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transaction_qty" fld="1" baseField="0" baseItem="0"/>
  </dataField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F4DC28-FC5C-481F-8B5D-D0C997B93E3D}" name="PivotTable2" cacheId="551" applyNumberFormats="0" applyBorderFormats="0" applyFontFormats="0" applyPatternFormats="0" applyAlignmentFormats="0" applyWidthHeightFormats="1" dataCaption="Values" tag="78d877dd-b934-473e-a5e8-28d8b5d8748a" updatedVersion="8" minRefreshableVersion="3" useAutoFormatting="1" itemPrintTitles="1" createdVersion="8" indent="0" outline="1" outlineData="1" multipleFieldFilters="0" chartFormat="7">
  <location ref="G2:H1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transaction_id" fld="1" subtotal="count" baseField="0" baseItem="0"/>
  </dataFields>
  <formats count="1">
    <format dxfId="120">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0AD985-5B6C-487E-B8DC-F69100B4530A}" name="PivotTable10" cacheId="572" applyNumberFormats="0" applyBorderFormats="0" applyFontFormats="0" applyPatternFormats="0" applyAlignmentFormats="0" applyWidthHeightFormats="1" dataCaption="Values" tag="a12f78bb-9e11-4402-8a35-96d378947b36" updatedVersion="8" minRefreshableVersion="3" useAutoFormatting="1" itemPrintTitles="1" createdVersion="8" indent="0" outline="1" outlineData="1" multipleFieldFilters="0">
  <location ref="E19:E2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2"/>
  </dataFields>
  <formats count="1">
    <format dxfId="121">
      <pivotArea outline="0" collapsedLevelsAreSubtotals="1" fieldPosition="0"/>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441B04-CA91-4A43-9B97-AF63D37468CD}" name="PivotTable5" cacheId="557" applyNumberFormats="0" applyBorderFormats="0" applyFontFormats="0" applyPatternFormats="0" applyAlignmentFormats="0" applyWidthHeightFormats="1" dataCaption="Values" tag="ef12823d-ffbc-46c5-96eb-60b80bb8d726" updatedVersion="8" minRefreshableVersion="3" useAutoFormatting="1" itemPrintTitles="1" createdVersion="8" indent="0" outline="1" outlineData="1" multipleFieldFilters="0" chartFormat="7">
  <location ref="M11:N1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transaction_id" fld="1" subtotal="count" baseField="0" baseItem="2"/>
  </dataFields>
  <chartFormats count="1">
    <chartFormat chart="3" format="8"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8FF45A-21B6-4294-9CF5-FDAA916D3E22}" name="PivotTable7" cacheId="569" applyNumberFormats="0" applyBorderFormats="0" applyFontFormats="0" applyPatternFormats="0" applyAlignmentFormats="0" applyWidthHeightFormats="1" dataCaption="Values" tag="fa9dd828-101d-40f1-a407-e0383973ee47" updatedVersion="8" minRefreshableVersion="3" useAutoFormatting="1" subtotalHiddenItems="1" itemPrintTitles="1" createdVersion="8" indent="0" outline="1" outlineData="1" multipleFieldFilters="0">
  <location ref="G17:G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122">
      <pivotArea dataOnly="0" labelOnly="1" outline="0" axis="axisValues" fieldPosition="0"/>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09233D-1020-40A8-9170-599B783E4974}" name="Footfall_store" cacheId="545" applyNumberFormats="0" applyBorderFormats="0" applyFontFormats="0" applyPatternFormats="0" applyAlignmentFormats="0" applyWidthHeightFormats="1" dataCaption="Values" tag="8244d0d7-782c-4607-9d4b-c43f48935005" updatedVersion="8" minRefreshableVersion="3" useAutoFormatting="1" subtotalHiddenItems="1" itemPrintTitles="1" createdVersion="8" indent="0" outline="1" outlineData="1" multipleFieldFilters="0" chartFormat="17">
  <location ref="J14:L18" firstHeaderRow="0" firstDataRow="1" firstDataCol="1"/>
  <pivotFields count="5">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2"/>
  </colFields>
  <colItems count="2">
    <i>
      <x/>
    </i>
    <i i="1">
      <x v="1"/>
    </i>
  </colItems>
  <dataFields count="2">
    <dataField name="Count of transaction_id" fld="2" subtotal="count" baseField="1" baseItem="0"/>
    <dataField name="Sum of Total_Bill" fld="3" baseField="0" baseItem="0"/>
  </dataFields>
  <chartFormats count="2">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Count of transaction_id"/>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2">
      <autoFilter ref="A1">
        <filterColumn colId="0">
          <top10 val="5" filterVal="5"/>
        </filterColumn>
      </autoFilter>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331FC7-C9D0-4254-BADC-F0B7EC35F874}" name="PivotTable4" cacheId="554" applyNumberFormats="0" applyBorderFormats="0" applyFontFormats="0" applyPatternFormats="0" applyAlignmentFormats="0" applyWidthHeightFormats="1" dataCaption="Values" tag="07411a48-ca8e-4350-9bc0-e1663b994982" updatedVersion="8" minRefreshableVersion="3" useAutoFormatting="1" subtotalHiddenItems="1" itemPrintTitles="1" createdVersion="8" indent="0" outline="1" outlineData="1" multipleFieldFilters="0" chartFormat="22">
  <location ref="J2:K12" firstHeaderRow="1" firstDataRow="1" firstDataCol="1"/>
  <pivotFields count="3">
    <pivotField dataField="1" subtotalTop="0" showAll="0" defaultSubtotal="0"/>
    <pivotField axis="axisRow" allDrilled="1" subtotalTop="0" showAll="0"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Sum of Total_Bill" fld="0" baseField="0" baseItem="0"/>
  </dataFields>
  <formats count="1">
    <format dxfId="123">
      <pivotArea collapsedLevelsAreSubtotals="1" fieldPosition="0">
        <references count="1">
          <reference field="1" count="0"/>
        </references>
      </pivotArea>
    </format>
  </formats>
  <chartFormats count="3">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7A7AFB-C891-49BB-8254-8DF5716A0DAB}" name="Top_5" cacheId="563" applyNumberFormats="0" applyBorderFormats="0" applyFontFormats="0" applyPatternFormats="0" applyAlignmentFormats="0" applyWidthHeightFormats="1" dataCaption="Values" tag="cf860c34-ff1c-4668-beed-d2f6b4a10e58" updatedVersion="8" minRefreshableVersion="3" useAutoFormatting="1" itemPrintTitles="1" createdVersion="8" indent="0" outline="1" outlineData="1" multipleFieldFilters="0" chartFormat="10">
  <location ref="D11:E17"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Total_Bill" fld="0" baseField="0" baseItem="0"/>
  </dataFields>
  <formats count="1">
    <format dxfId="124">
      <pivotArea collapsedLevelsAreSubtotals="1" fieldPosition="0">
        <references count="1">
          <reference field="1"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4">
      <autoFilter ref="A1">
        <filterColumn colId="0">
          <top10 val="5" filterVal="5"/>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CA9BC66-7E2B-4AB9-BCB5-C39C3A3474B1}" name="PivotTable3" cacheId="542" applyNumberFormats="0" applyBorderFormats="0" applyFontFormats="0" applyPatternFormats="0" applyAlignmentFormats="0" applyWidthHeightFormats="1" dataCaption="Values" tag="30909aab-9841-4339-8916-150c5637c953" updatedVersion="8" minRefreshableVersion="3" useAutoFormatting="1" itemPrintTitles="1" createdVersion="8" indent="0" outline="1" outlineData="1" multipleFieldFilters="0">
  <location ref="D2:E9" firstHeaderRow="1" firstDataRow="1" firstDataCol="1"/>
  <pivotFields count="2">
    <pivotField dataField="1" subtotalTop="0" showAll="0" defaultSubtotal="0"/>
    <pivotField axis="axisRow" allDrilled="1" subtotalTop="0" showAll="0" dataSourceSort="1" defaultSubtotal="0" defaultAttributeDrillState="1">
      <items count="6">
        <item x="0"/>
        <item x="1"/>
        <item x="2"/>
        <item x="3"/>
        <item x="4"/>
        <item x="5"/>
      </items>
    </pivotField>
  </pivotFields>
  <rowFields count="1">
    <field x="1"/>
  </rowFields>
  <rowItems count="7">
    <i>
      <x/>
    </i>
    <i>
      <x v="1"/>
    </i>
    <i>
      <x v="2"/>
    </i>
    <i>
      <x v="3"/>
    </i>
    <i>
      <x v="4"/>
    </i>
    <i>
      <x v="5"/>
    </i>
    <i t="grand">
      <x/>
    </i>
  </rowItems>
  <colItems count="1">
    <i/>
  </colItems>
  <dataFields count="1">
    <dataField name="Sum of Total_Bill" fld="0" baseField="0" baseItem="0"/>
  </dataFields>
  <formats count="1">
    <format dxfId="125">
      <pivotArea collapsedLevelsAreSubtotals="1" fieldPosition="0">
        <references count="1">
          <reference field="1" count="0"/>
        </references>
      </pivotArea>
    </format>
  </formats>
  <pivotHierarchies count="3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DF6BC92C-64FF-4992-9827-EB89554764D7}" sourceName="[Transactions].[Day Name]">
  <pivotTables>
    <pivotTable tabId="1" name="PivotTable3"/>
    <pivotTable tabId="1" name="Footfall_store"/>
    <pivotTable tabId="1" name="PivotTable1"/>
    <pivotTable tabId="1" name="PivotTable2"/>
    <pivotTable tabId="1" name="PivotTable4"/>
    <pivotTable tabId="1" name="PivotTable5"/>
    <pivotTable tabId="1" name="PivotTable9"/>
    <pivotTable tabId="1" name="Top_5"/>
    <pivotTable tabId="1" name="PivotTable6"/>
    <pivotTable tabId="1" name="PivotTable7"/>
    <pivotTable tabId="1" name="PivotTable10"/>
  </pivotTables>
  <data>
    <olap pivotCacheId="1135863320">
      <levels count="2">
        <level uniqueName="[Transactions].[Day Name].[(All)]" sourceCaption="(All)" count="0"/>
        <level uniqueName="[Transactions].[Day Name].[Day Name]" sourceCaption="Day Name" count="7">
          <ranges>
            <range startItem="0">
              <i n="[Transactions].[Day Name].&amp;[Sunday]" c="Sunday"/>
              <i n="[Transactions].[Day Name].&amp;[Monday]" c="Monday"/>
              <i n="[Transactions].[Day Name].&amp;[Tuesday]" c="Tuesday"/>
              <i n="[Transactions].[Day Name].&amp;[Wednesday]" c="Wednesday"/>
              <i n="[Transactions].[Day Name].&amp;[Thursday]" c="Thursday"/>
              <i n="[Transactions].[Day Name].&amp;[Friday]" c="Friday"/>
              <i n="[Transactions].[Day Name].&amp;[Saturday]" c="Saturday"/>
            </range>
          </ranges>
        </level>
      </levels>
      <selections count="1">
        <selection n="[Transaction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96672F67-7C26-4FE8-8FB1-309B34E54E5C}" sourceName="[Transactions].[Month Name]">
  <pivotTables>
    <pivotTable tabId="1" name="PivotTable3"/>
    <pivotTable tabId="1" name="Footfall_store"/>
    <pivotTable tabId="1" name="PivotTable1"/>
    <pivotTable tabId="1" name="PivotTable2"/>
    <pivotTable tabId="1" name="PivotTable4"/>
    <pivotTable tabId="1" name="PivotTable5"/>
    <pivotTable tabId="1" name="PivotTable9"/>
    <pivotTable tabId="1" name="Top_5"/>
    <pivotTable tabId="1" name="PivotTable6"/>
    <pivotTable tabId="1" name="PivotTable7"/>
    <pivotTable tabId="1" name="PivotTable10"/>
  </pivotTables>
  <data>
    <olap pivotCacheId="1135863320">
      <levels count="2">
        <level uniqueName="[Transactions].[Month Name].[(All)]" sourceCaption="(All)" count="0"/>
        <level uniqueName="[Transactions].[Month Name].[Month Name]" sourceCaption="Month Name" count="6">
          <ranges>
            <range startItem="0">
              <i n="[Transactions].[Month Name].&amp;[January]" c="January"/>
              <i n="[Transactions].[Month Name].&amp;[February]" c="February"/>
              <i n="[Transactions].[Month Name].&amp;[March]" c="March"/>
              <i n="[Transactions].[Month Name].&amp;[April]" c="April"/>
              <i n="[Transactions].[Month Name].&amp;[May]" c="May"/>
              <i n="[Transactions].[Month Name].&amp;[June]" c="June"/>
            </range>
          </ranges>
        </level>
      </levels>
      <selections count="1">
        <selection n="[Transaction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7FF83C18-53C4-4245-AC2F-219504ABA311}" cache="Slicer_Day_Name" caption="Day Name" level="1" rowHeight="274320"/>
  <slicer name="Month Name" xr10:uid="{7F6C786D-C309-4C6C-9379-0767EB87E0FD}" cache="Slicer_Month_Name" caption="Month Name" level="1" rowHeight="3200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1"/>
  <sheetViews>
    <sheetView workbookViewId="0">
      <selection activeCell="E20" sqref="E20"/>
    </sheetView>
  </sheetViews>
  <sheetFormatPr defaultRowHeight="14.4" x14ac:dyDescent="0.3"/>
  <cols>
    <col min="1" max="1" width="12.5546875" bestFit="1" customWidth="1"/>
    <col min="2" max="2" width="20.88671875" bestFit="1" customWidth="1"/>
    <col min="3" max="3" width="8.33203125" customWidth="1"/>
    <col min="4" max="4" width="20.77734375" bestFit="1" customWidth="1"/>
    <col min="5" max="6" width="16.44140625" bestFit="1" customWidth="1"/>
    <col min="7" max="7" width="14.33203125" bestFit="1" customWidth="1"/>
    <col min="8" max="8" width="21" bestFit="1" customWidth="1"/>
    <col min="9" max="9" width="24.77734375" bestFit="1" customWidth="1"/>
    <col min="10" max="10" width="17.6640625" bestFit="1" customWidth="1"/>
    <col min="11" max="12" width="15.21875" bestFit="1" customWidth="1"/>
    <col min="13" max="13" width="23" bestFit="1" customWidth="1"/>
    <col min="14" max="14" width="15.21875" bestFit="1" customWidth="1"/>
    <col min="15" max="8060" width="10.5546875" bestFit="1" customWidth="1"/>
    <col min="8061" max="12386" width="11.5546875" bestFit="1" customWidth="1"/>
    <col min="12387" max="14117" width="11.44140625" bestFit="1" customWidth="1"/>
    <col min="14118" max="16384" width="10.44140625" bestFit="1" customWidth="1"/>
  </cols>
  <sheetData>
    <row r="1" spans="1:14" x14ac:dyDescent="0.3">
      <c r="A1" s="1" t="s">
        <v>39</v>
      </c>
      <c r="B1" t="s">
        <v>42</v>
      </c>
    </row>
    <row r="2" spans="1:14" x14ac:dyDescent="0.3">
      <c r="A2" s="2">
        <v>6</v>
      </c>
      <c r="B2" s="10">
        <v>6865</v>
      </c>
      <c r="D2" s="1" t="s">
        <v>39</v>
      </c>
      <c r="E2" t="s">
        <v>41</v>
      </c>
      <c r="G2" s="1" t="s">
        <v>39</v>
      </c>
      <c r="H2" t="s">
        <v>43</v>
      </c>
      <c r="J2" s="1" t="s">
        <v>39</v>
      </c>
      <c r="K2" t="s">
        <v>41</v>
      </c>
      <c r="M2" s="1" t="s">
        <v>39</v>
      </c>
      <c r="N2" t="s">
        <v>41</v>
      </c>
    </row>
    <row r="3" spans="1:14" x14ac:dyDescent="0.3">
      <c r="A3" s="2">
        <v>7</v>
      </c>
      <c r="B3" s="10">
        <v>19449</v>
      </c>
      <c r="D3" s="2" t="s">
        <v>5</v>
      </c>
      <c r="E3" s="5">
        <v>81677.740000000005</v>
      </c>
      <c r="G3" s="2" t="s">
        <v>6</v>
      </c>
      <c r="H3" s="10">
        <v>21096</v>
      </c>
      <c r="J3" s="2" t="s">
        <v>13</v>
      </c>
      <c r="K3" s="5">
        <v>82315.639999999912</v>
      </c>
      <c r="M3" s="2" t="s">
        <v>31</v>
      </c>
      <c r="N3" s="5">
        <v>37746.5</v>
      </c>
    </row>
    <row r="4" spans="1:14" x14ac:dyDescent="0.3">
      <c r="A4" s="2">
        <v>8</v>
      </c>
      <c r="B4" s="10">
        <v>25197</v>
      </c>
      <c r="D4" s="2" t="s">
        <v>28</v>
      </c>
      <c r="E4" s="5">
        <v>76145.189999999973</v>
      </c>
      <c r="G4" s="2" t="s">
        <v>22</v>
      </c>
      <c r="H4" s="10">
        <v>21643</v>
      </c>
      <c r="J4" s="2" t="s">
        <v>37</v>
      </c>
      <c r="K4" s="5">
        <v>13607</v>
      </c>
      <c r="M4" s="2" t="s">
        <v>3</v>
      </c>
      <c r="N4" s="5">
        <v>42304.1</v>
      </c>
    </row>
    <row r="5" spans="1:14" x14ac:dyDescent="0.3">
      <c r="A5" s="2">
        <v>9</v>
      </c>
      <c r="B5" s="10">
        <v>25370</v>
      </c>
      <c r="D5" s="2" t="s">
        <v>26</v>
      </c>
      <c r="E5" s="5">
        <v>98834.680000000022</v>
      </c>
      <c r="G5" s="2" t="s">
        <v>24</v>
      </c>
      <c r="H5" s="10">
        <v>21202</v>
      </c>
      <c r="J5" s="2" t="s">
        <v>1</v>
      </c>
      <c r="K5" s="5">
        <v>269952.45</v>
      </c>
      <c r="M5" s="2" t="s">
        <v>32</v>
      </c>
      <c r="N5" s="5">
        <v>38781.150000000009</v>
      </c>
    </row>
    <row r="6" spans="1:14" x14ac:dyDescent="0.3">
      <c r="A6" s="2">
        <v>10</v>
      </c>
      <c r="B6" s="10">
        <v>26713</v>
      </c>
      <c r="D6" s="2" t="s">
        <v>27</v>
      </c>
      <c r="E6" s="5">
        <v>118941.07999999996</v>
      </c>
      <c r="G6" s="2" t="s">
        <v>23</v>
      </c>
      <c r="H6" s="10">
        <v>21310</v>
      </c>
      <c r="J6" s="2" t="s">
        <v>38</v>
      </c>
      <c r="K6" s="5">
        <v>40085.25</v>
      </c>
      <c r="M6" s="2" t="s">
        <v>16</v>
      </c>
      <c r="N6" s="5">
        <v>36369.75</v>
      </c>
    </row>
    <row r="7" spans="1:14" x14ac:dyDescent="0.3">
      <c r="A7" s="2">
        <v>11</v>
      </c>
      <c r="B7" s="10">
        <v>14035</v>
      </c>
      <c r="D7" s="2" t="s">
        <v>25</v>
      </c>
      <c r="E7" s="5">
        <v>156727.75999999981</v>
      </c>
      <c r="G7" s="2" t="s">
        <v>19</v>
      </c>
      <c r="H7" s="10">
        <v>21654</v>
      </c>
      <c r="J7" s="2" t="s">
        <v>10</v>
      </c>
      <c r="K7" s="5">
        <v>72416</v>
      </c>
      <c r="M7" s="2" t="s">
        <v>33</v>
      </c>
      <c r="N7" s="5">
        <v>39065.1</v>
      </c>
    </row>
    <row r="8" spans="1:14" x14ac:dyDescent="0.3">
      <c r="A8" s="2">
        <v>12</v>
      </c>
      <c r="B8" s="10">
        <v>12690</v>
      </c>
      <c r="D8" s="2" t="s">
        <v>18</v>
      </c>
      <c r="E8" s="5">
        <v>166485.88</v>
      </c>
      <c r="G8" s="2" t="s">
        <v>20</v>
      </c>
      <c r="H8" s="10">
        <v>21701</v>
      </c>
      <c r="J8" s="2" t="s">
        <v>34</v>
      </c>
      <c r="K8" s="5">
        <v>8408.800000000012</v>
      </c>
      <c r="M8" s="2" t="s">
        <v>40</v>
      </c>
      <c r="N8" s="3">
        <v>194266.59999999998</v>
      </c>
    </row>
    <row r="9" spans="1:14" x14ac:dyDescent="0.3">
      <c r="A9" s="2">
        <v>13</v>
      </c>
      <c r="B9" s="10">
        <v>12439</v>
      </c>
      <c r="D9" s="2" t="s">
        <v>40</v>
      </c>
      <c r="E9" s="3">
        <v>698812.33000000019</v>
      </c>
      <c r="G9" s="2" t="s">
        <v>21</v>
      </c>
      <c r="H9" s="10">
        <v>20510</v>
      </c>
      <c r="J9" s="2" t="s">
        <v>35</v>
      </c>
      <c r="K9" s="5">
        <v>11213.6</v>
      </c>
    </row>
    <row r="10" spans="1:14" x14ac:dyDescent="0.3">
      <c r="A10" s="2">
        <v>14</v>
      </c>
      <c r="B10" s="10">
        <v>12907</v>
      </c>
      <c r="G10" s="2" t="s">
        <v>40</v>
      </c>
      <c r="H10" s="10">
        <v>149116</v>
      </c>
      <c r="J10" s="2" t="s">
        <v>36</v>
      </c>
      <c r="K10" s="5">
        <v>4407.6399999999994</v>
      </c>
    </row>
    <row r="11" spans="1:14" x14ac:dyDescent="0.3">
      <c r="A11" s="2">
        <v>15</v>
      </c>
      <c r="B11" s="10">
        <v>12923</v>
      </c>
      <c r="D11" s="1" t="s">
        <v>39</v>
      </c>
      <c r="E11" t="s">
        <v>41</v>
      </c>
      <c r="J11" s="2" t="s">
        <v>7</v>
      </c>
      <c r="K11" s="5">
        <v>196405.95</v>
      </c>
      <c r="M11" s="1" t="s">
        <v>39</v>
      </c>
      <c r="N11" t="s">
        <v>43</v>
      </c>
    </row>
    <row r="12" spans="1:14" x14ac:dyDescent="0.3">
      <c r="A12" s="2">
        <v>16</v>
      </c>
      <c r="B12" s="10">
        <v>12881</v>
      </c>
      <c r="D12" s="2" t="s">
        <v>15</v>
      </c>
      <c r="E12" s="5">
        <v>91406.2</v>
      </c>
      <c r="J12" s="2" t="s">
        <v>40</v>
      </c>
      <c r="K12" s="3">
        <v>698812.33000000019</v>
      </c>
      <c r="M12" s="2" t="s">
        <v>9</v>
      </c>
      <c r="N12" s="10">
        <v>44885</v>
      </c>
    </row>
    <row r="13" spans="1:14" x14ac:dyDescent="0.3">
      <c r="A13" s="2">
        <v>17</v>
      </c>
      <c r="B13" s="10">
        <v>12700</v>
      </c>
      <c r="D13" s="2" t="s">
        <v>30</v>
      </c>
      <c r="E13" s="5">
        <v>47932</v>
      </c>
      <c r="M13" s="2" t="s">
        <v>14</v>
      </c>
      <c r="N13" s="10">
        <v>44518</v>
      </c>
    </row>
    <row r="14" spans="1:14" x14ac:dyDescent="0.3">
      <c r="A14" s="2">
        <v>18</v>
      </c>
      <c r="B14" s="10">
        <v>10826</v>
      </c>
      <c r="D14" s="2" t="s">
        <v>8</v>
      </c>
      <c r="E14" s="5">
        <v>77081.950000000012</v>
      </c>
      <c r="G14" t="s">
        <v>44</v>
      </c>
      <c r="J14" s="1" t="s">
        <v>39</v>
      </c>
      <c r="K14" t="s">
        <v>43</v>
      </c>
      <c r="L14" t="s">
        <v>41</v>
      </c>
      <c r="M14" s="2" t="s">
        <v>4</v>
      </c>
      <c r="N14" s="10">
        <v>45789</v>
      </c>
    </row>
    <row r="15" spans="1:14" x14ac:dyDescent="0.3">
      <c r="A15" s="2">
        <v>19</v>
      </c>
      <c r="B15" s="10">
        <v>8595</v>
      </c>
      <c r="D15" s="2" t="s">
        <v>2</v>
      </c>
      <c r="E15" s="5">
        <v>70034.600000000006</v>
      </c>
      <c r="G15" s="3">
        <v>698812.33000000019</v>
      </c>
      <c r="J15" s="2" t="s">
        <v>17</v>
      </c>
      <c r="K15" s="10">
        <v>50599</v>
      </c>
      <c r="L15" s="3">
        <v>232243.91</v>
      </c>
      <c r="M15" s="2" t="s">
        <v>12</v>
      </c>
      <c r="N15" s="10">
        <v>13924</v>
      </c>
    </row>
    <row r="16" spans="1:14" x14ac:dyDescent="0.3">
      <c r="A16" s="2">
        <v>20</v>
      </c>
      <c r="B16" s="10">
        <v>880</v>
      </c>
      <c r="D16" s="2" t="s">
        <v>11</v>
      </c>
      <c r="E16" s="5">
        <v>72416</v>
      </c>
      <c r="J16" s="2" t="s">
        <v>29</v>
      </c>
      <c r="K16" s="10">
        <v>50735</v>
      </c>
      <c r="L16" s="3">
        <v>236511.17</v>
      </c>
      <c r="M16" s="2" t="s">
        <v>40</v>
      </c>
      <c r="N16" s="10">
        <v>149116</v>
      </c>
    </row>
    <row r="17" spans="1:12" ht="31.8" customHeight="1" x14ac:dyDescent="0.3">
      <c r="A17" s="2" t="s">
        <v>40</v>
      </c>
      <c r="B17" s="10">
        <v>214470</v>
      </c>
      <c r="D17" s="2" t="s">
        <v>40</v>
      </c>
      <c r="E17" s="3">
        <v>358870.75</v>
      </c>
      <c r="G17" s="7" t="s">
        <v>45</v>
      </c>
      <c r="J17" s="2" t="s">
        <v>0</v>
      </c>
      <c r="K17" s="10">
        <v>47782</v>
      </c>
      <c r="L17" s="3">
        <v>230057.2500000002</v>
      </c>
    </row>
    <row r="18" spans="1:12" x14ac:dyDescent="0.3">
      <c r="G18" s="6">
        <v>149116</v>
      </c>
      <c r="J18" s="2" t="s">
        <v>40</v>
      </c>
      <c r="K18" s="10">
        <v>149116</v>
      </c>
      <c r="L18" s="3">
        <v>698812.33000000019</v>
      </c>
    </row>
    <row r="19" spans="1:12" x14ac:dyDescent="0.3">
      <c r="E19" t="s">
        <v>47</v>
      </c>
    </row>
    <row r="20" spans="1:12" x14ac:dyDescent="0.3">
      <c r="E20" s="8">
        <v>1.4382762413154859</v>
      </c>
      <c r="G20" t="s">
        <v>46</v>
      </c>
    </row>
    <row r="21" spans="1:12" x14ac:dyDescent="0.3">
      <c r="G21" s="9">
        <f>GETPIVOTDATA("[Measures].[Sales]",$G$14)/GETPIVOTDATA("[Measures].[Footfall or Total Transaction]",$G$17)</f>
        <v>4.6863671906435274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733AE-7EC9-4C48-B16B-F4A196C626BE}">
  <dimension ref="A1"/>
  <sheetViews>
    <sheetView tabSelected="1" topLeftCell="A6" zoomScale="90" zoomScaleNormal="90" workbookViewId="0">
      <selection activeCell="H2" sqref="H2"/>
    </sheetView>
  </sheetViews>
  <sheetFormatPr defaultRowHeight="14.4" x14ac:dyDescent="0.3"/>
  <cols>
    <col min="1" max="16384" width="8.88671875" style="4"/>
  </cols>
  <sheetData/>
  <sheetProtection algorithmName="SHA-512" hashValue="zJCa7dum2Bbmi71FshfKkqxygD7ffWDdrpZoznH+KjTdhd2Tj4Fg2p1ZhC2PaOHmCEQhzZJnUxy+PBGgTyaUQQ==" saltValue="8GjxQQQug6iG8U6ZMx8RJ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T r a n s a c t i o n s _ 4 b f a 5 0 3 c - 7 b 2 0 - 4 7 5 4 - 9 3 c c - 5 a b a 9 6 6 3 8 e 2 c ] ] > < / C u s t o m C o n t e n t > < / G e m i n i > 
</file>

<file path=customXml/item10.xml>��< ? x m l   v e r s i o n = " 1 . 0 "   e n c o d i n g = " U T F - 1 6 " ? > < G e m i n i   x m l n s = " h t t p : / / g e m i n i / p i v o t c u s t o m i z a t i o n / C l i e n t W i n d o w X M L " > < C u s t o m C o n t e n t > < ! [ C D A T A [ T r a n s a c t i o n s _ 4 b f a 5 0 3 c - 7 b 2 0 - 4 7 5 4 - 9 3 c c - 5 a b a 9 6 6 3 8 e 2 c ] ] > < / C u s t o m C o n t e n t > < / G e m i n i > 
</file>

<file path=customXml/item11.xml>��< ? x m l   v e r s i o n = " 1 . 0 "   e n c o d i n g = " U T F - 1 6 " ? > < G e m i n i   x m l n s = " h t t p : / / g e m i n i / p i v o t c u s t o m i z a t i o n / S h o w H i d d e n " > < C u s t o m C o n t e n t > < ! [ C D A T A [ T r u e ] ] > < / C u s t o m C o n t e n t > < / G e m i n i > 
</file>

<file path=customXml/item12.xml>��< ? x m l   v e r s i o n = " 1 . 0 "   e n c o d i n g = " U T F - 1 6 " ? > < G e m i n i   x m l n s = " h t t p : / / g e m i n i / p i v o t c u s t o m i z a t i o n / 8 3 5 e 0 5 c 9 - 4 d 5 2 - 4 4 1 a - 8 1 4 a - a b 6 4 1 d c b 9 6 9 2 " > < C u s t o m C o n t e n t > < ! [ C D A T A [ < ? x m l   v e r s i o n = " 1 . 0 "   e n c o d i n g = " u t f - 1 6 " ? > < S e t t i n g s > < C a l c u l a t e d F i e l d s > < i t e m > < M e a s u r e N a m e > S a l e s < / M e a s u r e N a m e > < D i s p l a y N a m e > S a l e s < / D i s p l a y N a m e > < V i s i b l e > F a l s e < / V i s i b l e > < / i t e m > < i t e m > < M e a s u r e N a m e > F o o t f a l l   o r   T o t a l   T r a n s a c t i o n < / M e a s u r e N a m e > < D i s p l a y N a m e > F o o t f a l l   o r   T o t a l   T r a n s a c t i o n < / D i s p l a y N a m e > < V i s i b l e > F a l s e < / V i s i b l e > < / i t e m > < i t e m > < M e a s u r e N a m e > O r d e r _ p e r _ P e r s o n < / M e a s u r e N a m e > < D i s p l a y N a m e > O r d e r _ p e r _ P e r s o n < / D i s p l a y N a m e > < V i s i b l e > F a l s e < / V i s i b l e > < / i t e m > < / C a l c u l a t e d F i e l d s > < S A H o s t H a s h > 0 < / S A H o s t H a s h > < G e m i n i F i e l d L i s t V i s i b l e > T r u e < / G e m i n i F i e l d L i s t V i s i b l e > < / S e t t i n g s > ] ] > < / C u s t o m C o n t e n t > < / G e m i n i > 
</file>

<file path=customXml/item13.xml>��< ? x m l   v e r s i o n = " 1 . 0 "   e n c o d i n g = " U T F - 1 6 " ? > < G e m i n i   x m l n s = " h t t p : / / g e m i n i / p i v o t c u s t o m i z a t i o n / 4 d b 6 b 3 e 4 - f d 4 2 - 4 0 1 f - a e 0 8 - a f 6 b e a 9 b c d 1 7 " > < C u s t o m C o n t e n t > < ! [ C D A T A [ < ? x m l   v e r s i o n = " 1 . 0 "   e n c o d i n g = " u t f - 1 6 " ? > < S e t t i n g s > < C a l c u l a t e d F i e l d s > < i t e m > < M e a s u r e N a m e > S a l e s < / M e a s u r e N a m e > < D i s p l a y N a m e > S a l e s < / D i s p l a y N a m e > < V i s i b l e > F a l s e < / V i s i b l e > < / i t e m > < i t e m > < M e a s u r e N a m e > F o o t f a l l   o r   T o t a l   T r a n s a c t i o n < / M e a s u r e N a m e > < D i s p l a y N a m e > F o o t f a l l   o r   T o t a l   T r a n s a c t i o n < / D i s p l a y N a m e > < V i s i b l e > F a l s e < / V i s i b l e > < / i t e m > < / C a l c u l a t e d F i e l d s > < S A H o s t H a s h > 0 < / S A H o s t H a s h > < G e m i n i F i e l d L i s t V i s i b l e > T r u e < / G e m i n i F i e l d L i s t V i s i b l e > < / S e t t i n g s > ] ] > < / C u s t o m C o n t e n t > < / G e m i n i > 
</file>

<file path=customXml/item14.xml>��< ? x m l   v e r s i o n = " 1 . 0 "   e n c o d i n g = " U T F - 1 6 " ? > < G e m i n i   x m l n s = " h t t p : / / g e m i n i / p i v o t c u s t o m i z a t i o n / T a b l e X M L _ T r a n s a c t i o n s _ 4 b f a 5 0 3 c - 7 b 2 0 - 4 7 5 4 - 9 3 c c - 5 a b a 9 6 6 3 8 e 2 c " > < C u s t o m C o n t e n t > < ! [ C D A T A [ < T a b l e W i d g e t G r i d S e r i a l i z a t i o n   x m l n s : x s i = " h t t p : / / w w w . w 3 . o r g / 2 0 0 1 / X M L S c h e m a - i n s t a n c e "   x m l n s : x s d = " h t t p : / / w w w . w 3 . o r g / 2 0 0 1 / X M L S c h e m a " > < C o l u m n S u g g e s t e d T y p e   / > < C o l u m n F o r m a t   / > < C o l u m n A c c u r a c y   / > < C o l u m n C u r r e n c y S y m b o l   / > < C o l u m n P o s i t i v e P a t t e r n   / > < C o l u m n N e g a t i v e P a t t e r n   / > < C o l u m n W i d t h s > < i t e m > < k e y > < s t r i n g > t r a n s a c t i o n _ i d < / s t r i n g > < / k e y > < v a l u e > < i n t > 1 7 4 < / i n t > < / v a l u e > < / i t e m > < i t e m > < k e y > < s t r i n g > t r a n s a c t i o n _ d a t e < / s t r i n g > < / k e y > < v a l u e > < i n t > 1 9 5 < / i n t > < / v a l u e > < / i t e m > < i t e m > < k e y > < s t r i n g > t r a n s a c t i o n _ t i m e < / s t r i n g > < / k e y > < v a l u e > < i n t > 1 9 5 < / i n t > < / v a l u e > < / i t e m > < i t e m > < k e y > < s t r i n g > s t o r e _ i d < / s t r i n g > < / k e y > < v a l u e > < i n t > 1 2 5 < / i n t > < / v a l u e > < / i t e m > < i t e m > < k e y > < s t r i n g > s t o r e _ l o c a t i o n < / s t r i n g > < / k e y > < v a l u e > < i n t > 1 7 4 < / i n t > < / v a l u e > < / i t e m > < i t e m > < k e y > < s t r i n g > p r o d u c t _ i d < / s t r i n g > < / k e y > < v a l u e > < i n t > 1 4 5 < / i n t > < / v a l u e > < / i t e m > < i t e m > < k e y > < s t r i n g > t r a n s a c t i o n _ q t y < / s t r i n g > < / k e y > < v a l u e > < i n t > 1 8 3 < / i n t > < / v a l u e > < / i t e m > < i t e m > < k e y > < s t r i n g > u n i t _ p r i c e < / s t r i n g > < / k e y > < v a l u e > < i n t > 1 3 9 < / i n t > < / v a l u e > < / i t e m > < i t e m > < k e y > < s t r i n g > p r o d u c t _ c a t e g o r y < / s t r i n g > < / k e y > < v a l u e > < i n t > 2 0 3 < / i n t > < / v a l u e > < / i t e m > < i t e m > < k e y > < s t r i n g > p r o d u c t _ t y p e < / s t r i n g > < / k e y > < v a l u e > < i n t > 1 6 4 < / i n t > < / v a l u e > < / i t e m > < i t e m > < k e y > < s t r i n g > p r o d u c t _ d e t a i l < / s t r i n g > < / k e y > < v a l u e > < i n t > 1 7 4 < / i n t > < / v a l u e > < / i t e m > < i t e m > < k e y > < s t r i n g > S i z e < / s t r i n g > < / k e y > < v a l u e > < i n t > 9 1 < / i n t > < / v a l u e > < / i t e m > < i t e m > < k e y > < s t r i n g > T o t a l _ B i l l < / s t r i n g > < / k e y > < v a l u e > < i n t > 1 2 7 < / i n t > < / v a l u e > < / i t e m > < i t e m > < k e y > < s t r i n g > M o n t h   N a m e < / s t r i n g > < / k e y > < v a l u e > < i n t > 1 5 7 < / i n t > < / v a l u e > < / i t e m > < i t e m > < k e y > < s t r i n g > D a y   N a m e < / s t r i n g > < / k e y > < v a l u e > < i n t > 1 3 8 < / i n t > < / v a l u e > < / i t e m > < i t e m > < k e y > < s t r i n g > H o u r < / s t r i n g > < / k e y > < v a l u e > < i n t > 9 7 < / i n t > < / v a l u e > < / i t e m > < i t e m > < k e y > < s t r i n g > D a y   o f   W e e k < / s t r i n g > < / k e y > < v a l u e > < i n t > 1 5 2 < / i n t > < / v a l u e > < / i t e m > < i t e m > < k e y > < s t r i n g > M o n t h < / s t r i n g > < / k e y > < v a l u e > < i n t > 1 0 5 < / i n t > < / v a l u e > < / i t e m > < i t e m > < k e y > < s t r i n g > t r a n s a c t i o n _ t i m e   ( H o u r ) < / s t r i n g > < / k e y > < v a l u e > < i n t > 2 5 4 < / i n t > < / v a l u e > < / i t e m > < i t e m > < k e y > < s t r i n g > t r a n s a c t i o n _ t i m e   ( M i n u t e ) < / s t r i n g > < / k e y > < v a l u e > < i n t > 2 6 6 < / i n t > < / v a l u e > < / i t e m > < i t e m > < k e y > < s t r i n g > t r a n s a c t i o n _ t i m e   ( S e c o n d ) < / s t r i n g > < / k e y > < v a l u e > < i n t > 2 7 5 < / i n t > < / v a l u e > < / i t e m > < / C o l u m n W i d t h s > < C o l u m n D i s p l a y I n d e x > < i t e m > < k e y > < s t r i n g > t r a n s a c t i o n _ i d < / s t r i n g > < / k e y > < v a l u e > < i n t > 0 < / i n t > < / v a l u e > < / i t e m > < i t e m > < k e y > < s t r i n g > t r a n s a c t i o n _ d a t e < / s t r i n g > < / k e y > < v a l u e > < i n t > 1 < / i n t > < / v a l u e > < / i t e m > < i t e m > < k e y > < s t r i n g > t r a n s a c t i o n _ t i m e < / s t r i n g > < / k e y > < v a l u e > < i n t > 2 < / i n t > < / v a l u e > < / i t e m > < i t e m > < k e y > < s t r i n g > s t o r e _ i d < / s t r i n g > < / k e y > < v a l u e > < i n t > 3 < / i n t > < / v a l u e > < / i t e m > < i t e m > < k e y > < s t r i n g > s t o r e _ l o c a t i o n < / s t r i n g > < / k e y > < v a l u e > < i n t > 4 < / i n t > < / v a l u e > < / i t e m > < i t e m > < k e y > < s t r i n g > p r o d u c t _ i d < / s t r i n g > < / k e y > < v a l u e > < i n t > 5 < / i n t > < / v a l u e > < / i t e m > < i t e m > < k e y > < s t r i n g > t r a n s a c t i o n _ q t y < / s t r i n g > < / k e y > < v a l u e > < i n t > 6 < / i n t > < / v a l u e > < / i t e m > < i t e m > < k e y > < s t r i n g > u n i t _ p r i c e < / s t r i n g > < / k e y > < v a l u e > < i n t > 7 < / i n t > < / v a l u e > < / i t e m > < i t e m > < k e y > < s t r i n g > p r o d u c t _ c a t e g o r y < / s t r i n g > < / k e y > < v a l u e > < i n t > 8 < / i n t > < / v a l u e > < / i t e m > < i t e m > < k e y > < s t r i n g > p r o d u c t _ t y p e < / s t r i n g > < / k e y > < v a l u e > < i n t > 9 < / i n t > < / v a l u e > < / i t e m > < i t e m > < k e y > < s t r i n g > p r o d u c t _ d e t a i l < / s t r i n g > < / k e y > < v a l u e > < i n t > 1 0 < / i n t > < / v a l u e > < / i t e m > < i t e m > < k e y > < s t r i n g > S i z e < / s t r i n g > < / k e y > < v a l u e > < i n t > 1 1 < / i n t > < / v a l u e > < / i t e m > < i t e m > < k e y > < s t r i n g > T o t a l _ B i l l < / s t r i n g > < / k e y > < v a l u e > < i n t > 1 2 < / i n t > < / v a l u e > < / i t e m > < i t e m > < k e y > < s t r i n g > M o n t h   N a m e < / s t r i n g > < / k e y > < v a l u e > < i n t > 1 3 < / i n t > < / v a l u e > < / i t e m > < i t e m > < k e y > < s t r i n g > D a y   N a m e < / s t r i n g > < / k e y > < v a l u e > < i n t > 1 4 < / i n t > < / v a l u e > < / i t e m > < i t e m > < k e y > < s t r i n g > H o u r < / s t r i n g > < / k e y > < v a l u e > < i n t > 1 5 < / i n t > < / v a l u e > < / i t e m > < i t e m > < k e y > < s t r i n g > D a y   o f   W e e k < / s t r i n g > < / k e y > < v a l u e > < i n t > 1 6 < / i n t > < / v a l u e > < / i t e m > < i t e m > < k e y > < s t r i n g > M o n t h < / s t r i n g > < / k e y > < v a l u e > < i n t > 1 7 < / i n t > < / v a l u e > < / i t e m > < i t e m > < k e y > < s t r i n g > t r a n s a c t i o n _ t i m e   ( H o u r ) < / s t r i n g > < / k e y > < v a l u e > < i n t > 1 8 < / i n t > < / v a l u e > < / i t e m > < i t e m > < k e y > < s t r i n g > t r a n s a c t i o n _ t i m e   ( M i n u t e ) < / s t r i n g > < / k e y > < v a l u e > < i n t > 1 9 < / i n t > < / v a l u e > < / i t e m > < i t e m > < k e y > < s t r i n g > t r a n s a c t i o n _ t i m e   ( S e c o n d ) < / s t r i n g > < / k e y > < v a l u e > < i n t > 2 0 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a n u a l C a l c M o d e " > < C u s t o m C o n t e n t > < ! [ C D A T A [ F a l s e ] ] > < / C u s t o m C o n t e n t > < / G e m i n i > 
</file>

<file path=customXml/item16.xml>��< ? x m l   v e r s i o n = " 1 . 0 "   e n c o d i n g = " U T F - 1 6 " ? > < G e m i n i   x m l n s = " h t t p : / / g e m i n i / p i v o t c u s t o m i z a t i o n / f a 9 d d 8 2 8 - 1 0 1 d - 4 0 f 1 - a 4 0 7 - e 0 3 8 3 9 7 3 e e 4 7 " > < C u s t o m C o n t e n t > < ! [ C D A T A [ < ? x m l   v e r s i o n = " 1 . 0 "   e n c o d i n g = " u t f - 1 6 " ? > < S e t t i n g s > < C a l c u l a t e d F i e l d s > < i t e m > < M e a s u r e N a m e > S a l e s < / M e a s u r e N a m e > < D i s p l a y N a m e > S a l e s < / D i s p l a y N a m e > < V i s i b l e > F a l s e < / V i s i b l e > < / i t e m > < i t e m > < M e a s u r e N a m e > F o o t f a l l   o r   T o t a l   T r a n s a c t i o n < / M e a s u r e N a m e > < D i s p l a y N a m e > F o o t f a l l   o r   T o t a l   T r a n s a c t i o n < / D i s p l a y N a m e > < V i s i b l e > F a l s e < / V i s i b l e > < / i t e m > < / C a l c u l a t e d F i e l d s > < S A H o s t H a s h > 0 < / S A H o s t H a s h > < G e m i n i F i e l d L i s t V i s i b l e > T r u e < / G e m i n i F i e l d L i s t V i s i b l e > < / S e t t i n g 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 2 0 2 5 - 0 3 - 1 5 T 0 9 : 1 8 : 2 7 . 0 5 5 4 3 1 5 + 0 5 : 4 5 < / L a s t P r o c e s s e d T i m e > < / D a t a M o d e l i n g S a n d b o x . S e r i a l i z e d S a n d b o x E r r o r C a c h e > ] ] > < / C u s t o m C o n t e n t > < / G e m i n i > 
</file>

<file path=customXml/item18.xml>��< ? x m l   v e r s i o n = " 1 . 0 "   e n c o d i n g = " U T F - 1 6 " ? > < G e m i n i   x m l n s = " h t t p : / / g e m i n i / p i v o t c u s t o m i z a t i o n / e f 1 2 8 2 3 d - f f b c - 4 6 c 5 - 9 6 e b - 6 0 b 8 0 b b 8 d 7 2 6 " > < C u s t o m C o n t e n t > < ! [ C D A T A [ < ? x m l   v e r s i o n = " 1 . 0 "   e n c o d i n g = " u t f - 1 6 " ? > < S e t t i n g s > < C a l c u l a t e d F i e l d s > < i t e m > < M e a s u r e N a m e > S a l e s < / M e a s u r e N a m e > < D i s p l a y N a m e > S a l e s < / D i s p l a y N a m e > < V i s i b l e > F a l s e < / V i s i b l e > < / i t e m > < i t e m > < M e a s u r e N a m e > F o o t f a l l   o r   T o t a l   T r a n s a c t i o n < / M e a s u r e N a m e > < D i s p l a y N a m e > F o o t f a l l   o r   T o t a l   T r a n s a c t i o n < / D i s p l a y N a m e > < V i s i b l e > F a l s e < / V i s i b l e > < / i t e m > < i t e m > < M e a s u r e N a m e > O r d e r _ p e r _ P e r s o n < / M e a s u r e N a m e > < D i s p l a y N a m e > O r d e r _ p e r _ P e r s o n < / D i s p l a y N a m e > < V i s i b l e > F a l s e < / V i s i b l e > < / i t e m > < / C a l c u l a t e d F i e l d s > < S A H o s t H a s h > 0 < / S A H o s t H a s h > < G e m i n i F i e l d L i s t V i s i b l e > T r u e < / G e m i n i F i e l d L i s t V i s i b l e > < / S e t t i n g s > ] ] > < / 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 3 6 < / H e i g h t > < / S a n d b o x E d i t o r . F o r m u l a B a r S t a t 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 T r a n s a c t i o n s _ 4 b f a 5 0 3 c - 7 b 2 0 - 4 7 5 4 - 9 3 c c - 5 a b a 9 6 6 3 8 e 2 c < / K e y > < V a l u e   x m l n s : a = " h t t p : / / s c h e m a s . d a t a c o n t r a c t . o r g / 2 0 0 4 / 0 7 / M i c r o s o f t . A n a l y s i s S e r v i c e s . C o m m o n " > < a : H a s F o c u s > t r u e < / a : H a s F o c u s > < a : S i z e A t D p i 9 6 > 1 6 9 < / a : S i z e A t D p i 9 6 > < a : V i s i b l e > t r u e < / a : V i s i b l e > < / V a l u e > < / K e y V a l u e O f s t r i n g S a n d b o x E d i t o r . M e a s u r e G r i d S t a t e S c d E 3 5 R y > < / A r r a y O f K e y V a l u e O f s t r i n g S a n d b o x E d i t o r . M e a s u r e G r i d S t a t e S c d E 3 5 R y > ] ] > < / 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7 8 d 8 7 7 d d - b 9 3 4 - 4 7 3 e - a 5 e 8 - 2 8 d 8 b 5 d 8 7 4 8 a " > < C u s t o m C o n t e n t > < ! [ C D A T A [ < ? x m l   v e r s i o n = " 1 . 0 "   e n c o d i n g = " u t f - 1 6 " ? > < S e t t i n g s > < C a l c u l a t e d F i e l d s > < i t e m > < M e a s u r e N a m e > S a l e s < / M e a s u r e N a m e > < D i s p l a y N a m e > S a l e s < / D i s p l a y N a m e > < V i s i b l e > F a l s e < / V i s i b l e > < / i t e m > < i t e m > < M e a s u r e N a m e > F o o t f a l l   o r   T o t a l   T r a n s a c t i o n < / M e a s u r e N a m e > < D i s p l a y N a m e > F o o t f a l l   o r   T o t a l   T r a n s a c t i o n < / D i s p l a y N a m e > < V i s i b l e > F a l s e < / V i s i b l e > < / i t e m > < / C a l c u l a t e d F i e l d s > < S A H o s t H a s h > 0 < / S A H o s t H a s h > < G e m i n i F i e l d L i s t V i s i b l e > T r u e < / G e m i n i F i e l d L i s t V i s i b l e > < / S e t t i n g s > ] ] > < / 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9 9 0 0 1 4 9 7 - c d 5 a - 4 4 8 a - 8 7 4 1 - e 5 e 0 8 7 3 d 4 2 d 8 " > < C u s t o m C o n t e n t > < ! [ C D A T A [ < ? x m l   v e r s i o n = " 1 . 0 "   e n c o d i n g = " u t f - 1 6 " ? > < S e t t i n g s > < C a l c u l a t e d F i e l d s > < i t e m > < M e a s u r e N a m e > S a l e s < / M e a s u r e N a m e > < D i s p l a y N a m e > S a l e s < / D i s p l a y N a m e > < V i s i b l e > F a l s e < / V i s i b l e > < / i t e m > < i t e m > < M e a s u r e N a m e > F o o t f a l l   o r   T o t a l   T r a n s a c t i o n < / M e a s u r e N a m e > < D i s p l a y N a m e > F o o t f a l l   o r   T o t a l   T r a n s a c t i o n < / D i s p l a y N a m e > < V i s i b l e > F a l s e < / V i s i b l e > < / i t e m > < i t e m > < M e a s u r e N a m e > O r d e r _ p e r _ P e r s o n < / M e a s u r e N a m e > < D i s p l a y N a m e > O r d e r _ p e r _ P e r s o n < / D i s p l a y N a m e > < V i s i b l e > F a l s e < / V i s i b l e > < / i t e m > < / C a l c u l a t e d F i e l d s > < S A H o s t H a s h > 0 < / S A H o s t H a s h > < G e m i n i F i e l d L i s t V i s i b l e > T r u e < / G e m i n i F i e l d L i s t V i s i b l e > < / S e t t i n g s > ] ] > < / C u s t o m C o n t e n t > < / G e m i n i > 
</file>

<file path=customXml/item24.xml>��< ? x m l   v e r s i o n = " 1 . 0 "   e n c o d i n g = " U T F - 1 6 " ? > < G e m i n i   x m l n s = " h t t p : / / g e m i n i / p i v o t c u s t o m i z a t i o n / I s S a n d b o x E m b e d d e d " > < C u s t o m C o n t e n t > < ! [ C D A T A [ y e s ] ] > < / C u s t o m C o n t e n t > < / G e m i n i > 
</file>

<file path=customXml/item25.xml>��< ? x m l   v e r s i o n = " 1 . 0 "   e n c o d i n g = " U T F - 1 6 " ? > < G e m i n i   x m l n s = " h t t p : / / g e m i n i / p i v o t c u s t o m i z a t i o n / 3 0 9 0 9 a a b - 9 8 4 1 - 4 3 3 9 - 8 9 1 6 - 1 5 0 c 5 6 3 7 c 9 5 3 " > < C u s t o m C o n t e n t > < ! [ C D A T A [ < ? x m l   v e r s i o n = " 1 . 0 "   e n c o d i n g = " u t f - 1 6 " ? > < S e t t i n g s > < C a l c u l a t e d F i e l d s > < i t e m > < M e a s u r e N a m e > S a l e s < / M e a s u r e N a m e > < D i s p l a y N a m e > S a l e s < / D i s p l a y N a m e > < V i s i b l e > F a l s e < / V i s i b l e > < / i t e m > < i t e m > < M e a s u r e N a m e > F o o t f a l l   o r   T o t a l   T r a n s a c t i o n < / M e a s u r e N a m e > < D i s p l a y N a m e > F o o t f a l l   o r   T o t a l   T r a n s a c t i o n < / D i s p l a y N a m e > < V i s i b l e > F a l s e < / V i s i b l e > < / i t e m > < i t e m > < M e a s u r e N a m e > O r d e r _ p e r _ P e r s o n < / M e a s u r e N a m e > < D i s p l a y N a m e > O r d e r _ p e r _ P e r s o n < / D i s p l a y N a m e > < V i s i b l e > F a l s e < / V i s i b l e > < / i t e m > < / C a l c u l a t e d F i e l d s > < S A H o s t H a s h > 0 < / S A H o s t H a s h > < G e m i n i F i e l d L i s t V i s i b l e > T r u e < / G e m i n i F i e l d L i s t V i s i b l e > < / S e t t i n g s > ] ] > < / C u s t o m C o n t e n t > < / G e m i n i > 
</file>

<file path=customXml/item26.xml>��< ? x m l   v e r s i o n = " 1 . 0 "   e n c o d i n g = " U T F - 1 6 " ? > < G e m i n i   x m l n s = " h t t p : / / g e m i n i / p i v o t c u s t o m i z a t i o n / S a n d b o x N o n E m p t y " > < C u s t o m C o n t e n t > < ! [ C D A T A [ 1 ] ] > < / 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 H o u r < / K e y > < / D i a g r a m O b j e c t K e y > < D i a g r a m O b j e c t K e y > < K e y > M e a s u r e s \ S u m   o f   H o u r \ T a g I n f o \ F o r m u l a < / K e y > < / D i a g r a m O b j e c t K e y > < D i a g r a m O b j e c t K e y > < K e y > M e a s u r e s \ S u m   o f   H o u r \ T a g I n f o \ V a l u e < / K e y > < / D i a g r a m O b j e c t K e y > < D i a g r a m O b j e c t K e y > < K e y > M e a s u r e s \ S u m   o f   t r a n s a c t i o n _ i d < / K e y > < / D i a g r a m O b j e c t K e y > < D i a g r a m O b j e c t K e y > < K e y > M e a s u r e s \ S u m   o f   t r a n s a c t i o n _ i d \ T a g I n f o \ F o r m u l a < / K e y > < / D i a g r a m O b j e c t K e y > < D i a g r a m O b j e c t K e y > < K e y > M e a s u r e s \ S u m   o f   t r a n s a c t i o n _ i d \ T a g I n f o \ V a l u e 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 M e a s u r e s \ S u m   o f   T o t a l _ B i l l < / K e y > < / D i a g r a m O b j e c t K e y > < D i a g r a m O b j e c t K e y > < K e y > M e a s u r e s \ S u m   o f   T o t a l _ B i l l \ T a g I n f o \ F o r m u l a < / K e y > < / D i a g r a m O b j e c t K e y > < D i a g r a m O b j e c t K e y > < K e y > M e a s u r e s \ S u m   o f   T o t a l _ B i l l \ T a g I n f o \ V a l u e < / K e y > < / D i a g r a m O b j e c t K e y > < D i a g r a m O b j e c t K e y > < K e y > M e a s u r e s \ C o u n t   o f   t r a n s a c t i o n _ d a t e < / K e y > < / D i a g r a m O b j e c t K e y > < D i a g r a m O b j e c t K e y > < K e y > M e a s u r e s \ C o u n t   o f   t r a n s a c t i o n _ d a t e \ T a g I n f o \ F o r m u l a < / K e y > < / D i a g r a m O b j e c t K e y > < D i a g r a m O b j e c t K e y > < K e y > M e a s u r e s \ C o u n t   o f   t r a n s a c t i o n _ d a t e \ T a g I n f o \ V a l u e < / K e y > < / D i a g r a m O b j e c t K e y > < D i a g r a m O b j e c t K e y > < K e y > M e a s u r e s \ S u m   o f   t r a n s a c t i o n _ q t y < / K e y > < / D i a g r a m O b j e c t K e y > < D i a g r a m O b j e c t K e y > < K e y > M e a s u r e s \ S u m   o f   t r a n s a c t i o n _ q t y \ T a g I n f o \ F o r m u l a < / K e y > < / D i a g r a m O b j e c t K e y > < D i a g r a m O b j e c t K e y > < K e y > M e a s u r e s \ S u m   o f   t r a n s a c t i o n _ q t y \ T a g I n f o \ V a l u e < / K e y > < / D i a g r a m O b j e c t K e y > < D i a g r a m O b j e c t K e y > < K e y > C o l u m n s \ t r a n s a c t i o n _ i d < / K e y > < / D i a g r a m O b j e c t K e y > < D i a g r a m O b j e c t K e y > < K e y > C o l u m n s \ t r a n s a c t i o n _ d a t e < / K e y > < / D i a g r a m O b j e c t K e y > < D i a g r a m O b j e c t K e y > < K e y > C o l u m n s \ t r a n s a c t i o n _ t i m e < / K e y > < / D i a g r a m O b j e c t K e y > < D i a g r a m O b j e c t K e y > < K e y > C o l u m n s \ s t o r e _ i d < / K e y > < / D i a g r a m O b j e c t K e y > < D i a g r a m O b j e c t K e y > < K e y > C o l u m n s \ s t o r e _ l o c a t i o n < / K e y > < / D i a g r a m O b j e c t K e y > < D i a g r a m O b j e c t K e y > < K e y > C o l u m n s \ p r o d u c t _ i d < / K e y > < / D i a g r a m O b j e c t K e y > < D i a g r a m O b j e c t K e y > < K e y > C o l u m n s \ t r a n s a c t i o n _ q t y < / K e y > < / D i a g r a m O b j e c t K e y > < D i a g r a m O b j e c t K e y > < K e y > C o l u m n s \ u n i t _ p r i c e < / K e y > < / D i a g r a m O b j e c t K e y > < D i a g r a m O b j e c t K e y > < K e y > C o l u m n s \ p r o d u c t _ c a t e g o r y < / K e y > < / D i a g r a m O b j e c t K e y > < D i a g r a m O b j e c t K e y > < K e y > C o l u m n s \ p r o d u c t _ t y p e < / K e y > < / D i a g r a m O b j e c t K e y > < D i a g r a m O b j e c t K e y > < K e y > C o l u m n s \ p r o d u c t _ d e t a i l < / K e y > < / D i a g r a m O b j e c t K e y > < D i a g r a m O b j e c t K e y > < K e y > C o l u m n s \ S i z e < / K e y > < / D i a g r a m O b j e c t K e y > < D i a g r a m O b j e c t K e y > < K e y > C o l u m n s \ T o t a l _ B i l l < / K e y > < / D i a g r a m O b j e c t K e y > < D i a g r a m O b j e c t K e y > < K e y > C o l u m n s \ M o n t h   N a m e < / K e y > < / D i a g r a m O b j e c t K e y > < D i a g r a m O b j e c t K e y > < K e y > C o l u m n s \ D a y   N a m e < / K e y > < / D i a g r a m O b j e c t K e y > < D i a g r a m O b j e c t K e y > < K e y > C o l u m n s \ H o u r < / K e y > < / D i a g r a m O b j e c t K e y > < D i a g r a m O b j e c t K e y > < K e y > C o l u m n s \ D a y   o f   W e e k < / K e y > < / D i a g r a m O b j e c t K e y > < D i a g r a m O b j e c t K e y > < K e y > C o l u m n s \ M o n t h < / K e y > < / D i a g r a m O b j e c t K e y > < D i a g r a m O b j e c t K e y > < K e y > C o l u m n s \ t r a n s a c t i o n _ t i m e   ( H o u r ) < / K e y > < / D i a g r a m O b j e c t K e y > < D i a g r a m O b j e c t K e y > < K e y > C o l u m n s \ t r a n s a c t i o n _ t i m e   ( M i n u t e ) < / K e y > < / D i a g r a m O b j e c t K e y > < D i a g r a m O b j e c t K e y > < K e y > C o l u m n s \ t r a n s a c t i o n _ t i m e   ( S e c o n d ) < / K e y > < / D i a g r a m O b j e c t K e y > < D i a g r a m O b j e c t K e y > < K e y > L i n k s \ & l t ; C o l u m n s \ S u m   o f   H o u r & g t ; - & l t ; M e a s u r e s \ H o u r & g t ; < / K e y > < / D i a g r a m O b j e c t K e y > < D i a g r a m O b j e c t K e y > < K e y > L i n k s \ & l t ; C o l u m n s \ S u m   o f   H o u r & g t ; - & l t ; M e a s u r e s \ H o u r & g t ; \ C O L U M N < / K e y > < / D i a g r a m O b j e c t K e y > < D i a g r a m O b j e c t K e y > < K e y > L i n k s \ & l t ; C o l u m n s \ S u m   o f   H o u r & g t ; - & l t ; M e a s u r e s \ H o u r & g t ; \ M E A S U R E < / K e y > < / D i a g r a m O b j e c t K e y > < D i a g r a m O b j e c t K e y > < K e y > L i n k s \ & l t ; C o l u m n s \ S u m   o f   t r a n s a c t i o n _ i d & g t ; - & l t ; M e a s u r e s \ t r a n s a c t i o n _ i d & g t ; < / K e y > < / D i a g r a m O b j e c t K e y > < D i a g r a m O b j e c t K e y > < K e y > L i n k s \ & l t ; C o l u m n s \ S u m   o f   t r a n s a c t i o n _ i d & g t ; - & l t ; M e a s u r e s \ t r a n s a c t i o n _ i d & g t ; \ C O L U M N < / K e y > < / D i a g r a m O b j e c t K e y > < D i a g r a m O b j e c t K e y > < K e y > L i n k s \ & l t ; C o l u m n s \ S u m   o f   t r a n s a c t i o n _ i d & g t ; - & l t ; M e a s u r e s \ t r a n s a c t i o n _ i d & g t ; \ M E A S U R E 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 L i n k s \ & l t ; C o l u m n s \ S u m   o f   T o t a l _ B i l l & g t ; - & l t ; M e a s u r e s \ T o t a l _ B i l l & g t ; < / K e y > < / D i a g r a m O b j e c t K e y > < D i a g r a m O b j e c t K e y > < K e y > L i n k s \ & l t ; C o l u m n s \ S u m   o f   T o t a l _ B i l l & g t ; - & l t ; M e a s u r e s \ T o t a l _ B i l l & g t ; \ C O L U M N < / K e y > < / D i a g r a m O b j e c t K e y > < D i a g r a m O b j e c t K e y > < K e y > L i n k s \ & l t ; C o l u m n s \ S u m   o f   T o t a l _ B i l l & g t ; - & l t ; M e a s u r e s \ T o t a l _ B i l l & g t ; \ M E A S U R E < / K e y > < / D i a g r a m O b j e c t K e y > < D i a g r a m O b j e c t K e y > < K e y > L i n k s \ & l t ; C o l u m n s \ C o u n t   o f   t r a n s a c t i o n _ d a t e & g t ; - & l t ; M e a s u r e s \ t r a n s a c t i o n _ d a t e & g t ; < / K e y > < / D i a g r a m O b j e c t K e y > < D i a g r a m O b j e c t K e y > < K e y > L i n k s \ & l t ; C o l u m n s \ C o u n t   o f   t r a n s a c t i o n _ d a t e & g t ; - & l t ; M e a s u r e s \ t r a n s a c t i o n _ d a t e & g t ; \ C O L U M N < / K e y > < / D i a g r a m O b j e c t K e y > < D i a g r a m O b j e c t K e y > < K e y > L i n k s \ & l t ; C o l u m n s \ C o u n t   o f   t r a n s a c t i o n _ d a t e & g t ; - & l t ; M e a s u r e s \ t r a n s a c t i o n _ d a t e & g t ; \ M E A S U R E < / K e y > < / D i a g r a m O b j e c t K e y > < D i a g r a m O b j e c t K e y > < K e y > L i n k s \ & l t ; C o l u m n s \ S u m   o f   t r a n s a c t i o n _ q t y & g t ; - & l t ; M e a s u r e s \ t r a n s a c t i o n _ q t y & g t ; < / K e y > < / D i a g r a m O b j e c t K e y > < D i a g r a m O b j e c t K e y > < K e y > L i n k s \ & l t ; C o l u m n s \ S u m   o f   t r a n s a c t i o n _ q t y & g t ; - & l t ; M e a s u r e s \ t r a n s a c t i o n _ q t y & g t ; \ C O L U M N < / K e y > < / D i a g r a m O b j e c t K e y > < D i a g r a m O b j e c t K e y > < K e y > L i n k s \ & l t ; C o l u m n s \ S u m   o f   t r a n s a c t i o n _ q t y & g t ; - & l t ; M e a s u r e s \ t r a n s a c t i o n _ q t y & g t ; \ M E A S U R E 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 H o u r < / K e y > < / a : K e y > < a : V a l u e   i : t y p e = " M e a s u r e G r i d N o d e V i e w S t a t e " > < C o l u m n > 1 5 < / 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 M e a s u r e s \ S u m   o f   t r a n s a c t i o n _ i d < / K e y > < / a : K e y > < a : V a l u e   i : t y p e = " M e a s u r e G r i d N o d e V i e w S t a t e " > < L a y e d O u t > t r u e < / L a y e d O u t > < W a s U I I n v i s i b l e > t r u e < / W a s U I I n v i s i b l e > < / a : V a l u e > < / a : K e y V a l u e O f D i a g r a m O b j e c t K e y a n y T y p e z b w N T n L X > < a : K e y V a l u e O f D i a g r a m O b j e c t K e y a n y T y p e z b w N T n L X > < a : K e y > < K e y > M e a s u r e s \ S u m   o f   t r a n s a c t i o n _ i d \ T a g I n f o \ F o r m u l a < / K e y > < / a : K e y > < a : V a l u e   i : t y p e = " M e a s u r e G r i d V i e w S t a t e I D i a g r a m T a g A d d i t i o n a l I n f o " / > < / a : K e y V a l u e O f D i a g r a m O b j e c t K e y a n y T y p e z b w N T n L X > < a : K e y V a l u e O f D i a g r a m O b j e c t K e y a n y T y p e z b w N T n L X > < a : K e y > < K e y > M e a s u r e s \ S u m   o f   t r a n s a c t i o n _ i d \ T a g I n f o \ V a l u e < / K e y > < / a : K e y > < a : V a l u e   i : t y p e = " M e a s u r e G r i d V i e w S t a t e I D i a g r a m T a g A d d i t i o n a l I n f o " / > < / a : K e y V a l u e O f D i a g r a m O b j e c t K e y a n y T y p e z b w N T n L X > < a : K e y V a l u e O f D i a g r a m O b j e c t K e y a n y T y p e z b w N T n L X > < a : K e y > < K e y > M e a s u r e s \ C o u n t   o f   t r a n s a c t i o n _ i d < / K e y > < / a : K e y > < a : V a l u e   i : t y p e = " M e a s u r e G r i d N o d e V i e w S t a t e " > < L a y e d O u t > t r u e < / L a y e d O u t > < R o w > 1 < / R o w > < 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 M e a s u r e s \ S u m   o f   T o t a l _ B i l l < / K e y > < / a : K e y > < a : V a l u e   i : t y p e = " M e a s u r e G r i d N o d e V i e w S t a t e " > < C o l u m n > 1 2 < / C o l u m n > < L a y e d O u t > t r u e < / L a y e d O u t > < W a s U I I n v i s i b l e > t r u e < / W a s U I I n v i s i b l e > < / a : V a l u e > < / a : K e y V a l u e O f D i a g r a m O b j e c t K e y a n y T y p e z b w N T n L X > < a : K e y V a l u e O f D i a g r a m O b j e c t K e y a n y T y p e z b w N T n L X > < a : K e y > < K e y > M e a s u r e s \ S u m   o f   T o t a l _ B i l l \ T a g I n f o \ F o r m u l a < / K e y > < / a : K e y > < a : V a l u e   i : t y p e = " M e a s u r e G r i d V i e w S t a t e I D i a g r a m T a g A d d i t i o n a l I n f o " / > < / a : K e y V a l u e O f D i a g r a m O b j e c t K e y a n y T y p e z b w N T n L X > < a : K e y V a l u e O f D i a g r a m O b j e c t K e y a n y T y p e z b w N T n L X > < a : K e y > < K e y > M e a s u r e s \ S u m   o f   T o t a l _ B i l l \ T a g I n f o \ V a l u e < / K e y > < / a : K e y > < a : V a l u e   i : t y p e = " M e a s u r e G r i d V i e w S t a t e I D i a g r a m T a g A d d i t i o n a l I n f o " / > < / a : K e y V a l u e O f D i a g r a m O b j e c t K e y a n y T y p e z b w N T n L X > < a : K e y V a l u e O f D i a g r a m O b j e c t K e y a n y T y p e z b w N T n L X > < a : K e y > < K e y > M e a s u r e s \ C o u n t   o f   t r a n s a c t i o n _ d a t e < / K e y > < / a : K e y > < a : V a l u e   i : t y p e = " M e a s u r e G r i d N o d e V i e w S t a t e " > < C o l u m n > 1 < / C o l u m n > < L a y e d O u t > t r u e < / L a y e d O u t > < W a s U I I n v i s i b l e > t r u e < / W a s U I I n v i s i b l e > < / a : V a l u e > < / a : K e y V a l u e O f D i a g r a m O b j e c t K e y a n y T y p e z b w N T n L X > < a : K e y V a l u e O f D i a g r a m O b j e c t K e y a n y T y p e z b w N T n L X > < a : K e y > < K e y > M e a s u r e s \ C o u n t   o f   t r a n s a c t i o n _ d a t e \ T a g I n f o \ F o r m u l a < / K e y > < / a : K e y > < a : V a l u e   i : t y p e = " M e a s u r e G r i d V i e w S t a t e I D i a g r a m T a g A d d i t i o n a l I n f o " / > < / a : K e y V a l u e O f D i a g r a m O b j e c t K e y a n y T y p e z b w N T n L X > < a : K e y V a l u e O f D i a g r a m O b j e c t K e y a n y T y p e z b w N T n L X > < a : K e y > < K e y > M e a s u r e s \ C o u n t   o f   t r a n s a c t i o n _ d a t e \ T a g I n f o \ V a l u e < / K e y > < / a : K e y > < a : V a l u e   i : t y p e = " M e a s u r e G r i d V i e w S t a t e I D i a g r a m T a g A d d i t i o n a l I n f o " / > < / a : K e y V a l u e O f D i a g r a m O b j e c t K e y a n y T y p e z b w N T n L X > < a : K e y V a l u e O f D i a g r a m O b j e c t K e y a n y T y p e z b w N T n L X > < a : K e y > < K e y > M e a s u r e s \ S u m   o f   t r a n s a c t i o n _ q t y < / K e y > < / a : K e y > < a : V a l u e   i : t y p e = " M e a s u r e G r i d N o d e V i e w S t a t e " > < C o l u m n > 6 < / C o l u m n > < L a y e d O u t > t r u e < / L a y e d O u t > < W a s U I I n v i s i b l e > t r u e < / W a s U I I n v i s i b l e > < / a : V a l u e > < / a : K e y V a l u e O f D i a g r a m O b j e c t K e y a n y T y p e z b w N T n L X > < a : K e y V a l u e O f D i a g r a m O b j e c t K e y a n y T y p e z b w N T n L X > < a : K e y > < K e y > M e a s u r e s \ S u m   o f   t r a n s a c t i o n _ q t y \ T a g I n f o \ F o r m u l a < / K e y > < / a : K e y > < a : V a l u e   i : t y p e = " M e a s u r e G r i d V i e w S t a t e I D i a g r a m T a g A d d i t i o n a l I n f o " / > < / a : K e y V a l u e O f D i a g r a m O b j e c t K e y a n y T y p e z b w N T n L X > < a : K e y V a l u e O f D i a g r a m O b j e c t K e y a n y T y p e z b w N T n L X > < a : K e y > < K e y > M e a s u r e s \ S u m   o f   t r a n s a c t i o n _ q t y \ T a g I n f o \ V a l u e 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 C o l u m n s \ t r a n s a c t i o n _ t i m e < / K e y > < / a : K e y > < a : V a l u e   i : t y p e = " M e a s u r e G r i d N o d e V i e w S t a t e " > < C o l u m n > 2 < / C o l u m n > < L a y e d O u t > t r u e < / L a y e d O u t > < / a : V a l u e > < / a : K e y V a l u e O f D i a g r a m O b j e c t K e y a n y T y p e z b w N T n L X > < a : K e y V a l u e O f D i a g r a m O b j e c t K e y a n y T y p e z b w N T n L X > < a : K e y > < K e y > C o l u m n s \ s t o r e _ i d < / K e y > < / a : K e y > < a : V a l u e   i : t y p e = " M e a s u r e G r i d N o d e V i e w S t a t e " > < C o l u m n > 3 < / C o l u m n > < L a y e d O u t > t r u e < / L a y e d O u t > < / a : V a l u e > < / a : K e y V a l u e O f D i a g r a m O b j e c t K e y a n y T y p e z b w N T n L X > < a : K e y V a l u e O f D i a g r a m O b j e c t K e y a n y T y p e z b w N T n L X > < a : K e y > < K e y > C o l u m n s \ s t o r e _ l o c a t i o n < / K e y > < / a : K e y > < a : V a l u e   i : t y p e = " M e a s u r e G r i d N o d e V i e w S t a t e " > < C o l u m n > 4 < / C o l u m n > < L a y e d O u t > t r u e < / L a y e d O u t > < / a : V a l u e > < / a : K e y V a l u e O f D i a g r a m O b j e c t K e y a n y T y p e z b w N T n L X > < a : K e y V a l u e O f D i a g r a m O b j e c t K e y a n y T y p e z b w N T n L X > < a : K e y > < K e y > C o l u m n s \ p r o d u c t _ i d < / K e y > < / a : K e y > < a : V a l u e   i : t y p e = " M e a s u r e G r i d N o d e V i e w S t a t e " > < C o l u m n > 5 < / C o l u m n > < L a y e d O u t > t r u e < / L a y e d O u t > < / a : V a l u e > < / a : K e y V a l u e O f D i a g r a m O b j e c t K e y a n y T y p e z b w N T n L X > < a : K e y V a l u e O f D i a g r a m O b j e c t K e y a n y T y p e z b w N T n L X > < a : K e y > < K e y > C o l u m n s \ t r a n s a c t i o n _ q t y < / K e y > < / a : K e y > < a : V a l u e   i : t y p e = " M e a s u r e G r i d N o d e V i e w S t a t e " > < C o l u m n > 6 < / C o l u m n > < L a y e d O u t > t r u e < / L a y e d O u t > < / a : V a l u e > < / a : K e y V a l u e O f D i a g r a m O b j e c t K e y a n y T y p e z b w N T n L X > < a : K e y V a l u e O f D i a g r a m O b j e c t K e y a n y T y p e z b w N T n L X > < a : K e y > < K e y > C o l u m n s \ u n i t _ p r i c e < / K e y > < / a : K e y > < a : V a l u e   i : t y p e = " M e a s u r e G r i d N o d e V i e w S t a t e " > < C o l u m n > 7 < / C o l u m n > < L a y e d O u t > t r u e < / L a y e d O u t > < / a : V a l u e > < / a : K e y V a l u e O f D i a g r a m O b j e c t K e y a n y T y p e z b w N T n L X > < a : K e y V a l u e O f D i a g r a m O b j e c t K e y a n y T y p e z b w N T n L X > < a : K e y > < K e y > C o l u m n s \ p r o d u c t _ c a t e g o r y < / K e y > < / a : K e y > < a : V a l u e   i : t y p e = " M e a s u r e G r i d N o d e V i e w S t a t e " > < C o l u m n > 8 < / C o l u m n > < L a y e d O u t > t r u e < / L a y e d O u t > < / a : V a l u e > < / a : K e y V a l u e O f D i a g r a m O b j e c t K e y a n y T y p e z b w N T n L X > < a : K e y V a l u e O f D i a g r a m O b j e c t K e y a n y T y p e z b w N T n L X > < a : K e y > < K e y > C o l u m n s \ p r o d u c t _ t y p e < / K e y > < / a : K e y > < a : V a l u e   i : t y p e = " M e a s u r e G r i d N o d e V i e w S t a t e " > < C o l u m n > 9 < / C o l u m n > < L a y e d O u t > t r u e < / L a y e d O u t > < / a : V a l u e > < / a : K e y V a l u e O f D i a g r a m O b j e c t K e y a n y T y p e z b w N T n L X > < a : K e y V a l u e O f D i a g r a m O b j e c t K e y a n y T y p e z b w N T n L X > < a : K e y > < K e y > C o l u m n s \ p r o d u c t _ d e t a i l < / K e y > < / a : K e y > < a : V a l u e   i : t y p e = " M e a s u r e G r i d N o d e V i e w S t a t e " > < C o l u m n > 1 0 < / C o l u m n > < L a y e d O u t > t r u e < / L a y e d O u t > < / a : V a l u e > < / a : K e y V a l u e O f D i a g r a m O b j e c t K e y a n y T y p e z b w N T n L X > < a : K e y V a l u e O f D i a g r a m O b j e c t K e y a n y T y p e z b w N T n L X > < a : K e y > < K e y > C o l u m n s \ S i z e < / K e y > < / a : K e y > < a : V a l u e   i : t y p e = " M e a s u r e G r i d N o d e V i e w S t a t e " > < C o l u m n > 1 1 < / C o l u m n > < L a y e d O u t > t r u e < / L a y e d O u t > < / a : V a l u e > < / a : K e y V a l u e O f D i a g r a m O b j e c t K e y a n y T y p e z b w N T n L X > < a : K e y V a l u e O f D i a g r a m O b j e c t K e y a n y T y p e z b w N T n L X > < a : K e y > < K e y > C o l u m n s \ T o t a l _ B i l l < / K e y > < / a : K e y > < a : V a l u e   i : t y p e = " M e a s u r e G r i d N o d e V i e w S t a t e " > < C o l u m n > 1 2 < / C o l u m n > < L a y e d O u t > t r u e < / L a y e d O u t > < / a : V a l u e > < / a : K e y V a l u e O f D i a g r a m O b j e c t K e y a n y T y p e z b w N T n L X > < a : K e y V a l u e O f D i a g r a m O b j e c t K e y a n y T y p e z b w N T n L X > < a : K e y > < K e y > C o l u m n s \ M o n t h   N a m e < / K e y > < / a : K e y > < a : V a l u e   i : t y p e = " M e a s u r e G r i d N o d e V i e w S t a t e " > < C o l u m n > 1 3 < / C o l u m n > < L a y e d O u t > t r u e < / L a y e d O u t > < / a : V a l u e > < / a : K e y V a l u e O f D i a g r a m O b j e c t K e y a n y T y p e z b w N T n L X > < a : K e y V a l u e O f D i a g r a m O b j e c t K e y a n y T y p e z b w N T n L X > < a : K e y > < K e y > C o l u m n s \ D a y   N a m e < / K e y > < / a : K e y > < a : V a l u e   i : t y p e = " M e a s u r e G r i d N o d e V i e w S t a t e " > < C o l u m n > 1 4 < / C o l u m n > < L a y e d O u t > t r u e < / L a y e d O u t > < / a : V a l u e > < / a : K e y V a l u e O f D i a g r a m O b j e c t K e y a n y T y p e z b w N T n L X > < a : K e y V a l u e O f D i a g r a m O b j e c t K e y a n y T y p e z b w N T n L X > < a : K e y > < K e y > C o l u m n s \ H o u r < / K e y > < / a : K e y > < a : V a l u e   i : t y p e = " M e a s u r e G r i d N o d e V i e w S t a t e " > < C o l u m n > 1 5 < / C o l u m n > < L a y e d O u t > t r u e < / L a y e d O u t > < / a : V a l u e > < / a : K e y V a l u e O f D i a g r a m O b j e c t K e y a n y T y p e z b w N T n L X > < a : K e y V a l u e O f D i a g r a m O b j e c t K e y a n y T y p e z b w N T n L X > < a : K e y > < K e y > C o l u m n s \ D a y   o f   W e e k < / K e y > < / a : K e y > < a : V a l u e   i : t y p e = " M e a s u r e G r i d N o d e V i e w S t a t e " > < C o l u m n > 1 6 < / C o l u m n > < L a y e d O u t > t r u e < / L a y e d O u t > < / a : V a l u e > < / a : K e y V a l u e O f D i a g r a m O b j e c t K e y a n y T y p e z b w N T n L X > < a : K e y V a l u e O f D i a g r a m O b j e c t K e y a n y T y p e z b w N T n L X > < a : K e y > < K e y > C o l u m n s \ M o n t h < / K e y > < / a : K e y > < a : V a l u e   i : t y p e = " M e a s u r e G r i d N o d e V i e w S t a t e " > < C o l u m n > 1 7 < / C o l u m n > < L a y e d O u t > t r u e < / L a y e d O u t > < / a : V a l u e > < / a : K e y V a l u e O f D i a g r a m O b j e c t K e y a n y T y p e z b w N T n L X > < a : K e y V a l u e O f D i a g r a m O b j e c t K e y a n y T y p e z b w N T n L X > < a : K e y > < K e y > C o l u m n s \ t r a n s a c t i o n _ t i m e   ( H o u r ) < / K e y > < / a : K e y > < a : V a l u e   i : t y p e = " M e a s u r e G r i d N o d e V i e w S t a t e " > < C o l u m n > 1 8 < / C o l u m n > < L a y e d O u t > t r u e < / L a y e d O u t > < / a : V a l u e > < / a : K e y V a l u e O f D i a g r a m O b j e c t K e y a n y T y p e z b w N T n L X > < a : K e y V a l u e O f D i a g r a m O b j e c t K e y a n y T y p e z b w N T n L X > < a : K e y > < K e y > C o l u m n s \ t r a n s a c t i o n _ t i m e   ( M i n u t e ) < / K e y > < / a : K e y > < a : V a l u e   i : t y p e = " M e a s u r e G r i d N o d e V i e w S t a t e " > < C o l u m n > 1 9 < / C o l u m n > < L a y e d O u t > t r u e < / L a y e d O u t > < / a : V a l u e > < / a : K e y V a l u e O f D i a g r a m O b j e c t K e y a n y T y p e z b w N T n L X > < a : K e y V a l u e O f D i a g r a m O b j e c t K e y a n y T y p e z b w N T n L X > < a : K e y > < K e y > C o l u m n s \ t r a n s a c t i o n _ t i m e   ( S e c o n d ) < / K e y > < / a : K e y > < a : V a l u e   i : t y p e = " M e a s u r e G r i d N o d e V i e w S t a t e " > < C o l u m n > 2 0 < / C o l u m n > < L a y e d O u t > t r u e < / L a y e d O u t > < / a : V a l u e > < / 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a : K e y V a l u e O f D i a g r a m O b j e c t K e y a n y T y p e z b w N T n L X > < a : K e y > < K e y > L i n k s \ & l t ; C o l u m n s \ S u m   o f   t r a n s a c t i o n _ i d & g t ; - & l t ; M e a s u r e s \ t r a n s a c t i o n _ i d & g t ; < / K e y > < / a : K e y > < a : V a l u e   i : t y p e = " M e a s u r e G r i d V i e w S t a t e I D i a g r a m L i n k " / > < / a : K e y V a l u e O f D i a g r a m O b j e c t K e y a n y T y p e z b w N T n L X > < a : K e y V a l u e O f D i a g r a m O b j e c t K e y a n y T y p e z b w N T n L X > < a : K e y > < K e y > L i n k s \ & l t ; C o l u m n s \ S u m   o f   t r a n s a c t i o n _ i d & g t ; - & l t ; M e a s u r e s \ t r a n s a c t i o n _ i d & g t ; \ C O L U M N < / K e y > < / a : K e y > < a : V a l u e   i : t y p e = " M e a s u r e G r i d V i e w S t a t e I D i a g r a m L i n k E n d p o i n t " / > < / a : K e y V a l u e O f D i a g r a m O b j e c t K e y a n y T y p e z b w N T n L X > < a : K e y V a l u e O f D i a g r a m O b j e c t K e y a n y T y p e z b w N T n L X > < a : K e y > < K e y > L i n k s \ & l t ; C o l u m n s \ S u m   o f   t r a n s a c t i o n _ i d & g t ; - & l t ; M e a s u r e s \ t r a n s a c t i o n _ i d & g t ; \ M E A S U R E 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 L i n k s \ & l t ; C o l u m n s \ S u m   o f   T o t a l _ B i l l & g t ; - & l t ; M e a s u r e s \ T o t a l _ B i l l & g t ; < / K e y > < / a : K e y > < a : V a l u e   i : t y p e = " M e a s u r e G r i d V i e w S t a t e I D i a g r a m L i n k " / > < / a : K e y V a l u e O f D i a g r a m O b j e c t K e y a n y T y p e z b w N T n L X > < a : K e y V a l u e O f D i a g r a m O b j e c t K e y a n y T y p e z b w N T n L X > < a : K e y > < K e y > L i n k s \ & l t ; C o l u m n s \ S u m   o f   T o t a l _ B i l l & g t ; - & l t ; M e a s u r e s \ T o t a l _ B i l l & g t ; \ C O L U M N < / K e y > < / a : K e y > < a : V a l u e   i : t y p e = " M e a s u r e G r i d V i e w S t a t e I D i a g r a m L i n k E n d p o i n t " / > < / a : K e y V a l u e O f D i a g r a m O b j e c t K e y a n y T y p e z b w N T n L X > < a : K e y V a l u e O f D i a g r a m O b j e c t K e y a n y T y p e z b w N T n L X > < a : K e y > < K e y > L i n k s \ & l t ; C o l u m n s \ S u m   o f   T o t a l _ B i l l & g t ; - & l t ; M e a s u r e s \ T o t a l _ B i l l & g t ; \ M E A S U R E < / K e y > < / a : K e y > < a : V a l u e   i : t y p e = " M e a s u r e G r i d V i e w S t a t e I D i a g r a m L i n k E n d p o i n t " / > < / a : K e y V a l u e O f D i a g r a m O b j e c t K e y a n y T y p e z b w N T n L X > < a : K e y V a l u e O f D i a g r a m O b j e c t K e y a n y T y p e z b w N T n L X > < a : K e y > < K e y > L i n k s \ & l t ; C o l u m n s \ C o u n t   o f   t r a n s a c t i o n _ d a t e & g t ; - & l t ; M e a s u r e s \ t r a n s a c t i o n _ d a t e & g t ; < / K e y > < / a : K e y > < a : V a l u e   i : t y p e = " M e a s u r e G r i d V i e w S t a t e I D i a g r a m L i n k " / > < / a : K e y V a l u e O f D i a g r a m O b j e c t K e y a n y T y p e z b w N T n L X > < a : K e y V a l u e O f D i a g r a m O b j e c t K e y a n y T y p e z b w N T n L X > < a : K e y > < K e y > L i n k s \ & l t ; C o l u m n s \ C o u n t   o f   t r a n s a c t i o n _ d a t e & g t ; - & l t ; M e a s u r e s \ t r a n s a c t i o n _ d a t e & g t ; \ C O L U M N < / K e y > < / a : K e y > < a : V a l u e   i : t y p e = " M e a s u r e G r i d V i e w S t a t e I D i a g r a m L i n k E n d p o i n t " / > < / a : K e y V a l u e O f D i a g r a m O b j e c t K e y a n y T y p e z b w N T n L X > < a : K e y V a l u e O f D i a g r a m O b j e c t K e y a n y T y p e z b w N T n L X > < a : K e y > < K e y > L i n k s \ & l t ; C o l u m n s \ C o u n t   o f   t r a n s a c t i o n _ d a t e & g t ; - & l t ; M e a s u r e s \ t r a n s a c t i o n _ d a t e & g t ; \ M E A S U R E < / K e y > < / a : K e y > < a : V a l u e   i : t y p e = " M e a s u r e G r i d V i e w S t a t e I D i a g r a m L i n k E n d p o i n t " / > < / a : K e y V a l u e O f D i a g r a m O b j e c t K e y a n y T y p e z b w N T n L X > < a : K e y V a l u e O f D i a g r a m O b j e c t K e y a n y T y p e z b w N T n L X > < a : K e y > < K e y > L i n k s \ & l t ; C o l u m n s \ S u m   o f   t r a n s a c t i o n _ q t y & g t ; - & l t ; M e a s u r e s \ t r a n s a c t i o n _ q t y & g t ; < / K e y > < / a : K e y > < a : V a l u e   i : t y p e = " M e a s u r e G r i d V i e w S t a t e I D i a g r a m L i n k " / > < / a : K e y V a l u e O f D i a g r a m O b j e c t K e y a n y T y p e z b w N T n L X > < a : K e y V a l u e O f D i a g r a m O b j e c t K e y a n y T y p e z b w N T n L X > < a : K e y > < K e y > L i n k s \ & l t ; C o l u m n s \ S u m   o f   t r a n s a c t i o n _ q t y & g t ; - & l t ; M e a s u r e s \ t r a n s a c t i o n _ q t y & g t ; \ C O L U M N < / K e y > < / a : K e y > < a : V a l u e   i : t y p e = " M e a s u r e G r i d V i e w S t a t e I D i a g r a m L i n k E n d p o i n t " / > < / a : K e y V a l u e O f D i a g r a m O b j e c t K e y a n y T y p e z b w N T n L X > < a : K e y V a l u e O f D i a g r a m O b j e c t K e y a n y T y p e z b w N T n L X > < a : K e y > < K e y > L i n k s \ & l t ; C o l u m n s \ S u m   o f   t r a n s a c t i o n _ q t y & g t ; - & l t ; M e a s u r e s \ t r a n s a c t i o n _ q t y & g t ; \ M E A S U R E < / K e y > < / a : K e y > < a : V a l u e   i : t y p e = " M e a s u r e G r i d V i e w S t a t e I D i a g r a m L i n k E n d p o i n t " / > < / a : K e y V a l u e O f D i a g r a m O b j e c t K e y a n y T y p e z b w N T n L X > < / V i e w S t a t e s > < / D i a g r a m M a n a g e r . S e r i a l i z a b l e D i a g r a m > < / A r r a y O f D i a g r a m M a n a g e r . S e r i a l i z a b l e D i a g r a m > ] ] > < / C u s t o m C o n t e n t > < / G e m i n i > 
</file>

<file path=customXml/item28.xml>��< ? x m l   v e r s i o n = " 1 . 0 "   e n c o d i n g = " u t f - 1 6 " ? > < D a t a M a s h u p   s q m i d = " 6 4 f b 3 4 6 0 - 5 0 c 4 - 4 f 8 8 - 8 5 5 4 - 2 0 6 0 2 d 6 b 4 f 4 5 "   x m l n s = " h t t p : / / s c h e m a s . m i c r o s o f t . c o m / D a t a M a s h u p " > A A A A A E s G A A B Q S w M E F A A C A A g A 1 X l 3 W h j W M a u l A A A A 9 g A A A B I A H A B D b 2 5 m a W c v U G F j a 2 F n Z S 5 4 b W w g o h g A K K A U A A A A A A A A A A A A A A A A A A A A A A A A A A A A h Y 9 B D o I w F E S v Q r q n L Y i J I Z + y c C u J C d G 4 J a V C I 3 w M L Z a 7 u f B I X k G M o u 5 c z s y b Z O Z + v U E 6 t o 1 3 U b 3 R H S Y k o J x 4 C m V X a q w S M t i j v y K p g G 0 h T 0 W l v A l G E 4 9 G J 6 S 2 9 h w z 5 p y j b k G 7 v m I h 5 w E 7 Z J t c 1 q o t f I 3 G F i g V + b T K / y 0 i Y P 8 a I 0 I a R J x G f E k 5 s N m E T O M X C K e 9 z / T H h P X Q 2 K F X Q q G / y 4 H N E t j 7 g 3 g A U E s D B B Q A A g A I A N V 5 d 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e X d a r C M J 5 U Q D A A B m C w A A E w A c A E Z v c m 1 1 b G F z L 1 N l Y 3 R p b 2 4 x L m 0 g o h g A K K A U A A A A A A A A A A A A A A A A A A A A A A A A A A A A r V Z b T 9 s w F H 5 H 4 j 9 Y 3 k u Y s k q g a Q 9 D f e g K C D T G p q Y b D 6 W q T H L a W j h 2 Z z t S O 8 R / 3 7 E T m q R J K E P r Q 5 u e 2 / e d i 4 9 j I L Z c S R L l v 8 e n h w e H B 2 b J N C R k r J k 0 z M s N 6 R M B 9 v C A 4 C d S m Y 4 B J e f r G E T v V u m H e 6 U e g g s u o D d U 0 o K 0 J q D D z 3 d n z D I y k E x s D D d 3 3 v x u q O Z z A B I t 1 Y p E T I D p r Y V Z 0 6 O Q y E y I k F i d w V G Y I 1 U Z z K I l g E X U H P 5 x c m U h 7 d O q C Q 2 / c p n 0 q b e k 0 6 e J w 5 8 W s d 7 R H 1 q l y m J i l 8 A S 0 I Z i s D G 7 R 9 K F p p A H T d i Q T A q b g R B R z A T T p u + Y T o + 2 4 Y d L J h e u b J s V l K F 9 r L n S 6 V C J L J V O a Y I W L u H j I 7 U l 7 o w n N C R X 0 n 7 6 2 H M + T y G p 6 x N m A S 0 s 6 o h 7 b h h Y n t Y M 3 P + G 0 W + 7 a c I Y q z S 0 E s g 1 Q s X M e T 9 H t 7 C 2 X r 3 S K s l i 2 + q a S W 5 n K 8 3 j L S m Z p f e g a 4 4 Y F x Z K b z o j O 2 m n M g H L u K i p n 8 r 2 D J I E y 4 3 j m X B H n g m S d 6 R s F V r k o m C n m S G h E f / j f o H F S 8 L n Z I z B / a g z L k 0 w q T O Y o v 3 1 g h 4 R u w S J j 0 w v c C B A G H i V 6 6 h 0 H c E i w 1 H 7 B + c o 3 T p H K R O i c K U 3 y p I z m H M J C S 1 r M o K V Y D G m + Y u J r D K 0 h d x L g x d K F z q y I a V h 4 a C f P R 3 P s N G Z p y 7 k 4 0 7 o H Y a h S / A / A J 6 8 E v A Y w a 7 f m O J Y 8 z R 1 I 4 S G n f v A N C B P / C p o z L T v v A v Z M d 4 j U B o X i e + T D 1 z N 0 K t K w B q z s G X v t G 2 a t u V S X R X N 5 V D f B y 1 7 p 7 4 U 2 r b A 7 s F v 1 i U / m c 1 z n i G d t P 1 s N 0 u F Y c b K M j H 7 w o V 4 P u a T k t 3 0 / W S H f c f e P 9 6 7 + G v 0 X K d r w M N M a 5 D x J t + b l a z O 1 0 g g t k X T y G B u Q e O B F j z l + P T i e N X 5 4 c J s v S d 8 y n 7 I f O x t 6 M D L L v C 6 C m Z Y J p A f f k b u s q b E f b e O Y h X w Z G 9 B 9 m S 2 e y 9 W r z V / p V W A r 6 Q B 7 S J 9 w w 2 5 J D c s h f 3 b / c R 1 v + J Q l A J f H a D n x U 4 a T H Z P x L S a f Q u F M 7 Z 5 g U A b U 6 S x d a q S Q O H 3 + S 3 A w 9 u I X O L r 0 h 4 S F V j q z Z / H A e v b c 4 I 6 q i u 7 Q y 1 v + I 7 8 1 Z w 4 3 n v Q C 0 R a 9 W j N v z 3 3 F 1 n 4 8 r 4 i + x I 3 H 4 X m F O w F P z z g s g P / 9 C 9 Q S w E C L Q A U A A I A C A D V e X d a G N Y x q 6 U A A A D 2 A A A A E g A A A A A A A A A A A A A A A A A A A A A A Q 2 9 u Z m l n L 1 B h Y 2 t h Z 2 U u e G 1 s U E s B A i 0 A F A A C A A g A 1 X l 3 W g / K 6 a u k A A A A 6 Q A A A B M A A A A A A A A A A A A A A A A A 8 Q A A A F t D b 2 5 0 Z W 5 0 X 1 R 5 c G V z X S 5 4 b W x Q S w E C L Q A U A A I A C A D V e X d a r C M J 5 U Q D A A B m C w A A E w A A A A A A A A A A A A A A A A D i A Q A A R m 9 y b X V s Y X M v U 2 V j d G l v b j E u b V B L B Q Y A A A A A A w A D A M I A A A B z 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G H Q A A A A A A A C Q d 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c m F u c 2 F j d G l v b n M 8 L 0 l 0 Z W 1 Q Y X R o P j w v S X R l b U x v Y 2 F 0 a W 9 u P j x T d G F i b G V F b n R y a W V z P j x F b n R y e S B U e X B l P S J J c 1 B y a X Z h d G U i I F Z h b H V l P S J s M C I g L z 4 8 R W 5 0 c n k g V H l w Z T 0 i U X V l c n l J R C I g V m F s d W U 9 I n M 1 N m Z h N m F l M C 1 m N j M 2 L T R l Z G E t Y j Q 2 Y S 1 m O T F j N z B k O G U 3 M T c 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E i I C 8 + P E V u d H J 5 I F R 5 c G U 9 I k Z p b G x D b 3 V u d C I g V m F s d W U 9 I m w x N D k x M T Y i I C 8 + P E V u d H J 5 I F R 5 c G U 9 I k Z p b G x F c n J v c k N v Z G U i I F Z h b H V l P S J z V W 5 r b m 9 3 b i I g L z 4 8 R W 5 0 c n k g V H l w Z T 0 i R m l s b E V y c m 9 y Q 2 9 1 b n Q i I F Z h b H V l P S J s M C I g L z 4 8 R W 5 0 c n k g V H l w Z T 0 i R m l s b E x h c 3 R V c G R h d G V k I i B W Y W x 1 Z T 0 i Z D I w M j U t M D M t M T R U M T Q 6 M z c 6 N D Y u M D U 1 M D M z O V o i I C 8 + P E V u d H J 5 I F R 5 c G U 9 I k Z p b G x D b 2 x 1 b W 5 U e X B l c y I g V m F s d W U 9 I n N B d 2 t L Q X d Z R E F 3 V U d C Z 1 l B R V F Z R 0 F 3 T U Q i I C 8 + P E V u d H J 5 I F R 5 c G U 9 I k Z p b G x D b 2 x 1 b W 5 O Y W 1 l c y I g V m F s d W U 9 I n N b J n F 1 b 3 Q 7 d H J h b n N h Y 3 R p b 2 5 f a W Q m c X V v d D s s J n F 1 b 3 Q 7 d H J h b n N h Y 3 R p b 2 5 f Z G F 0 Z S Z x d W 9 0 O y w m c X V v d D t 0 c m F u c 2 F j d G l v b l 9 0 a W 1 l J n F 1 b 3 Q 7 L C Z x d W 9 0 O 3 N 0 b 3 J l X 2 l k J n F 1 b 3 Q 7 L C Z x d W 9 0 O 3 N 0 b 3 J l X 2 x v Y 2 F 0 a W 9 u J n F 1 b 3 Q 7 L C Z x d W 9 0 O 3 B y b 2 R 1 Y 3 R f a W Q m c X V v d D s s J n F 1 b 3 Q 7 d H J h b n N h Y 3 R p b 2 5 f c X R 5 J n F 1 b 3 Q 7 L C Z x d W 9 0 O 3 V u a X R f c H J p Y 2 U m c X V v d D s s J n F 1 b 3 Q 7 c H J v Z H V j d F 9 j Y X R l Z 2 9 y e S Z x d W 9 0 O y w m c X V v d D t w c m 9 k d W N 0 X 3 R 5 c G U m c X V v d D s s J n F 1 b 3 Q 7 c H J v Z H V j d F 9 k Z X R h a W w m c X V v d D s s J n F 1 b 3 Q 7 U 2 l 6 Z S Z x d W 9 0 O y w m c X V v d D t U b 3 R h b F 9 C a W x s J n F 1 b 3 Q 7 L C Z x d W 9 0 O 0 1 v b n R o I E 5 h b W U m c X V v d D s s J n F 1 b 3 Q 7 R G F 5 I E 5 h b W U m c X V v d D s s J n F 1 b 3 Q 7 S G 9 1 c i Z x d W 9 0 O y w m c X V v d D t E Y X k g b 2 Y g V 2 V l a y Z x d W 9 0 O y w m c X V v d D t N b 2 5 0 a C 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c m F u c 2 F j d G l v b n M v Q 2 h h b m d l Z C B U e X B l L n t 0 c m F u c 2 F j d G l v b l 9 p Z C w w f S Z x d W 9 0 O y w m c X V v d D t T Z W N 0 a W 9 u M S 9 U c m F u c 2 F j d G l v b n M v Q 2 h h b m d l Z C B U e X B l L n t 0 c m F u c 2 F j d G l v b l 9 k Y X R l L D F 9 J n F 1 b 3 Q 7 L C Z x d W 9 0 O 1 N l Y 3 R p b 2 4 x L 1 R y Y W 5 z Y W N 0 a W 9 u c y 9 D a G F u Z 2 V k I F R 5 c G U y L n t 0 c m F u c 2 F j d G l v b l 9 0 a W 1 l L D J 9 J n F 1 b 3 Q 7 L C Z x d W 9 0 O 1 N l Y 3 R p b 2 4 x L 1 R y Y W 5 z Y W N 0 a W 9 u c y 9 D a G F u Z 2 V k I F R 5 c G U u e 3 N 0 b 3 J l X 2 l k L D R 9 J n F 1 b 3 Q 7 L C Z x d W 9 0 O 1 N l Y 3 R p b 2 4 x L 1 R y Y W 5 z Y W N 0 a W 9 u c y 9 D a G F u Z 2 V k I F R 5 c G U u e 3 N 0 b 3 J l X 2 x v Y 2 F 0 a W 9 u L D V 9 J n F 1 b 3 Q 7 L C Z x d W 9 0 O 1 N l Y 3 R p b 2 4 x L 1 R y Y W 5 z Y W N 0 a W 9 u c y 9 D a G F u Z 2 V k I F R 5 c G U u e 3 B y b 2 R 1 Y 3 R f a W Q s N n 0 m c X V v d D s s J n F 1 b 3 Q 7 U 2 V j d G l v b j E v V H J h b n N h Y 3 R p b 2 5 z L 0 N o Y W 5 n Z W Q g V H l w Z S 5 7 d H J h b n N h Y 3 R p b 2 5 f c X R 5 L D N 9 J n F 1 b 3 Q 7 L C Z x d W 9 0 O 1 N l Y 3 R p b 2 4 x L 1 R y Y W 5 z Y W N 0 a W 9 u c y 9 D a G F u Z 2 V k I F R 5 c G U u e 3 V u a X R f c H J p Y 2 U s N 3 0 m c X V v d D s s J n F 1 b 3 Q 7 U 2 V j d G l v b j E v V H J h b n N h Y 3 R p b 2 5 z L 0 N o Y W 5 n Z W Q g V H l w Z S 5 7 c H J v Z H V j d F 9 j Y X R l Z 2 9 y e S w 4 f S Z x d W 9 0 O y w m c X V v d D t T Z W N 0 a W 9 u M S 9 U c m F u c 2 F j d G l v b n M v Q 2 h h b m d l Z C B U e X B l L n t w c m 9 k d W N 0 X 3 R 5 c G U s O X 0 m c X V v d D s s J n F 1 b 3 Q 7 U 2 V j d G l v b j E v V H J h b n N h Y 3 R p b 2 5 z L 1 R y a W 1 t Z W Q g V G V 4 d C 5 7 c H J v Z H V j d F 9 k Z X R h a W w s M T B 9 J n F 1 b 3 Q 7 L C Z x d W 9 0 O 1 N l Y 3 R p b 2 4 x L 1 R y Y W 5 z Y W N 0 a W 9 u c y 9 B Z G R l Z C B D b 2 5 k a X R p b 2 5 h b C B D b 2 x 1 b W 4 u e 1 N p e m U s M T F 9 J n F 1 b 3 Q 7 L C Z x d W 9 0 O 1 N l Y 3 R p b 2 4 x L 1 R y Y W 5 z Y W N 0 a W 9 u c y 9 D a G F u Z 2 V k I F R 5 c G U x L n t U b 3 R h b F 9 C a W x s L D E y f S Z x d W 9 0 O y w m c X V v d D t T Z W N 0 a W 9 u M S 9 U c m F u c 2 F j d G l v b n M v S W 5 z Z X J 0 Z W Q g T W 9 u d G g g T m F t Z S 5 7 T W 9 u d G g g T m F t Z S w x M 3 0 m c X V v d D s s J n F 1 b 3 Q 7 U 2 V j d G l v b j E v V H J h b n N h Y 3 R p b 2 5 z L 0 l u c 2 V y d G V k I E R h e S B O Y W 1 l L n t E Y X k g T m F t Z S w x N H 0 m c X V v d D s s J n F 1 b 3 Q 7 U 2 V j d G l v b j E v V H J h b n N h Y 3 R p b 2 5 z L 0 l u c 2 V y d G V k I E h v d X I u e 0 h v d X I s M T V 9 J n F 1 b 3 Q 7 L C Z x d W 9 0 O 1 N l Y 3 R p b 2 4 x L 1 R y Y W 5 z Y W N 0 a W 9 u c y 9 J b n N l c n R l Z C B E Y X k g b 2 Y g V 2 V l a y 5 7 R G F 5 I G 9 m I F d l Z W s s M T Z 9 J n F 1 b 3 Q 7 L C Z x d W 9 0 O 1 N l Y 3 R p b 2 4 x L 1 R y Y W 5 z Y W N 0 a W 9 u c y 9 J b n N l c n R l Z C B N b 2 5 0 a C 5 7 T W 9 u d G g s M T d 9 J n F 1 b 3 Q 7 X S w m c X V v d D t D b 2 x 1 b W 5 D b 3 V u d C Z x d W 9 0 O z o x O C w m c X V v d D t L Z X l D b 2 x 1 b W 5 O Y W 1 l c y Z x d W 9 0 O z p b X S w m c X V v d D t D b 2 x 1 b W 5 J Z G V u d G l 0 a W V z J n F 1 b 3 Q 7 O l s m c X V v d D t T Z W N 0 a W 9 u M S 9 U c m F u c 2 F j d G l v b n M v Q 2 h h b m d l Z C B U e X B l L n t 0 c m F u c 2 F j d G l v b l 9 p Z C w w f S Z x d W 9 0 O y w m c X V v d D t T Z W N 0 a W 9 u M S 9 U c m F u c 2 F j d G l v b n M v Q 2 h h b m d l Z C B U e X B l L n t 0 c m F u c 2 F j d G l v b l 9 k Y X R l L D F 9 J n F 1 b 3 Q 7 L C Z x d W 9 0 O 1 N l Y 3 R p b 2 4 x L 1 R y Y W 5 z Y W N 0 a W 9 u c y 9 D a G F u Z 2 V k I F R 5 c G U y L n t 0 c m F u c 2 F j d G l v b l 9 0 a W 1 l L D J 9 J n F 1 b 3 Q 7 L C Z x d W 9 0 O 1 N l Y 3 R p b 2 4 x L 1 R y Y W 5 z Y W N 0 a W 9 u c y 9 D a G F u Z 2 V k I F R 5 c G U u e 3 N 0 b 3 J l X 2 l k L D R 9 J n F 1 b 3 Q 7 L C Z x d W 9 0 O 1 N l Y 3 R p b 2 4 x L 1 R y Y W 5 z Y W N 0 a W 9 u c y 9 D a G F u Z 2 V k I F R 5 c G U u e 3 N 0 b 3 J l X 2 x v Y 2 F 0 a W 9 u L D V 9 J n F 1 b 3 Q 7 L C Z x d W 9 0 O 1 N l Y 3 R p b 2 4 x L 1 R y Y W 5 z Y W N 0 a W 9 u c y 9 D a G F u Z 2 V k I F R 5 c G U u e 3 B y b 2 R 1 Y 3 R f a W Q s N n 0 m c X V v d D s s J n F 1 b 3 Q 7 U 2 V j d G l v b j E v V H J h b n N h Y 3 R p b 2 5 z L 0 N o Y W 5 n Z W Q g V H l w Z S 5 7 d H J h b n N h Y 3 R p b 2 5 f c X R 5 L D N 9 J n F 1 b 3 Q 7 L C Z x d W 9 0 O 1 N l Y 3 R p b 2 4 x L 1 R y Y W 5 z Y W N 0 a W 9 u c y 9 D a G F u Z 2 V k I F R 5 c G U u e 3 V u a X R f c H J p Y 2 U s N 3 0 m c X V v d D s s J n F 1 b 3 Q 7 U 2 V j d G l v b j E v V H J h b n N h Y 3 R p b 2 5 z L 0 N o Y W 5 n Z W Q g V H l w Z S 5 7 c H J v Z H V j d F 9 j Y X R l Z 2 9 y e S w 4 f S Z x d W 9 0 O y w m c X V v d D t T Z W N 0 a W 9 u M S 9 U c m F u c 2 F j d G l v b n M v Q 2 h h b m d l Z C B U e X B l L n t w c m 9 k d W N 0 X 3 R 5 c G U s O X 0 m c X V v d D s s J n F 1 b 3 Q 7 U 2 V j d G l v b j E v V H J h b n N h Y 3 R p b 2 5 z L 1 R y a W 1 t Z W Q g V G V 4 d C 5 7 c H J v Z H V j d F 9 k Z X R h a W w s M T B 9 J n F 1 b 3 Q 7 L C Z x d W 9 0 O 1 N l Y 3 R p b 2 4 x L 1 R y Y W 5 z Y W N 0 a W 9 u c y 9 B Z G R l Z C B D b 2 5 k a X R p b 2 5 h b C B D b 2 x 1 b W 4 u e 1 N p e m U s M T F 9 J n F 1 b 3 Q 7 L C Z x d W 9 0 O 1 N l Y 3 R p b 2 4 x L 1 R y Y W 5 z Y W N 0 a W 9 u c y 9 D a G F u Z 2 V k I F R 5 c G U x L n t U b 3 R h b F 9 C a W x s L D E y f S Z x d W 9 0 O y w m c X V v d D t T Z W N 0 a W 9 u M S 9 U c m F u c 2 F j d G l v b n M v S W 5 z Z X J 0 Z W Q g T W 9 u d G g g T m F t Z S 5 7 T W 9 u d G g g T m F t Z S w x M 3 0 m c X V v d D s s J n F 1 b 3 Q 7 U 2 V j d G l v b j E v V H J h b n N h Y 3 R p b 2 5 z L 0 l u c 2 V y d G V k I E R h e S B O Y W 1 l L n t E Y X k g T m F t Z S w x N H 0 m c X V v d D s s J n F 1 b 3 Q 7 U 2 V j d G l v b j E v V H J h b n N h Y 3 R p b 2 5 z L 0 l u c 2 V y d G V k I E h v d X I u e 0 h v d X I s M T V 9 J n F 1 b 3 Q 7 L C Z x d W 9 0 O 1 N l Y 3 R p b 2 4 x L 1 R y Y W 5 z Y W N 0 a W 9 u c y 9 J b n N l c n R l Z C B E Y X k g b 2 Y g V 2 V l a y 5 7 R G F 5 I G 9 m I F d l Z W s s M T Z 9 J n F 1 b 3 Q 7 L C Z x d W 9 0 O 1 N l Y 3 R p b 2 4 x L 1 R y Y W 5 z Y W N 0 a W 9 u c y 9 J b n N l c n R l Z C B N b 2 5 0 a C 5 7 T W 9 u d G g s M T d 9 J n F 1 b 3 Q 7 X S w m c X V v d D t S Z W x h d G l v b n N o a X B J b m Z v J n F 1 b 3 Q 7 O l t d f S I g L z 4 8 L 1 N 0 Y W J s Z U V u d H J p Z X M + P C 9 J d G V t P j x J d G V t P j x J d G V t T G 9 j Y X R p b 2 4 + P E l 0 Z W 1 U e X B l P k Z v c m 1 1 b G E 8 L 0 l 0 Z W 1 U e X B l P j x J d G V t U G F 0 a D 5 T Z W N 0 a W 9 u M S 9 U c m F u c 2 F j d G l v b n M v U 2 9 1 c m N l P C 9 J d G V t U G F 0 a D 4 8 L 0 l 0 Z W 1 M b 2 N h d G l v b j 4 8 U 3 R h Y m x l R W 5 0 c m l l c y A v P j w v S X R l b T 4 8 S X R l b T 4 8 S X R l b U x v Y 2 F 0 a W 9 u P j x J d G V t V H l w Z T 5 G b 3 J t d W x h P C 9 J d G V t V H l w Z T 4 8 S X R l b V B h d G g + U 2 V j d G l v b j E v V H J h b n N h Y 3 R p b 2 5 z L 1 R y Y W 5 z Y W N 0 a W 9 u c 1 9 T a G V l d D w v S X R l b V B h d G g + P C 9 J d G V t T G 9 j Y X R p b 2 4 + P F N 0 Y W J s Z U V u d H J p Z X M g L z 4 8 L 0 l 0 Z W 0 + P E l 0 Z W 0 + P E l 0 Z W 1 M b 2 N h d G l v b j 4 8 S X R l b V R 5 c G U + R m 9 y b X V s Y T w v S X R l b V R 5 c G U + P E l 0 Z W 1 Q Y X R o P l N l Y 3 R p b 2 4 x L 1 R y Y W 5 z Y W N 0 a W 9 u c y 9 Q c m 9 t b 3 R l Z C U y M E h l Y W R l c n M 8 L 0 l 0 Z W 1 Q Y X R o P j w v S X R l b U x v Y 2 F 0 a W 9 u P j x T d G F i b G V F b n R y a W V z I C 8 + P C 9 J d G V t P j x J d G V t P j x J d G V t T G 9 j Y X R p b 2 4 + P E l 0 Z W 1 U e X B l P k Z v c m 1 1 b G E 8 L 0 l 0 Z W 1 U e X B l P j x J d G V t U G F 0 a D 5 T Z W N 0 a W 9 u M S 9 U c m F u c 2 F j d G l v b n M v Q 2 h h b m d l Z C U y M F R 5 c G U 8 L 0 l 0 Z W 1 Q Y X R o P j w v S X R l b U x v Y 2 F 0 a W 9 u P j x T d G F i b G V F b n R y a W V z I C 8 + P C 9 J d G V t P j x J d G V t P j x J d G V t T G 9 j Y X R p b 2 4 + P E l 0 Z W 1 U e X B l P k Z v c m 1 1 b G E 8 L 0 l 0 Z W 1 U e X B l P j x J d G V t U G F 0 a D 5 T Z W N 0 a W 9 u M S 9 U c m F u c 2 F j d G l v b n M v Q W R k Z W Q l M j B D b 2 5 k a X R p b 2 5 h b C U y M E N v b H V t b j w v S X R l b V B h d G g + P C 9 J d G V t T G 9 j Y X R p b 2 4 + P F N 0 Y W J s Z U V u d H J p Z X M g L z 4 8 L 0 l 0 Z W 0 + P E l 0 Z W 0 + P E l 0 Z W 1 M b 2 N h d G l v b j 4 8 S X R l b V R 5 c G U + R m 9 y b X V s Y T w v S X R l b V R 5 c G U + P E l 0 Z W 1 Q Y X R o P l N l Y 3 R p b 2 4 x L 1 R y Y W 5 z Y W N 0 a W 9 u c y 9 S Z X B s Y W N l Z C U y M F Z h b H V l P C 9 J d G V t U G F 0 a D 4 8 L 0 l 0 Z W 1 M b 2 N h d G l v b j 4 8 U 3 R h Y m x l R W 5 0 c m l l c y A v P j w v S X R l b T 4 8 S X R l b T 4 8 S X R l b U x v Y 2 F 0 a W 9 u P j x J d G V t V H l w Z T 5 G b 3 J t d W x h P C 9 J d G V t V H l w Z T 4 8 S X R l b V B h d G g + U 2 V j d G l v b j E v V H J h b n N h Y 3 R p b 2 5 z L 1 J l c G x h Y 2 V k J T I w V m F s d W U x P C 9 J d G V t U G F 0 a D 4 8 L 0 l 0 Z W 1 M b 2 N h d G l v b j 4 8 U 3 R h Y m x l R W 5 0 c m l l c y A v P j w v S X R l b T 4 8 S X R l b T 4 8 S X R l b U x v Y 2 F 0 a W 9 u P j x J d G V t V H l w Z T 5 G b 3 J t d W x h P C 9 J d G V t V H l w Z T 4 8 S X R l b V B h d G g + U 2 V j d G l v b j E v V H J h b n N h Y 3 R p b 2 5 z L 1 J l c G x h Y 2 V k J T I w V m F s d W U y P C 9 J d G V t U G F 0 a D 4 8 L 0 l 0 Z W 1 M b 2 N h d G l v b j 4 8 U 3 R h Y m x l R W 5 0 c m l l c y A v P j w v S X R l b T 4 8 S X R l b T 4 8 S X R l b U x v Y 2 F 0 a W 9 u P j x J d G V t V H l w Z T 5 G b 3 J t d W x h P C 9 J d G V t V H l w Z T 4 8 S X R l b V B h d G g + U 2 V j d G l v b j E v V H J h b n N h Y 3 R p b 2 5 z L 1 R y a W 1 t Z W Q l M j B U Z X h 0 P C 9 J d G V t U G F 0 a D 4 8 L 0 l 0 Z W 1 M b 2 N h d G l v b j 4 8 U 3 R h Y m x l R W 5 0 c m l l c y A v P j w v S X R l b T 4 8 S X R l b T 4 8 S X R l b U x v Y 2 F 0 a W 9 u P j x J d G V t V H l w Z T 5 G b 3 J t d W x h P C 9 J d G V t V H l w Z T 4 8 S X R l b V B h d G g + U 2 V j d G l v b j E v V H J h b n N h Y 3 R p b 2 5 z L 1 J l b 3 J k Z X J l Z C U y M E N v b H V t b n M 8 L 0 l 0 Z W 1 Q Y X R o P j w v S X R l b U x v Y 2 F 0 a W 9 u P j x T d G F i b G V F b n R y a W V z I C 8 + P C 9 J d G V t P j x J d G V t P j x J d G V t T G 9 j Y X R p b 2 4 + P E l 0 Z W 1 U e X B l P k Z v c m 1 1 b G E 8 L 0 l 0 Z W 1 U e X B l P j x J d G V t U G F 0 a D 5 T Z W N 0 a W 9 u M S 9 U c m F u c 2 F j d G l v b n M v Q W R k Z W Q l M j B D d X N 0 b 2 0 8 L 0 l 0 Z W 1 Q Y X R o P j w v S X R l b U x v Y 2 F 0 a W 9 u P j x T d G F i b G V F b n R y a W V z I C 8 + P C 9 J d G V t P j x J d G V t P j x J d G V t T G 9 j Y X R p b 2 4 + P E l 0 Z W 1 U e X B l P k Z v c m 1 1 b G E 8 L 0 l 0 Z W 1 U e X B l P j x J d G V t U G F 0 a D 5 T Z W N 0 a W 9 u M S 9 U c m F u c 2 F j d G l v b n M v Q 2 h h b m d l Z C U y M F R 5 c G U x P C 9 J d G V t U G F 0 a D 4 8 L 0 l 0 Z W 1 M b 2 N h d G l v b j 4 8 U 3 R h Y m x l R W 5 0 c m l l c y A v P j w v S X R l b T 4 8 S X R l b T 4 8 S X R l b U x v Y 2 F 0 a W 9 u P j x J d G V t V H l w Z T 5 G b 3 J t d W x h P C 9 J d G V t V H l w Z T 4 8 S X R l b V B h d G g + U 2 V j d G l v b j E v V H J h b n N h Y 3 R p b 2 5 z L 0 V 4 d H J h Y 3 R l Z C U y M F R l e H Q l M j B B Z n R l c i U y M E R l b G l t a X R l c j w v S X R l b V B h d G g + P C 9 J d G V t T G 9 j Y X R p b 2 4 + P F N 0 Y W J s Z U V u d H J p Z X M g L z 4 8 L 0 l 0 Z W 0 + P E l 0 Z W 0 + P E l 0 Z W 1 M b 2 N h d G l v b j 4 8 S X R l b V R 5 c G U + R m 9 y b X V s Y T w v S X R l b V R 5 c G U + P E l 0 Z W 1 Q Y X R o P l N l Y 3 R p b 2 4 x L 1 R y Y W 5 z Y W N 0 a W 9 u c y 9 D a G F u Z 2 V k J T I w V H l w Z T I 8 L 0 l 0 Z W 1 Q Y X R o P j w v S X R l b U x v Y 2 F 0 a W 9 u P j x T d G F i b G V F b n R y a W V z I C 8 + P C 9 J d G V t P j x J d G V t P j x J d G V t T G 9 j Y X R p b 2 4 + P E l 0 Z W 1 U e X B l P k Z v c m 1 1 b G E 8 L 0 l 0 Z W 1 U e X B l P j x J d G V t U G F 0 a D 5 T Z W N 0 a W 9 u M S 9 U c m F u c 2 F j d G l v b n M v S W 5 z Z X J 0 Z W Q l M j B N b 2 5 0 a C U y M E 5 h b W U 8 L 0 l 0 Z W 1 Q Y X R o P j w v S X R l b U x v Y 2 F 0 a W 9 u P j x T d G F i b G V F b n R y a W V z I C 8 + P C 9 J d G V t P j x J d G V t P j x J d G V t T G 9 j Y X R p b 2 4 + P E l 0 Z W 1 U e X B l P k Z v c m 1 1 b G E 8 L 0 l 0 Z W 1 U e X B l P j x J d G V t U G F 0 a D 5 T Z W N 0 a W 9 u M S 9 U c m F u c 2 F j d G l v b n M v S W 5 z Z X J 0 Z W Q l M j B E Y X k l M j B O Y W 1 l P C 9 J d G V t U G F 0 a D 4 8 L 0 l 0 Z W 1 M b 2 N h d G l v b j 4 8 U 3 R h Y m x l R W 5 0 c m l l c y A v P j w v S X R l b T 4 8 S X R l b T 4 8 S X R l b U x v Y 2 F 0 a W 9 u P j x J d G V t V H l w Z T 5 G b 3 J t d W x h P C 9 J d G V t V H l w Z T 4 8 S X R l b V B h d G g + U 2 V j d G l v b j E v V H J h b n N h Y 3 R p b 2 5 z L 0 l u c 2 V y d G V k J T I w S G 9 1 c j w v S X R l b V B h d G g + P C 9 J d G V t T G 9 j Y X R p b 2 4 + P F N 0 Y W J s Z U V u d H J p Z X M g L z 4 8 L 0 l 0 Z W 0 + P E l 0 Z W 0 + P E l 0 Z W 1 M b 2 N h d G l v b j 4 8 S X R l b V R 5 c G U + R m 9 y b X V s Y T w v S X R l b V R 5 c G U + P E l 0 Z W 1 Q Y X R o P l N l Y 3 R p b 2 4 x L 1 R y Y W 5 z Y W N 0 a W 9 u c y 9 J b n N l c n R l Z C U y M E R h e S U y M G 9 m J T I w V 2 V l a z w v S X R l b V B h d G g + P C 9 J d G V t T G 9 j Y X R p b 2 4 + P F N 0 Y W J s Z U V u d H J p Z X M g L z 4 8 L 0 l 0 Z W 0 + P E l 0 Z W 0 + P E l 0 Z W 1 M b 2 N h d G l v b j 4 8 S X R l b V R 5 c G U + R m 9 y b X V s Y T w v S X R l b V R 5 c G U + P E l 0 Z W 1 Q Y X R o P l N l Y 3 R p b 2 4 x L 1 R y Y W 5 z Y W N 0 a W 9 u c y 9 J b n N l c n R l Z C U y M E 1 v b n R o P C 9 J d G V t U G F 0 a D 4 8 L 0 l 0 Z W 1 M b 2 N h d G l v b j 4 8 U 3 R h Y m x l R W 5 0 c m l l c y A v P j w v S X R l b T 4 8 L 0 l 0 Z W 1 z P j w v T G 9 j Y W x Q Y W N r Y W d l T W V 0 Y W R h d G F G a W x l P h Y A A A B Q S w U G A A A A A A A A A A A A A A A A A A A A A A A A J g E A A A E A A A D Q j J 3 f A R X R E Y x 6 A M B P w p f r A Q A A A M h k n J I l h B h F s w b 4 I 7 V s V h c A A A A A A g A A A A A A E G Y A A A A B A A A g A A A A v z B B J U 1 L M t 0 Q t a i n W K R m n l Z t H 1 m 3 o / h P N 1 e L A S T Y 8 s M A A A A A D o A A A A A C A A A g A A A A D a r r u B Q g Y G 3 C O X r Y V c L E r y 5 c Z S 3 L I F P Z 0 1 U Q m h F c b v h Q A A A A q O X / G 2 V s 4 V T H g j I P E i j k p I m L N 3 Y N A y T v Q B 3 y j c g + k T X 7 s W k 5 R N q a a F k U e r f + o A S n 6 q 8 z 5 r P b 5 S M E T W f R 7 j n N O a a v e f v R c S 2 t t f 8 m V X 2 m 6 b N A A A A A 1 d 8 1 3 / I 4 m 1 G d p R b f F N P Z C t p 3 C v n K h y 9 + Y e c G 3 I l + 4 T P a f 6 N O P L J p P Y p 5 r c H D u o 5 e K n F o D n N C H N v g 6 8 4 4 t j / e G A = = < / D a t a M a s h u p > 
</file>

<file path=customXml/item3.xml>��< ? x m l   v e r s i o n = " 1 . 0 "   e n c o d i n g = " U T F - 1 6 " ? > < G e m i n i   x m l n s = " h t t p : / / g e m i n i / p i v o t c u s t o m i z a t i o n / c f 8 6 0 c 3 4 - f f 1 c - 4 6 6 8 - b e e d - d 2 f 6 b 4 a 1 0 e 5 8 " > < C u s t o m C o n t e n t > < ! [ C D A T A [ < ? x m l   v e r s i o n = " 1 . 0 "   e n c o d i n g = " u t f - 1 6 " ? > < S e t t i n g s > < C a l c u l a t e d F i e l d s > < i t e m > < M e a s u r e N a m e > S a l e s < / M e a s u r e N a m e > < D i s p l a y N a m e > S a l e s < / D i s p l a y N a m e > < V i s i b l e > F a l s e < / V i s i b l e > < / i t e m > < i t e m > < M e a s u r e N a m e > F o o t f a l l   o r   T o t a l   T r a n s a c t i o n < / M e a s u r e N a m e > < D i s p l a y N a m e > F o o t f a l l   o r   T o t a l   T r a n s a c t i o n < / D i s p l a y N a m e > < V i s i b l e > F a l s e < / V i s i b l e > < / i t e m > < i t e m > < M e a s u r e N a m e > O r d e r _ p e r _ P e r s o n < / M e a s u r e N a m e > < D i s p l a y N a m e > O r d e r _ p e r _ P e r s o n < / D i s p l a y N a m e > < V i s i b l e > F a l s e < / V i s i b l e > < / i t e m > < / C a l c u l a t e d F i e l d s > < S A H o s t H a s h > 0 < / S A H o s t H a s h > < G e m i n i F i e l d L i s t V i s i b l e > T r u e < / G e m i n i F i e l d L i s t V i s i b l e > < / S e t t i n g s > ] ] > < / C u s t o m C o n t e n t > < / G e m i n i > 
</file>

<file path=customXml/item4.xml>��< ? x m l   v e r s i o n = " 1 . 0 "   e n c o d i n g = " U T F - 1 6 " ? > < G e m i n i   x m l n s = " h t t p : / / g e m i n i / p i v o t c u s t o m i z a t i o n / 8 2 4 4 d 0 d 7 - 7 8 2 c - 4 6 0 7 - 9 d 4 b - c 4 3 f 4 8 9 3 5 0 0 5 " > < C u s t o m C o n t e n t > < ! [ C D A T A [ < ? x m l   v e r s i o n = " 1 . 0 "   e n c o d i n g = " u t f - 1 6 " ? > < S e t t i n g s > < C a l c u l a t e d F i e l d s > < i t e m > < M e a s u r e N a m e > S a l e s < / M e a s u r e N a m e > < D i s p l a y N a m e > S a l e s < / D i s p l a y N a m e > < V i s i b l e > F a l s e < / V i s i b l e > < / i t e m > < i t e m > < M e a s u r e N a m e > F o o t f a l l   o r   T o t a l   T r a n s a c t i o n < / M e a s u r e N a m e > < D i s p l a y N a m e > F o o t f a l l   o r   T o t a l   T r a n s a c t i o n < / D i s p l a y N a m e > < V i s i b l e > F a l s e < / V i s i b l e > < / i t e m > < i t e m > < M e a s u r e N a m e > O r d e r _ p e r _ P e r s o n < / M e a s u r e N a m e > < D i s p l a y N a m e > O r d e r _ p e r _ P e r s o n < / D i s p l a y N a m e > < V i s i b l e > F a l s e < / V i s i b l e > < / i t e m > < / C a l c u l a t e d F i e l d s > < S A H o s t H a s h > 0 < / S A H o s t H a s h > < G e m i n i F i e l d L i s t V i s i b l e > T r u e < / G e m i n i F i e l d L i s t V i s i b l e > < / S e t t i n g s > ] ] > < / C u s t o m C o n t e n t > < / G e m i n i > 
</file>

<file path=customXml/item5.xml>��< ? x m l   v e r s i o n = " 1 . 0 "   e n c o d i n g = " U T F - 1 6 " ? > < G e m i n i   x m l n s = " h t t p : / / g e m i n i / p i v o t c u s t o m i z a t i o n / a 1 2 f 7 8 b b - 9 e 1 1 - 4 4 0 2 - 8 a 3 5 - 9 6 d 3 7 8 9 4 7 b 3 6 " > < C u s t o m C o n t e n t > < ! [ C D A T A [ < ? x m l   v e r s i o n = " 1 . 0 "   e n c o d i n g = " u t f - 1 6 " ? > < S e t t i n g s > < C a l c u l a t e d F i e l d s > < i t e m > < M e a s u r e N a m e > S a l e s < / M e a s u r e N a m e > < D i s p l a y N a m e > S a l e s < / D i s p l a y N a m e > < V i s i b l e > F a l s e < / V i s i b l e > < / i t e m > < i t e m > < M e a s u r e N a m e > F o o t f a l l   o r   T o t a l   T r a n s a c t i o n < / M e a s u r e N a m e > < D i s p l a y N a m e > F o o t f a l l   o r   T o t a l   T r a n s a c t i o n < / D i s p l a y N a m e > < V i s i b l e > F a l s e < / V i s i b l e > < / i t e m > < i t e m > < M e a s u r e N a m e > O r d e r _ p e r _ P e r s o n < / M e a s u r e N a m e > < D i s p l a y N a m e > O r d e r _ p e r _ P e r s o n < / D i s p l a y N a m e > < V i s i b l e > F a l s e < / V i s i b l e > < / i t e m > < / C a l c u l a t e d F i e l d s > < S A H o s t H a s h > 0 < / S A H o s t H a s h > < G e m i n i F i e l d L i s t V i s i b l e > T r u e < / G e m i n i F i e l d L i s t V i s i b l e > < / S e t t i n g s > ] ] > < / C u s t o m C o n t e n t > < / G e m i n i > 
</file>

<file path=customXml/item6.xml>��< ? x m l   v e r s i o n = " 1 . 0 "   e n c o d i n g = " U T F - 1 6 " ? > < G e m i n i   x m l n s = " h t t p : / / g e m i n i / p i v o t c u s t o m i z a t i o n / 0 7 4 1 1 a 4 8 - c a 8 e - 4 3 5 0 - 9 b c 0 - e 1 6 6 3 b 9 9 4 9 8 2 " > < C u s t o m C o n t e n t > < ! [ C D A T A [ < ? x m l   v e r s i o n = " 1 . 0 "   e n c o d i n g = " u t f - 1 6 " ? > < S e t t i n g s > < C a l c u l a t e d F i e l d s > < i t e m > < M e a s u r e N a m e > S a l e s < / M e a s u r e N a m e > < D i s p l a y N a m e > S a l e s < / D i s p l a y N a m e > < V i s i b l e > F a l s e < / V i s i b l e > < / i t e m > < i t e m > < M e a s u r e N a m e > F o o t f a l l   o r   T o t a l   T r a n s a c t i o n < / M e a s u r e N a m e > < D i s p l a y N a m e > F o o t f a l l   o r   T o t a l   T r a n s a c t i o n < / D i s p l a y N a m e > < V i s i b l e > F a l s e < / V i s i b l e > < / i t e m > < i t e m > < M e a s u r e N a m e > O r d e r _ p e r _ P e r s o n < / M e a s u r e N a m e > < D i s p l a y N a m e > O r d e r _ p e r _ P e r s o n < / D i s p l a y N a m e > < V i s i b l e > F a l s e < / V i s i b l e > < / i t e m > < / C a l c u l a t e d F i e l d s > < S A H o s t H a s h > 0 < / S A H o s t H a s h > < G e m i n i F i e l d L i s t V i s i b l e > T r u e < / G e m i n i F i e l d L i s t V i s i b l e > < / S e t t i n g s > ] ] > < / 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 C o l u m n s \ T o t a l _ B i l l < / 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 C o l u m n s \ t r a n s a c t i o n _ t i m e   ( H o u r ) < / K e y > < / a : K e y > < a : V a l u e   i : t y p e = " T a b l e W i d g e t B a s e V i e w S t a t e " / > < / a : K e y V a l u e O f D i a g r a m O b j e c t K e y a n y T y p e z b w N T n L X > < a : K e y V a l u e O f D i a g r a m O b j e c t K e y a n y T y p e z b w N T n L X > < a : K e y > < K e y > C o l u m n s \ t r a n s a c t i o n _ t i m e   ( M i n u t e ) < / K e y > < / a : K e y > < a : V a l u e   i : t y p e = " T a b l e W i d g e t B a s e V i e w S t a t e " / > < / a : K e y V a l u e O f D i a g r a m O b j e c t K e y a n y T y p e z b w N T n L X > < a : K e y V a l u e O f D i a g r a m O b j e c t K e y a n y T y p e z b w N T n L X > < a : K e y > < K e y > C o l u m n s \ t r a n s a c t i o n _ t i m e 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S h o w I m p l i c i t M e a s u r e s " > < C u s t o m C o n t e n t > < ! [ C D A T A [ F a l s e ] ] > < / 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EA3A6697-F9DB-4C06-95CD-C4CC20ECE697}">
  <ds:schemaRefs/>
</ds:datastoreItem>
</file>

<file path=customXml/itemProps10.xml><?xml version="1.0" encoding="utf-8"?>
<ds:datastoreItem xmlns:ds="http://schemas.openxmlformats.org/officeDocument/2006/customXml" ds:itemID="{E5495CBC-798B-4889-8C4A-117C71839F76}">
  <ds:schemaRefs/>
</ds:datastoreItem>
</file>

<file path=customXml/itemProps11.xml><?xml version="1.0" encoding="utf-8"?>
<ds:datastoreItem xmlns:ds="http://schemas.openxmlformats.org/officeDocument/2006/customXml" ds:itemID="{DF637B8C-9D16-49BD-A2F7-1F84C2B7285F}">
  <ds:schemaRefs/>
</ds:datastoreItem>
</file>

<file path=customXml/itemProps12.xml><?xml version="1.0" encoding="utf-8"?>
<ds:datastoreItem xmlns:ds="http://schemas.openxmlformats.org/officeDocument/2006/customXml" ds:itemID="{FEB21055-1783-420F-93DD-2AEE1EAA477D}">
  <ds:schemaRefs/>
</ds:datastoreItem>
</file>

<file path=customXml/itemProps13.xml><?xml version="1.0" encoding="utf-8"?>
<ds:datastoreItem xmlns:ds="http://schemas.openxmlformats.org/officeDocument/2006/customXml" ds:itemID="{F242C968-EAE1-4AD3-8493-16037E13363A}">
  <ds:schemaRefs/>
</ds:datastoreItem>
</file>

<file path=customXml/itemProps14.xml><?xml version="1.0" encoding="utf-8"?>
<ds:datastoreItem xmlns:ds="http://schemas.openxmlformats.org/officeDocument/2006/customXml" ds:itemID="{40C7EC35-7DB6-4E06-8EF4-4D156FD12556}">
  <ds:schemaRefs/>
</ds:datastoreItem>
</file>

<file path=customXml/itemProps15.xml><?xml version="1.0" encoding="utf-8"?>
<ds:datastoreItem xmlns:ds="http://schemas.openxmlformats.org/officeDocument/2006/customXml" ds:itemID="{05C502AB-D890-4EF3-9FC0-4017F2D042B4}">
  <ds:schemaRefs/>
</ds:datastoreItem>
</file>

<file path=customXml/itemProps16.xml><?xml version="1.0" encoding="utf-8"?>
<ds:datastoreItem xmlns:ds="http://schemas.openxmlformats.org/officeDocument/2006/customXml" ds:itemID="{CEA22B46-34D0-486E-B05E-BEF8E027C7E1}">
  <ds:schemaRefs/>
</ds:datastoreItem>
</file>

<file path=customXml/itemProps17.xml><?xml version="1.0" encoding="utf-8"?>
<ds:datastoreItem xmlns:ds="http://schemas.openxmlformats.org/officeDocument/2006/customXml" ds:itemID="{FC50E41A-4195-4279-9CC0-2DF6208429B1}">
  <ds:schemaRefs/>
</ds:datastoreItem>
</file>

<file path=customXml/itemProps18.xml><?xml version="1.0" encoding="utf-8"?>
<ds:datastoreItem xmlns:ds="http://schemas.openxmlformats.org/officeDocument/2006/customXml" ds:itemID="{CBA19822-343E-441A-87DE-841D357BCB7E}">
  <ds:schemaRefs/>
</ds:datastoreItem>
</file>

<file path=customXml/itemProps19.xml><?xml version="1.0" encoding="utf-8"?>
<ds:datastoreItem xmlns:ds="http://schemas.openxmlformats.org/officeDocument/2006/customXml" ds:itemID="{C4138A96-A4B0-4487-9736-6D11B7D8EB29}">
  <ds:schemaRefs/>
</ds:datastoreItem>
</file>

<file path=customXml/itemProps2.xml><?xml version="1.0" encoding="utf-8"?>
<ds:datastoreItem xmlns:ds="http://schemas.openxmlformats.org/officeDocument/2006/customXml" ds:itemID="{A40F21E9-BD12-46FC-B913-D234A58CFB76}">
  <ds:schemaRefs/>
</ds:datastoreItem>
</file>

<file path=customXml/itemProps20.xml><?xml version="1.0" encoding="utf-8"?>
<ds:datastoreItem xmlns:ds="http://schemas.openxmlformats.org/officeDocument/2006/customXml" ds:itemID="{29DAADBE-40D0-4449-AD5E-10B8A6108AC8}">
  <ds:schemaRefs/>
</ds:datastoreItem>
</file>

<file path=customXml/itemProps21.xml><?xml version="1.0" encoding="utf-8"?>
<ds:datastoreItem xmlns:ds="http://schemas.openxmlformats.org/officeDocument/2006/customXml" ds:itemID="{D8CF281E-BDD4-4D42-A0D9-686E39024776}">
  <ds:schemaRefs/>
</ds:datastoreItem>
</file>

<file path=customXml/itemProps22.xml><?xml version="1.0" encoding="utf-8"?>
<ds:datastoreItem xmlns:ds="http://schemas.openxmlformats.org/officeDocument/2006/customXml" ds:itemID="{41AFAF43-78AB-4979-B1A7-5F2549BE7D8A}">
  <ds:schemaRefs/>
</ds:datastoreItem>
</file>

<file path=customXml/itemProps23.xml><?xml version="1.0" encoding="utf-8"?>
<ds:datastoreItem xmlns:ds="http://schemas.openxmlformats.org/officeDocument/2006/customXml" ds:itemID="{F3DBC572-AD71-4753-B53B-8DE530E1F136}">
  <ds:schemaRefs/>
</ds:datastoreItem>
</file>

<file path=customXml/itemProps24.xml><?xml version="1.0" encoding="utf-8"?>
<ds:datastoreItem xmlns:ds="http://schemas.openxmlformats.org/officeDocument/2006/customXml" ds:itemID="{4445D9B9-6E5F-447C-A758-EE4B4059F6E7}">
  <ds:schemaRefs/>
</ds:datastoreItem>
</file>

<file path=customXml/itemProps25.xml><?xml version="1.0" encoding="utf-8"?>
<ds:datastoreItem xmlns:ds="http://schemas.openxmlformats.org/officeDocument/2006/customXml" ds:itemID="{E568FEF7-1D3B-44D2-A2FE-859883745050}">
  <ds:schemaRefs/>
</ds:datastoreItem>
</file>

<file path=customXml/itemProps26.xml><?xml version="1.0" encoding="utf-8"?>
<ds:datastoreItem xmlns:ds="http://schemas.openxmlformats.org/officeDocument/2006/customXml" ds:itemID="{20089392-F4EB-41BE-926A-11605CE55B29}">
  <ds:schemaRefs/>
</ds:datastoreItem>
</file>

<file path=customXml/itemProps27.xml><?xml version="1.0" encoding="utf-8"?>
<ds:datastoreItem xmlns:ds="http://schemas.openxmlformats.org/officeDocument/2006/customXml" ds:itemID="{7D7FB695-F56D-4519-A9ED-216F81F5F40E}">
  <ds:schemaRefs/>
</ds:datastoreItem>
</file>

<file path=customXml/itemProps28.xml><?xml version="1.0" encoding="utf-8"?>
<ds:datastoreItem xmlns:ds="http://schemas.openxmlformats.org/officeDocument/2006/customXml" ds:itemID="{CD4C2EB9-0824-4D21-AA44-9B56AFC2BA98}">
  <ds:schemaRefs>
    <ds:schemaRef ds:uri="http://schemas.microsoft.com/DataMashup"/>
  </ds:schemaRefs>
</ds:datastoreItem>
</file>

<file path=customXml/itemProps3.xml><?xml version="1.0" encoding="utf-8"?>
<ds:datastoreItem xmlns:ds="http://schemas.openxmlformats.org/officeDocument/2006/customXml" ds:itemID="{902D04A6-9DC8-4F52-92A9-D8B735700A45}">
  <ds:schemaRefs/>
</ds:datastoreItem>
</file>

<file path=customXml/itemProps4.xml><?xml version="1.0" encoding="utf-8"?>
<ds:datastoreItem xmlns:ds="http://schemas.openxmlformats.org/officeDocument/2006/customXml" ds:itemID="{EC7262B2-4290-466C-91BF-C5BB9C7603EE}">
  <ds:schemaRefs/>
</ds:datastoreItem>
</file>

<file path=customXml/itemProps5.xml><?xml version="1.0" encoding="utf-8"?>
<ds:datastoreItem xmlns:ds="http://schemas.openxmlformats.org/officeDocument/2006/customXml" ds:itemID="{EECD5AEE-7A61-4EF3-9FEE-A98EAFA66355}">
  <ds:schemaRefs/>
</ds:datastoreItem>
</file>

<file path=customXml/itemProps6.xml><?xml version="1.0" encoding="utf-8"?>
<ds:datastoreItem xmlns:ds="http://schemas.openxmlformats.org/officeDocument/2006/customXml" ds:itemID="{203A5E32-DAC5-4A5B-8F38-5496C216A47F}">
  <ds:schemaRefs/>
</ds:datastoreItem>
</file>

<file path=customXml/itemProps7.xml><?xml version="1.0" encoding="utf-8"?>
<ds:datastoreItem xmlns:ds="http://schemas.openxmlformats.org/officeDocument/2006/customXml" ds:itemID="{6B60FA57-DD7F-4ABC-8FF9-938CAC6305FF}">
  <ds:schemaRefs/>
</ds:datastoreItem>
</file>

<file path=customXml/itemProps8.xml><?xml version="1.0" encoding="utf-8"?>
<ds:datastoreItem xmlns:ds="http://schemas.openxmlformats.org/officeDocument/2006/customXml" ds:itemID="{0BD2725B-5BF9-400A-9E5F-D7690FBA880D}">
  <ds:schemaRefs/>
</ds:datastoreItem>
</file>

<file path=customXml/itemProps9.xml><?xml version="1.0" encoding="utf-8"?>
<ds:datastoreItem xmlns:ds="http://schemas.openxmlformats.org/officeDocument/2006/customXml" ds:itemID="{4D5B7A61-312F-4161-A9F4-4C808531D19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Pragyan Dhakal</cp:lastModifiedBy>
  <dcterms:created xsi:type="dcterms:W3CDTF">2015-06-05T18:17:20Z</dcterms:created>
  <dcterms:modified xsi:type="dcterms:W3CDTF">2025-03-23T09:31:18Z</dcterms:modified>
</cp:coreProperties>
</file>