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spective" sheetId="1" r:id="rId4"/>
    <sheet state="visible" name="Retrospective" sheetId="2" r:id="rId5"/>
  </sheets>
  <definedNames/>
  <calcPr/>
</workbook>
</file>

<file path=xl/sharedStrings.xml><?xml version="1.0" encoding="utf-8"?>
<sst xmlns="http://schemas.openxmlformats.org/spreadsheetml/2006/main" count="622" uniqueCount="198">
  <si>
    <t>s no</t>
  </si>
  <si>
    <t>ID</t>
  </si>
  <si>
    <t>Baseline</t>
  </si>
  <si>
    <t>residence</t>
  </si>
  <si>
    <t>Hemoglobin</t>
  </si>
  <si>
    <t>tea</t>
  </si>
  <si>
    <t>coffee</t>
  </si>
  <si>
    <t xml:space="preserve">frequency </t>
  </si>
  <si>
    <t>habits</t>
  </si>
  <si>
    <t>tea cups</t>
  </si>
  <si>
    <t>tea spoons</t>
  </si>
  <si>
    <t>coffee cups</t>
  </si>
  <si>
    <t>coffee spoons</t>
  </si>
  <si>
    <t>milk</t>
  </si>
  <si>
    <t>lemon</t>
  </si>
  <si>
    <t>caffeine</t>
  </si>
  <si>
    <t>OIT consumption</t>
  </si>
  <si>
    <t>OIT since</t>
  </si>
  <si>
    <t>Black stool</t>
  </si>
  <si>
    <t>Constipation</t>
  </si>
  <si>
    <t>Other</t>
  </si>
  <si>
    <t>calculations</t>
  </si>
  <si>
    <t>Name</t>
  </si>
  <si>
    <t>Age</t>
  </si>
  <si>
    <t>Phone</t>
  </si>
  <si>
    <t>Start</t>
  </si>
  <si>
    <t>Date</t>
  </si>
  <si>
    <t>Middle</t>
  </si>
  <si>
    <t>date</t>
  </si>
  <si>
    <t>End</t>
  </si>
  <si>
    <t xml:space="preserve">date </t>
  </si>
  <si>
    <t>with (1) without (0)</t>
  </si>
  <si>
    <t>yes (1) no (0)</t>
  </si>
  <si>
    <t>change in hb</t>
  </si>
  <si>
    <t>tea/coffee in grams</t>
  </si>
  <si>
    <t>tea (1) coffee (0)</t>
  </si>
  <si>
    <t>therapy length</t>
  </si>
  <si>
    <t>urban (1) rural (0)</t>
  </si>
  <si>
    <t>29-4 1</t>
  </si>
  <si>
    <t>Saraswati</t>
  </si>
  <si>
    <t>ghatkopar</t>
  </si>
  <si>
    <t xml:space="preserve">29/4/25 </t>
  </si>
  <si>
    <t>15/6/25</t>
  </si>
  <si>
    <t>black</t>
  </si>
  <si>
    <t>-</t>
  </si>
  <si>
    <t>BD</t>
  </si>
  <si>
    <t>breakfast, dinner</t>
  </si>
  <si>
    <t>yes- breakfast</t>
  </si>
  <si>
    <t>29-4 2</t>
  </si>
  <si>
    <t>Kaniz</t>
  </si>
  <si>
    <t>mankhurd</t>
  </si>
  <si>
    <t>28/4/25</t>
  </si>
  <si>
    <t>20/6/25</t>
  </si>
  <si>
    <t>yes</t>
  </si>
  <si>
    <t>twice weekly</t>
  </si>
  <si>
    <t>29-4 3</t>
  </si>
  <si>
    <t>Rajda</t>
  </si>
  <si>
    <t>dharavi</t>
  </si>
  <si>
    <t>17/6/25</t>
  </si>
  <si>
    <t>OD</t>
  </si>
  <si>
    <t>breakfast</t>
  </si>
  <si>
    <t>yes- lunch</t>
  </si>
  <si>
    <t>8-5 1</t>
  </si>
  <si>
    <t>Naseem</t>
  </si>
  <si>
    <t>15/4/25</t>
  </si>
  <si>
    <t>8-5 2</t>
  </si>
  <si>
    <t>Nazma Bano</t>
  </si>
  <si>
    <t>26/4/25</t>
  </si>
  <si>
    <t>QID</t>
  </si>
  <si>
    <t>breakfast, lunch, snack</t>
  </si>
  <si>
    <t>yes-breakfast</t>
  </si>
  <si>
    <t>8-5 3</t>
  </si>
  <si>
    <t>Falak</t>
  </si>
  <si>
    <t>Sion</t>
  </si>
  <si>
    <t>8-5 4</t>
  </si>
  <si>
    <t xml:space="preserve">Preeti </t>
  </si>
  <si>
    <t>Matunga</t>
  </si>
  <si>
    <t>29/12/24</t>
  </si>
  <si>
    <t>TDS</t>
  </si>
  <si>
    <t>breakfasct, snack, dinner</t>
  </si>
  <si>
    <t>yes-dinner</t>
  </si>
  <si>
    <t>8-5 5</t>
  </si>
  <si>
    <t>Sneha</t>
  </si>
  <si>
    <t>Dharavi</t>
  </si>
  <si>
    <t>15/1/25</t>
  </si>
  <si>
    <t>breakfaast, snack, dinner</t>
  </si>
  <si>
    <t>yes- breakfast, dinner</t>
  </si>
  <si>
    <t>8-5 6</t>
  </si>
  <si>
    <t>Neha</t>
  </si>
  <si>
    <t>26/11/24</t>
  </si>
  <si>
    <t>14-5 1</t>
  </si>
  <si>
    <t>Nagma</t>
  </si>
  <si>
    <t>26/4/15</t>
  </si>
  <si>
    <t>14-5 2</t>
  </si>
  <si>
    <t>Shaheen</t>
  </si>
  <si>
    <t>26/3/25</t>
  </si>
  <si>
    <t>30/4/25</t>
  </si>
  <si>
    <t>breakfast, lunch, dinner, snacks</t>
  </si>
  <si>
    <t>rarely- breakfast</t>
  </si>
  <si>
    <t>14-5 3</t>
  </si>
  <si>
    <t>Huzma</t>
  </si>
  <si>
    <t>Kurla</t>
  </si>
  <si>
    <t>14-5 4</t>
  </si>
  <si>
    <t>Khushi</t>
  </si>
  <si>
    <t>rarely</t>
  </si>
  <si>
    <t>14-5 5</t>
  </si>
  <si>
    <t>Ruksana</t>
  </si>
  <si>
    <t>Chembur</t>
  </si>
  <si>
    <t>30/2/25</t>
  </si>
  <si>
    <t>thrice weekly</t>
  </si>
  <si>
    <t>yes- dinner</t>
  </si>
  <si>
    <t>14-5 6</t>
  </si>
  <si>
    <t>Anjum</t>
  </si>
  <si>
    <t>Govandi</t>
  </si>
  <si>
    <t>30/11/25</t>
  </si>
  <si>
    <t>13/5/25</t>
  </si>
  <si>
    <t>breakfast, dinner, snack</t>
  </si>
  <si>
    <t>no</t>
  </si>
  <si>
    <t>14-5 7</t>
  </si>
  <si>
    <t>Nikita</t>
  </si>
  <si>
    <t>Thane</t>
  </si>
  <si>
    <t>24/4/25</t>
  </si>
  <si>
    <t>22/6/25</t>
  </si>
  <si>
    <t>17-5 1</t>
  </si>
  <si>
    <t>Asmita</t>
  </si>
  <si>
    <t>30/12/25</t>
  </si>
  <si>
    <t>15/5/25</t>
  </si>
  <si>
    <t>17-5 2</t>
  </si>
  <si>
    <t>Sakshi</t>
  </si>
  <si>
    <t>16/6/25</t>
  </si>
  <si>
    <t>17-5 3</t>
  </si>
  <si>
    <t>Fatima</t>
  </si>
  <si>
    <t>13/3/25</t>
  </si>
  <si>
    <t>21/6/25</t>
  </si>
  <si>
    <t>breakfast, snack</t>
  </si>
  <si>
    <t>18-5 1</t>
  </si>
  <si>
    <t>Huda</t>
  </si>
  <si>
    <t>20-5 1</t>
  </si>
  <si>
    <t>Amina</t>
  </si>
  <si>
    <t>Ghatkopar</t>
  </si>
  <si>
    <t>26-6 1</t>
  </si>
  <si>
    <t>Lalwati</t>
  </si>
  <si>
    <t>19/6/25</t>
  </si>
  <si>
    <t>26-6 2</t>
  </si>
  <si>
    <t>Tehsin</t>
  </si>
  <si>
    <t>Bhiwandi</t>
  </si>
  <si>
    <t>23/6/25</t>
  </si>
  <si>
    <t>breakfast, snack, dinner</t>
  </si>
  <si>
    <t>26-6 3</t>
  </si>
  <si>
    <t>Pranjal</t>
  </si>
  <si>
    <t>15/3/25</t>
  </si>
  <si>
    <t>yes- with tea</t>
  </si>
  <si>
    <t>26-6 4</t>
  </si>
  <si>
    <t>Swati</t>
  </si>
  <si>
    <t>Panvel</t>
  </si>
  <si>
    <t>nausea, dizziness</t>
  </si>
  <si>
    <t>26-6 5</t>
  </si>
  <si>
    <t>Meenal</t>
  </si>
  <si>
    <t>snack</t>
  </si>
  <si>
    <t>26-6 6</t>
  </si>
  <si>
    <t>Akshaya</t>
  </si>
  <si>
    <t>1-7 1</t>
  </si>
  <si>
    <t>Noorin</t>
  </si>
  <si>
    <t>27/6/25</t>
  </si>
  <si>
    <t>1-7 2</t>
  </si>
  <si>
    <t>Nazma</t>
  </si>
  <si>
    <t>16/5/25</t>
  </si>
  <si>
    <t>30/6/25</t>
  </si>
  <si>
    <t>1-7 3</t>
  </si>
  <si>
    <t>Ameena</t>
  </si>
  <si>
    <t>2-7 1</t>
  </si>
  <si>
    <t>2-7 2</t>
  </si>
  <si>
    <t>30/6/35</t>
  </si>
  <si>
    <t>shahna</t>
  </si>
  <si>
    <t>yasmin</t>
  </si>
  <si>
    <t>govandi</t>
  </si>
  <si>
    <t>asgari</t>
  </si>
  <si>
    <t>kurla</t>
  </si>
  <si>
    <t>29/6/25</t>
  </si>
  <si>
    <t>farzana</t>
  </si>
  <si>
    <t>antop hill</t>
  </si>
  <si>
    <t>QDS</t>
  </si>
  <si>
    <t>headaches</t>
  </si>
  <si>
    <t>seema</t>
  </si>
  <si>
    <t>sion</t>
  </si>
  <si>
    <t>rizwana</t>
  </si>
  <si>
    <t>rajamma</t>
  </si>
  <si>
    <t xml:space="preserve">kacharakannahalli </t>
  </si>
  <si>
    <t>with</t>
  </si>
  <si>
    <t>without</t>
  </si>
  <si>
    <t>caf</t>
  </si>
  <si>
    <t>madhavi</t>
  </si>
  <si>
    <t xml:space="preserve">with </t>
  </si>
  <si>
    <t>lakshmi</t>
  </si>
  <si>
    <t>28/6/25</t>
  </si>
  <si>
    <t>sukkha</t>
  </si>
  <si>
    <t>15/2/25</t>
  </si>
  <si>
    <t>5-5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</si>
</sst>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B4A7D6"/>
        <bgColor rgb="FFB4A7D6"/>
      </patternFill>
    </fill>
    <fill>
      <patternFill patternType="solid">
        <fgColor rgb="FFE06666"/>
        <bgColor rgb="FFE06666"/>
      </patternFill>
    </fill>
    <fill>
      <patternFill patternType="solid">
        <fgColor rgb="FFC27BA0"/>
        <bgColor rgb="FFC27BA0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6" fontId="1" numFmtId="0" xfId="0" applyAlignment="1" applyFill="1" applyFont="1">
      <alignment readingOrder="0"/>
    </xf>
    <xf borderId="0" fillId="6" fontId="1" numFmtId="0" xfId="0" applyFont="1"/>
    <xf borderId="0" fillId="7" fontId="1" numFmtId="0" xfId="0" applyAlignment="1" applyFill="1" applyFont="1">
      <alignment readingOrder="0"/>
    </xf>
    <xf borderId="0" fillId="7" fontId="1" numFmtId="0" xfId="0" applyFont="1"/>
    <xf borderId="0" fillId="7" fontId="1" numFmtId="164" xfId="0" applyAlignment="1" applyFont="1" applyNumberFormat="1">
      <alignment readingOrder="0"/>
    </xf>
    <xf borderId="0" fillId="8" fontId="1" numFmtId="0" xfId="0" applyAlignment="1" applyFill="1" applyFont="1">
      <alignment readingOrder="0"/>
    </xf>
    <xf borderId="0" fillId="8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3" max="33" width="14.63"/>
  </cols>
  <sheetData>
    <row r="1">
      <c r="A1" s="1" t="s">
        <v>0</v>
      </c>
      <c r="B1" s="1" t="s">
        <v>1</v>
      </c>
      <c r="C1" s="1" t="s">
        <v>2</v>
      </c>
      <c r="D1" s="2"/>
      <c r="E1" s="1" t="s">
        <v>3</v>
      </c>
      <c r="F1" s="2"/>
      <c r="G1" s="1" t="s">
        <v>4</v>
      </c>
      <c r="H1" s="2"/>
      <c r="I1" s="2"/>
      <c r="J1" s="2"/>
      <c r="K1" s="2"/>
      <c r="L1" s="2"/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3" t="s">
        <v>21</v>
      </c>
      <c r="AE1" s="3"/>
      <c r="AF1" s="3"/>
    </row>
    <row r="2">
      <c r="A2" s="1"/>
      <c r="B2" s="1"/>
      <c r="C2" s="1" t="s">
        <v>22</v>
      </c>
      <c r="D2" s="1" t="s">
        <v>23</v>
      </c>
      <c r="E2" s="1"/>
      <c r="F2" s="1" t="s">
        <v>24</v>
      </c>
      <c r="G2" s="4" t="s">
        <v>25</v>
      </c>
      <c r="H2" s="4" t="s">
        <v>26</v>
      </c>
      <c r="I2" s="5" t="s">
        <v>27</v>
      </c>
      <c r="J2" s="5" t="s">
        <v>28</v>
      </c>
      <c r="K2" s="6" t="s">
        <v>29</v>
      </c>
      <c r="L2" s="6" t="s">
        <v>30</v>
      </c>
      <c r="M2" s="2"/>
      <c r="N2" s="2"/>
      <c r="O2" s="2"/>
      <c r="P2" s="2"/>
      <c r="Q2" s="2"/>
      <c r="R2" s="2"/>
      <c r="S2" s="2"/>
      <c r="T2" s="2"/>
      <c r="U2" s="1" t="s">
        <v>31</v>
      </c>
      <c r="V2" s="2"/>
      <c r="W2" s="2"/>
      <c r="X2" s="2"/>
      <c r="Y2" s="2"/>
      <c r="Z2" s="1" t="s">
        <v>32</v>
      </c>
      <c r="AA2" s="2"/>
      <c r="AB2" s="2"/>
      <c r="AC2" s="3" t="s">
        <v>33</v>
      </c>
      <c r="AD2" s="3" t="s">
        <v>34</v>
      </c>
      <c r="AE2" s="3" t="s">
        <v>35</v>
      </c>
      <c r="AF2" s="3" t="s">
        <v>36</v>
      </c>
      <c r="AG2" s="3" t="s">
        <v>37</v>
      </c>
    </row>
    <row r="3">
      <c r="A3" s="3">
        <v>1.0</v>
      </c>
      <c r="B3" s="3" t="s">
        <v>38</v>
      </c>
      <c r="C3" s="3" t="s">
        <v>39</v>
      </c>
      <c r="D3" s="3">
        <v>43.0</v>
      </c>
      <c r="E3" s="3" t="s">
        <v>40</v>
      </c>
      <c r="F3" s="3">
        <v>7.208393662E9</v>
      </c>
      <c r="G3" s="3">
        <v>7.0</v>
      </c>
      <c r="H3" s="3" t="s">
        <v>41</v>
      </c>
      <c r="K3" s="3">
        <v>7.2</v>
      </c>
      <c r="L3" s="3" t="s">
        <v>42</v>
      </c>
      <c r="M3" s="3" t="s">
        <v>43</v>
      </c>
      <c r="N3" s="3" t="s">
        <v>44</v>
      </c>
      <c r="O3" s="3" t="s">
        <v>45</v>
      </c>
      <c r="P3" s="3" t="s">
        <v>46</v>
      </c>
      <c r="Q3" s="3">
        <v>2.0</v>
      </c>
      <c r="R3" s="3">
        <v>2.0</v>
      </c>
      <c r="S3" s="3" t="s">
        <v>44</v>
      </c>
      <c r="T3" s="3" t="s">
        <v>44</v>
      </c>
      <c r="U3" s="3">
        <v>1.0</v>
      </c>
      <c r="V3" s="3">
        <v>0.0</v>
      </c>
      <c r="W3" s="3">
        <v>1.0</v>
      </c>
      <c r="X3" s="3" t="s">
        <v>47</v>
      </c>
      <c r="Y3" s="3">
        <v>6.0</v>
      </c>
      <c r="Z3" s="3">
        <v>1.0</v>
      </c>
      <c r="AA3" s="3">
        <v>0.0</v>
      </c>
      <c r="AC3" s="7">
        <f t="shared" ref="AC3:AC40" si="1">K3-G3</f>
        <v>0.2</v>
      </c>
      <c r="AD3" s="7">
        <f>R3*5</f>
        <v>10</v>
      </c>
      <c r="AE3" s="3">
        <v>1.0</v>
      </c>
      <c r="AF3" s="3">
        <v>6.0</v>
      </c>
      <c r="AG3" s="3">
        <v>1.0</v>
      </c>
    </row>
    <row r="4">
      <c r="A4" s="3">
        <v>2.0</v>
      </c>
      <c r="B4" s="3" t="s">
        <v>48</v>
      </c>
      <c r="C4" s="3" t="s">
        <v>49</v>
      </c>
      <c r="D4" s="3">
        <v>15.0</v>
      </c>
      <c r="E4" s="3" t="s">
        <v>50</v>
      </c>
      <c r="F4" s="3">
        <v>8.779331139E9</v>
      </c>
      <c r="G4" s="3">
        <v>6.5</v>
      </c>
      <c r="H4" s="3" t="s">
        <v>51</v>
      </c>
      <c r="K4" s="3">
        <v>8.0</v>
      </c>
      <c r="L4" s="3" t="s">
        <v>52</v>
      </c>
      <c r="M4" s="3" t="s">
        <v>44</v>
      </c>
      <c r="N4" s="3" t="s">
        <v>53</v>
      </c>
      <c r="O4" s="3" t="s">
        <v>54</v>
      </c>
      <c r="P4" s="3" t="s">
        <v>44</v>
      </c>
      <c r="Q4" s="3" t="s">
        <v>44</v>
      </c>
      <c r="R4" s="3" t="s">
        <v>44</v>
      </c>
      <c r="S4" s="3">
        <v>0.33</v>
      </c>
      <c r="T4" s="3">
        <v>0.33</v>
      </c>
      <c r="U4" s="3">
        <v>1.0</v>
      </c>
      <c r="V4" s="3">
        <v>0.0</v>
      </c>
      <c r="W4" s="3">
        <v>1.0</v>
      </c>
      <c r="X4" s="3" t="s">
        <v>47</v>
      </c>
      <c r="Y4" s="3">
        <v>6.0</v>
      </c>
      <c r="Z4" s="3">
        <v>0.0</v>
      </c>
      <c r="AA4" s="3">
        <v>0.0</v>
      </c>
      <c r="AC4" s="7">
        <f t="shared" si="1"/>
        <v>1.5</v>
      </c>
      <c r="AD4" s="3">
        <v>1.65</v>
      </c>
      <c r="AE4" s="3">
        <v>0.0</v>
      </c>
      <c r="AF4" s="3">
        <v>6.0</v>
      </c>
      <c r="AG4" s="3">
        <v>1.0</v>
      </c>
    </row>
    <row r="5">
      <c r="A5" s="3">
        <v>3.0</v>
      </c>
      <c r="B5" s="3" t="s">
        <v>55</v>
      </c>
      <c r="C5" s="3" t="s">
        <v>56</v>
      </c>
      <c r="D5" s="3">
        <v>35.0</v>
      </c>
      <c r="E5" s="3" t="s">
        <v>57</v>
      </c>
      <c r="F5" s="3">
        <v>8.541022438E9</v>
      </c>
      <c r="G5" s="3">
        <v>8.6</v>
      </c>
      <c r="H5" s="8">
        <v>45904.0</v>
      </c>
      <c r="K5" s="3">
        <v>8.8</v>
      </c>
      <c r="L5" s="3" t="s">
        <v>58</v>
      </c>
      <c r="M5" s="3" t="s">
        <v>43</v>
      </c>
      <c r="N5" s="3" t="s">
        <v>44</v>
      </c>
      <c r="O5" s="3" t="s">
        <v>59</v>
      </c>
      <c r="P5" s="3" t="s">
        <v>60</v>
      </c>
      <c r="Q5" s="3">
        <v>1.0</v>
      </c>
      <c r="R5" s="3">
        <v>0.5</v>
      </c>
      <c r="S5" s="3" t="s">
        <v>44</v>
      </c>
      <c r="T5" s="3" t="s">
        <v>44</v>
      </c>
      <c r="U5" s="3">
        <v>1.0</v>
      </c>
      <c r="V5" s="3">
        <v>0.0</v>
      </c>
      <c r="W5" s="3">
        <v>1.0</v>
      </c>
      <c r="X5" s="3" t="s">
        <v>61</v>
      </c>
      <c r="Y5" s="3">
        <v>5.0</v>
      </c>
      <c r="Z5" s="3">
        <v>0.0</v>
      </c>
      <c r="AA5" s="3">
        <v>0.0</v>
      </c>
      <c r="AC5" s="7">
        <f t="shared" si="1"/>
        <v>0.2</v>
      </c>
      <c r="AD5" s="7">
        <f t="shared" ref="AD5:AD27" si="2">R5*5</f>
        <v>2.5</v>
      </c>
      <c r="AE5" s="3">
        <v>1.0</v>
      </c>
      <c r="AF5" s="3">
        <v>5.0</v>
      </c>
      <c r="AG5" s="3">
        <v>1.0</v>
      </c>
    </row>
    <row r="6">
      <c r="A6" s="3">
        <v>4.0</v>
      </c>
      <c r="B6" s="3" t="s">
        <v>62</v>
      </c>
      <c r="C6" s="3" t="s">
        <v>63</v>
      </c>
      <c r="D6" s="3">
        <v>32.0</v>
      </c>
      <c r="E6" s="3" t="s">
        <v>40</v>
      </c>
      <c r="G6" s="3">
        <v>8.2</v>
      </c>
      <c r="H6" s="8">
        <v>45717.0</v>
      </c>
      <c r="K6" s="3">
        <v>9.8</v>
      </c>
      <c r="L6" s="3" t="s">
        <v>64</v>
      </c>
      <c r="M6" s="3" t="s">
        <v>43</v>
      </c>
      <c r="N6" s="3" t="s">
        <v>44</v>
      </c>
      <c r="O6" s="3" t="s">
        <v>59</v>
      </c>
      <c r="P6" s="3" t="s">
        <v>60</v>
      </c>
      <c r="Q6" s="3">
        <v>1.0</v>
      </c>
      <c r="R6" s="3">
        <v>1.0</v>
      </c>
      <c r="S6" s="3" t="s">
        <v>44</v>
      </c>
      <c r="T6" s="3" t="s">
        <v>44</v>
      </c>
      <c r="U6" s="3">
        <v>1.0</v>
      </c>
      <c r="V6" s="3">
        <v>0.0</v>
      </c>
      <c r="W6" s="3">
        <v>1.0</v>
      </c>
      <c r="X6" s="3" t="s">
        <v>47</v>
      </c>
      <c r="Y6" s="3">
        <v>3.0</v>
      </c>
      <c r="Z6" s="3">
        <v>1.0</v>
      </c>
      <c r="AA6" s="3">
        <v>0.0</v>
      </c>
      <c r="AC6" s="7">
        <f t="shared" si="1"/>
        <v>1.6</v>
      </c>
      <c r="AD6" s="7">
        <f t="shared" si="2"/>
        <v>5</v>
      </c>
      <c r="AE6" s="3">
        <v>1.0</v>
      </c>
      <c r="AF6" s="3">
        <v>3.0</v>
      </c>
      <c r="AG6" s="3">
        <v>1.0</v>
      </c>
    </row>
    <row r="7">
      <c r="A7" s="3">
        <v>5.0</v>
      </c>
      <c r="B7" s="3" t="s">
        <v>65</v>
      </c>
      <c r="C7" s="3" t="s">
        <v>66</v>
      </c>
      <c r="D7" s="3">
        <v>25.0</v>
      </c>
      <c r="E7" s="3" t="s">
        <v>57</v>
      </c>
      <c r="G7" s="3">
        <v>10.5</v>
      </c>
      <c r="H7" s="8">
        <v>45444.0</v>
      </c>
      <c r="K7" s="3">
        <v>10.4</v>
      </c>
      <c r="L7" s="3" t="s">
        <v>67</v>
      </c>
      <c r="M7" s="3" t="s">
        <v>43</v>
      </c>
      <c r="N7" s="3" t="s">
        <v>44</v>
      </c>
      <c r="O7" s="3" t="s">
        <v>68</v>
      </c>
      <c r="P7" s="3" t="s">
        <v>69</v>
      </c>
      <c r="Q7" s="3">
        <v>4.0</v>
      </c>
      <c r="R7" s="3">
        <v>4.0</v>
      </c>
      <c r="S7" s="3" t="s">
        <v>44</v>
      </c>
      <c r="T7" s="3" t="s">
        <v>44</v>
      </c>
      <c r="U7" s="3">
        <v>1.0</v>
      </c>
      <c r="V7" s="3">
        <v>0.0</v>
      </c>
      <c r="W7" s="3">
        <v>1.0</v>
      </c>
      <c r="X7" s="3" t="s">
        <v>70</v>
      </c>
      <c r="Y7" s="3">
        <v>6.0</v>
      </c>
      <c r="Z7" s="3">
        <v>0.0</v>
      </c>
      <c r="AA7" s="3">
        <v>1.0</v>
      </c>
      <c r="AC7" s="7">
        <f t="shared" si="1"/>
        <v>-0.1</v>
      </c>
      <c r="AD7" s="7">
        <f t="shared" si="2"/>
        <v>20</v>
      </c>
      <c r="AE7" s="3">
        <v>1.0</v>
      </c>
      <c r="AF7" s="3">
        <v>6.0</v>
      </c>
      <c r="AG7" s="3">
        <v>1.0</v>
      </c>
    </row>
    <row r="8">
      <c r="A8" s="3">
        <v>6.0</v>
      </c>
      <c r="B8" s="3" t="s">
        <v>71</v>
      </c>
      <c r="C8" s="3" t="s">
        <v>72</v>
      </c>
      <c r="D8" s="3">
        <v>18.0</v>
      </c>
      <c r="E8" s="3" t="s">
        <v>73</v>
      </c>
      <c r="G8" s="3">
        <v>12.0</v>
      </c>
      <c r="H8" s="8">
        <v>45660.0</v>
      </c>
      <c r="K8" s="3">
        <v>12.5</v>
      </c>
      <c r="L8" s="8">
        <v>45780.0</v>
      </c>
      <c r="M8" s="3" t="s">
        <v>43</v>
      </c>
      <c r="N8" s="3" t="s">
        <v>44</v>
      </c>
      <c r="O8" s="3" t="s">
        <v>54</v>
      </c>
      <c r="P8" s="3" t="s">
        <v>60</v>
      </c>
      <c r="Q8" s="3">
        <v>0.3</v>
      </c>
      <c r="R8" s="3">
        <v>0.3</v>
      </c>
      <c r="S8" s="3" t="s">
        <v>44</v>
      </c>
      <c r="T8" s="3" t="s">
        <v>44</v>
      </c>
      <c r="U8" s="3">
        <v>1.0</v>
      </c>
      <c r="V8" s="3">
        <v>0.0</v>
      </c>
      <c r="W8" s="3">
        <v>1.0</v>
      </c>
      <c r="X8" s="3" t="s">
        <v>47</v>
      </c>
      <c r="Y8" s="3">
        <v>2.0</v>
      </c>
      <c r="Z8" s="3">
        <v>1.0</v>
      </c>
      <c r="AA8" s="3">
        <v>0.0</v>
      </c>
      <c r="AC8" s="7">
        <f t="shared" si="1"/>
        <v>0.5</v>
      </c>
      <c r="AD8" s="7">
        <f t="shared" si="2"/>
        <v>1.5</v>
      </c>
      <c r="AE8" s="3">
        <v>1.0</v>
      </c>
      <c r="AF8" s="3">
        <v>2.0</v>
      </c>
      <c r="AG8" s="3">
        <v>1.0</v>
      </c>
    </row>
    <row r="9">
      <c r="A9" s="3">
        <v>7.0</v>
      </c>
      <c r="B9" s="3" t="s">
        <v>74</v>
      </c>
      <c r="C9" s="3" t="s">
        <v>75</v>
      </c>
      <c r="D9" s="3">
        <v>43.0</v>
      </c>
      <c r="E9" s="3" t="s">
        <v>76</v>
      </c>
      <c r="G9" s="3">
        <v>9.8</v>
      </c>
      <c r="H9" s="3" t="s">
        <v>77</v>
      </c>
      <c r="K9" s="3">
        <v>11.5</v>
      </c>
      <c r="L9" s="8">
        <v>45782.0</v>
      </c>
      <c r="M9" s="3" t="s">
        <v>43</v>
      </c>
      <c r="N9" s="3" t="s">
        <v>44</v>
      </c>
      <c r="O9" s="3" t="s">
        <v>78</v>
      </c>
      <c r="P9" s="3" t="s">
        <v>79</v>
      </c>
      <c r="Q9" s="3">
        <v>3.0</v>
      </c>
      <c r="R9" s="3">
        <v>2.0</v>
      </c>
      <c r="S9" s="3" t="s">
        <v>44</v>
      </c>
      <c r="T9" s="3" t="s">
        <v>44</v>
      </c>
      <c r="U9" s="3">
        <v>1.0</v>
      </c>
      <c r="V9" s="3">
        <v>0.0</v>
      </c>
      <c r="W9" s="3">
        <v>1.0</v>
      </c>
      <c r="X9" s="3" t="s">
        <v>80</v>
      </c>
      <c r="Y9" s="3">
        <v>4.0</v>
      </c>
      <c r="Z9" s="3">
        <v>0.0</v>
      </c>
      <c r="AA9" s="3">
        <v>0.0</v>
      </c>
      <c r="AC9" s="7">
        <f t="shared" si="1"/>
        <v>1.7</v>
      </c>
      <c r="AD9" s="7">
        <f t="shared" si="2"/>
        <v>10</v>
      </c>
      <c r="AE9" s="3">
        <v>1.0</v>
      </c>
      <c r="AF9" s="3">
        <v>4.0</v>
      </c>
      <c r="AG9" s="3">
        <v>1.0</v>
      </c>
    </row>
    <row r="10">
      <c r="A10" s="3">
        <v>8.0</v>
      </c>
      <c r="B10" s="3" t="s">
        <v>81</v>
      </c>
      <c r="C10" s="3" t="s">
        <v>82</v>
      </c>
      <c r="D10" s="3">
        <v>17.0</v>
      </c>
      <c r="E10" s="3" t="s">
        <v>83</v>
      </c>
      <c r="G10" s="3">
        <v>6.5</v>
      </c>
      <c r="H10" s="3" t="s">
        <v>84</v>
      </c>
      <c r="K10" s="3">
        <v>7.9</v>
      </c>
      <c r="L10" s="8">
        <v>45662.0</v>
      </c>
      <c r="M10" s="3" t="s">
        <v>43</v>
      </c>
      <c r="N10" s="3" t="s">
        <v>44</v>
      </c>
      <c r="O10" s="3" t="s">
        <v>45</v>
      </c>
      <c r="P10" s="3" t="s">
        <v>85</v>
      </c>
      <c r="Q10" s="3">
        <v>2.0</v>
      </c>
      <c r="R10" s="3">
        <v>3.0</v>
      </c>
      <c r="S10" s="3" t="s">
        <v>44</v>
      </c>
      <c r="T10" s="3" t="s">
        <v>44</v>
      </c>
      <c r="U10" s="3">
        <v>1.0</v>
      </c>
      <c r="V10" s="3">
        <v>0.0</v>
      </c>
      <c r="W10" s="3">
        <v>1.0</v>
      </c>
      <c r="X10" s="3" t="s">
        <v>86</v>
      </c>
      <c r="Y10" s="3">
        <v>3.0</v>
      </c>
      <c r="Z10" s="3">
        <v>0.0</v>
      </c>
      <c r="AA10" s="3">
        <v>0.0</v>
      </c>
      <c r="AC10" s="7">
        <f t="shared" si="1"/>
        <v>1.4</v>
      </c>
      <c r="AD10" s="7">
        <f t="shared" si="2"/>
        <v>15</v>
      </c>
      <c r="AE10" s="3">
        <v>1.0</v>
      </c>
      <c r="AF10" s="3">
        <v>3.0</v>
      </c>
      <c r="AG10" s="3">
        <v>1.0</v>
      </c>
    </row>
    <row r="11">
      <c r="A11" s="3">
        <v>9.0</v>
      </c>
      <c r="B11" s="3" t="s">
        <v>87</v>
      </c>
      <c r="C11" s="3" t="s">
        <v>88</v>
      </c>
      <c r="D11" s="3">
        <v>19.0</v>
      </c>
      <c r="E11" s="3" t="s">
        <v>83</v>
      </c>
      <c r="G11" s="3">
        <v>9.6</v>
      </c>
      <c r="H11" s="3" t="s">
        <v>89</v>
      </c>
      <c r="K11" s="3">
        <v>11.5</v>
      </c>
      <c r="L11" s="8">
        <v>45782.0</v>
      </c>
      <c r="M11" s="3" t="s">
        <v>43</v>
      </c>
      <c r="N11" s="3" t="s">
        <v>44</v>
      </c>
      <c r="O11" s="3" t="s">
        <v>59</v>
      </c>
      <c r="P11" s="3" t="s">
        <v>60</v>
      </c>
      <c r="Q11" s="3">
        <v>1.0</v>
      </c>
      <c r="R11" s="3">
        <v>0.5</v>
      </c>
      <c r="S11" s="3" t="s">
        <v>44</v>
      </c>
      <c r="T11" s="3" t="s">
        <v>44</v>
      </c>
      <c r="U11" s="3">
        <v>1.0</v>
      </c>
      <c r="V11" s="3">
        <v>0.0</v>
      </c>
      <c r="W11" s="3">
        <v>1.0</v>
      </c>
      <c r="X11" s="3" t="s">
        <v>47</v>
      </c>
      <c r="Y11" s="3">
        <v>6.0</v>
      </c>
      <c r="Z11" s="3">
        <v>0.0</v>
      </c>
      <c r="AA11" s="3">
        <v>0.0</v>
      </c>
      <c r="AC11" s="7">
        <f t="shared" si="1"/>
        <v>1.9</v>
      </c>
      <c r="AD11" s="7">
        <f t="shared" si="2"/>
        <v>2.5</v>
      </c>
      <c r="AE11" s="3">
        <v>1.0</v>
      </c>
      <c r="AF11" s="3">
        <v>6.0</v>
      </c>
      <c r="AG11" s="3">
        <v>1.0</v>
      </c>
    </row>
    <row r="12">
      <c r="A12" s="3">
        <v>10.0</v>
      </c>
      <c r="B12" s="3" t="s">
        <v>90</v>
      </c>
      <c r="C12" s="3" t="s">
        <v>91</v>
      </c>
      <c r="D12" s="3">
        <v>25.0</v>
      </c>
      <c r="E12" s="3" t="s">
        <v>83</v>
      </c>
      <c r="G12" s="3">
        <v>9.8</v>
      </c>
      <c r="H12" s="8">
        <v>45423.0</v>
      </c>
      <c r="K12" s="3">
        <v>10.4</v>
      </c>
      <c r="L12" s="3" t="s">
        <v>92</v>
      </c>
      <c r="M12" s="3" t="s">
        <v>43</v>
      </c>
      <c r="N12" s="3" t="s">
        <v>44</v>
      </c>
      <c r="O12" s="3" t="s">
        <v>45</v>
      </c>
      <c r="P12" s="3" t="s">
        <v>46</v>
      </c>
      <c r="Q12" s="3">
        <v>2.0</v>
      </c>
      <c r="R12" s="3">
        <v>1.0</v>
      </c>
      <c r="S12" s="3" t="s">
        <v>44</v>
      </c>
      <c r="T12" s="3" t="s">
        <v>44</v>
      </c>
      <c r="U12" s="3">
        <v>1.0</v>
      </c>
      <c r="V12" s="3">
        <v>0.0</v>
      </c>
      <c r="W12" s="3">
        <v>1.0</v>
      </c>
      <c r="X12" s="3" t="s">
        <v>47</v>
      </c>
      <c r="Y12" s="3">
        <v>6.0</v>
      </c>
      <c r="Z12" s="3">
        <v>0.0</v>
      </c>
      <c r="AA12" s="3">
        <v>0.0</v>
      </c>
      <c r="AC12" s="7">
        <f t="shared" si="1"/>
        <v>0.6</v>
      </c>
      <c r="AD12" s="7">
        <f t="shared" si="2"/>
        <v>5</v>
      </c>
      <c r="AE12" s="3">
        <v>1.0</v>
      </c>
      <c r="AF12" s="3">
        <v>6.0</v>
      </c>
      <c r="AG12" s="3">
        <v>1.0</v>
      </c>
    </row>
    <row r="13">
      <c r="A13" s="3">
        <v>11.0</v>
      </c>
      <c r="B13" s="3" t="s">
        <v>93</v>
      </c>
      <c r="C13" s="3" t="s">
        <v>94</v>
      </c>
      <c r="D13" s="3">
        <v>46.0</v>
      </c>
      <c r="E13" s="3" t="s">
        <v>83</v>
      </c>
      <c r="G13" s="3">
        <v>11.8</v>
      </c>
      <c r="H13" s="3" t="s">
        <v>95</v>
      </c>
      <c r="K13" s="3">
        <v>11.0</v>
      </c>
      <c r="L13" s="3" t="s">
        <v>96</v>
      </c>
      <c r="M13" s="3" t="s">
        <v>43</v>
      </c>
      <c r="N13" s="3" t="s">
        <v>44</v>
      </c>
      <c r="O13" s="3">
        <v>6.0</v>
      </c>
      <c r="P13" s="3" t="s">
        <v>97</v>
      </c>
      <c r="Q13" s="3">
        <v>6.0</v>
      </c>
      <c r="R13" s="3">
        <v>4.0</v>
      </c>
      <c r="S13" s="3" t="s">
        <v>44</v>
      </c>
      <c r="T13" s="3" t="s">
        <v>44</v>
      </c>
      <c r="U13" s="3">
        <v>1.0</v>
      </c>
      <c r="V13" s="3">
        <v>0.0</v>
      </c>
      <c r="W13" s="3">
        <v>1.0</v>
      </c>
      <c r="X13" s="3" t="s">
        <v>98</v>
      </c>
      <c r="Y13" s="3">
        <v>1.0</v>
      </c>
      <c r="Z13" s="3">
        <v>0.0</v>
      </c>
      <c r="AA13" s="3">
        <v>0.0</v>
      </c>
      <c r="AC13" s="7">
        <f t="shared" si="1"/>
        <v>-0.8</v>
      </c>
      <c r="AD13" s="7">
        <f t="shared" si="2"/>
        <v>20</v>
      </c>
      <c r="AE13" s="3">
        <v>1.0</v>
      </c>
      <c r="AF13" s="3">
        <v>1.0</v>
      </c>
      <c r="AG13" s="3">
        <v>1.0</v>
      </c>
    </row>
    <row r="14">
      <c r="A14" s="3">
        <v>12.0</v>
      </c>
      <c r="B14" s="3" t="s">
        <v>99</v>
      </c>
      <c r="C14" s="3" t="s">
        <v>100</v>
      </c>
      <c r="D14" s="3">
        <v>36.0</v>
      </c>
      <c r="E14" s="3" t="s">
        <v>101</v>
      </c>
      <c r="G14" s="3">
        <v>10.9</v>
      </c>
      <c r="H14" s="8">
        <v>45905.0</v>
      </c>
      <c r="K14" s="3">
        <v>11.2</v>
      </c>
      <c r="L14" s="8">
        <v>45967.0</v>
      </c>
      <c r="M14" s="3" t="s">
        <v>43</v>
      </c>
      <c r="N14" s="3" t="s">
        <v>44</v>
      </c>
      <c r="O14" s="3" t="s">
        <v>59</v>
      </c>
      <c r="P14" s="3" t="s">
        <v>60</v>
      </c>
      <c r="Q14" s="3">
        <v>1.0</v>
      </c>
      <c r="R14" s="3">
        <v>0.5</v>
      </c>
      <c r="S14" s="3" t="s">
        <v>44</v>
      </c>
      <c r="T14" s="3" t="s">
        <v>44</v>
      </c>
      <c r="U14" s="3">
        <v>1.0</v>
      </c>
      <c r="V14" s="3">
        <v>0.0</v>
      </c>
      <c r="W14" s="3">
        <v>1.0</v>
      </c>
      <c r="X14" s="3" t="s">
        <v>98</v>
      </c>
      <c r="Y14" s="3">
        <v>1.0</v>
      </c>
      <c r="Z14" s="3">
        <v>0.0</v>
      </c>
      <c r="AA14" s="3">
        <v>0.0</v>
      </c>
      <c r="AC14" s="7">
        <f t="shared" si="1"/>
        <v>0.3</v>
      </c>
      <c r="AD14" s="7">
        <f t="shared" si="2"/>
        <v>2.5</v>
      </c>
      <c r="AE14" s="3">
        <v>1.0</v>
      </c>
      <c r="AF14" s="3">
        <v>1.0</v>
      </c>
      <c r="AG14" s="3">
        <v>1.0</v>
      </c>
    </row>
    <row r="15">
      <c r="A15" s="3">
        <v>13.0</v>
      </c>
      <c r="B15" s="9" t="s">
        <v>102</v>
      </c>
      <c r="C15" s="9" t="s">
        <v>103</v>
      </c>
      <c r="D15" s="9">
        <v>21.0</v>
      </c>
      <c r="E15" s="9" t="s">
        <v>76</v>
      </c>
      <c r="F15" s="10"/>
      <c r="G15" s="9">
        <v>10.5</v>
      </c>
      <c r="H15" s="9" t="s">
        <v>51</v>
      </c>
      <c r="I15" s="10"/>
      <c r="J15" s="10"/>
      <c r="K15" s="10"/>
      <c r="L15" s="10"/>
      <c r="M15" s="9" t="s">
        <v>43</v>
      </c>
      <c r="N15" s="9" t="s">
        <v>44</v>
      </c>
      <c r="O15" s="9" t="s">
        <v>59</v>
      </c>
      <c r="P15" s="9" t="s">
        <v>60</v>
      </c>
      <c r="Q15" s="9">
        <v>1.0</v>
      </c>
      <c r="R15" s="9">
        <v>1.0</v>
      </c>
      <c r="S15" s="9" t="s">
        <v>44</v>
      </c>
      <c r="T15" s="9" t="s">
        <v>44</v>
      </c>
      <c r="U15" s="3">
        <v>1.0</v>
      </c>
      <c r="V15" s="3">
        <v>0.0</v>
      </c>
      <c r="W15" s="3">
        <v>1.0</v>
      </c>
      <c r="X15" s="9" t="s">
        <v>104</v>
      </c>
      <c r="Y15" s="10"/>
      <c r="Z15" s="9">
        <v>1.0</v>
      </c>
      <c r="AA15" s="9">
        <v>0.0</v>
      </c>
      <c r="AB15" s="10"/>
      <c r="AC15" s="7">
        <f t="shared" si="1"/>
        <v>-10.5</v>
      </c>
      <c r="AD15" s="7">
        <f t="shared" si="2"/>
        <v>5</v>
      </c>
      <c r="AE15" s="3">
        <v>1.0</v>
      </c>
      <c r="AF15" s="10"/>
      <c r="AG15" s="3">
        <v>1.0</v>
      </c>
    </row>
    <row r="16">
      <c r="A16" s="3">
        <v>14.0</v>
      </c>
      <c r="B16" s="3" t="s">
        <v>105</v>
      </c>
      <c r="C16" s="3" t="s">
        <v>106</v>
      </c>
      <c r="D16" s="3">
        <v>40.0</v>
      </c>
      <c r="E16" s="3" t="s">
        <v>107</v>
      </c>
      <c r="G16" s="3">
        <v>10.1</v>
      </c>
      <c r="H16" s="3" t="s">
        <v>108</v>
      </c>
      <c r="K16" s="3">
        <v>10.5</v>
      </c>
      <c r="L16" s="8">
        <v>45905.0</v>
      </c>
      <c r="M16" s="3" t="s">
        <v>43</v>
      </c>
      <c r="N16" s="3" t="s">
        <v>44</v>
      </c>
      <c r="O16" s="3" t="s">
        <v>109</v>
      </c>
      <c r="P16" s="3" t="s">
        <v>60</v>
      </c>
      <c r="Q16" s="3">
        <v>0.5</v>
      </c>
      <c r="R16" s="3">
        <v>0.5</v>
      </c>
      <c r="S16" s="3" t="s">
        <v>44</v>
      </c>
      <c r="T16" s="3" t="s">
        <v>44</v>
      </c>
      <c r="U16" s="3">
        <v>1.0</v>
      </c>
      <c r="V16" s="3">
        <v>0.0</v>
      </c>
      <c r="W16" s="3">
        <v>1.0</v>
      </c>
      <c r="X16" s="3" t="s">
        <v>110</v>
      </c>
      <c r="Y16" s="3">
        <v>6.0</v>
      </c>
      <c r="Z16" s="3">
        <v>0.0</v>
      </c>
      <c r="AA16" s="3">
        <v>0.0</v>
      </c>
      <c r="AC16" s="7">
        <f t="shared" si="1"/>
        <v>0.4</v>
      </c>
      <c r="AD16" s="7">
        <f t="shared" si="2"/>
        <v>2.5</v>
      </c>
      <c r="AE16" s="3">
        <v>1.0</v>
      </c>
      <c r="AF16" s="3">
        <v>6.0</v>
      </c>
      <c r="AG16" s="3">
        <v>1.0</v>
      </c>
    </row>
    <row r="17">
      <c r="A17" s="3">
        <v>15.0</v>
      </c>
      <c r="B17" s="3" t="s">
        <v>111</v>
      </c>
      <c r="C17" s="3" t="s">
        <v>112</v>
      </c>
      <c r="D17" s="3">
        <v>34.0</v>
      </c>
      <c r="E17" s="3" t="s">
        <v>113</v>
      </c>
      <c r="G17" s="3">
        <v>11.6</v>
      </c>
      <c r="H17" s="3" t="s">
        <v>114</v>
      </c>
      <c r="K17" s="3">
        <v>9.1</v>
      </c>
      <c r="L17" s="3" t="s">
        <v>115</v>
      </c>
      <c r="M17" s="3" t="s">
        <v>43</v>
      </c>
      <c r="N17" s="3" t="s">
        <v>44</v>
      </c>
      <c r="O17" s="3" t="s">
        <v>68</v>
      </c>
      <c r="P17" s="3" t="s">
        <v>116</v>
      </c>
      <c r="Q17" s="3">
        <v>4.0</v>
      </c>
      <c r="R17" s="3">
        <v>4.0</v>
      </c>
      <c r="S17" s="3" t="s">
        <v>44</v>
      </c>
      <c r="T17" s="3" t="s">
        <v>44</v>
      </c>
      <c r="U17" s="3">
        <v>1.0</v>
      </c>
      <c r="V17" s="3">
        <v>0.0</v>
      </c>
      <c r="W17" s="3">
        <v>1.0</v>
      </c>
      <c r="X17" s="3" t="s">
        <v>117</v>
      </c>
      <c r="Y17" s="3">
        <v>0.0</v>
      </c>
      <c r="Z17" s="3">
        <v>0.0</v>
      </c>
      <c r="AA17" s="3">
        <v>0.0</v>
      </c>
      <c r="AC17" s="7">
        <f t="shared" si="1"/>
        <v>-2.5</v>
      </c>
      <c r="AD17" s="7">
        <f t="shared" si="2"/>
        <v>20</v>
      </c>
      <c r="AE17" s="3">
        <v>1.0</v>
      </c>
      <c r="AF17" s="3">
        <v>0.0</v>
      </c>
      <c r="AG17" s="3">
        <v>1.0</v>
      </c>
    </row>
    <row r="18">
      <c r="A18" s="3">
        <v>16.0</v>
      </c>
      <c r="B18" s="3" t="s">
        <v>118</v>
      </c>
      <c r="C18" s="3" t="s">
        <v>119</v>
      </c>
      <c r="D18" s="3">
        <v>21.0</v>
      </c>
      <c r="E18" s="3" t="s">
        <v>120</v>
      </c>
      <c r="G18" s="3">
        <v>8.5</v>
      </c>
      <c r="H18" s="3" t="s">
        <v>121</v>
      </c>
      <c r="K18" s="3">
        <v>8.3</v>
      </c>
      <c r="L18" s="3" t="s">
        <v>122</v>
      </c>
      <c r="M18" s="3" t="s">
        <v>43</v>
      </c>
      <c r="N18" s="3" t="s">
        <v>44</v>
      </c>
      <c r="O18" s="3" t="s">
        <v>45</v>
      </c>
      <c r="P18" s="3" t="s">
        <v>46</v>
      </c>
      <c r="Q18" s="3">
        <v>2.0</v>
      </c>
      <c r="R18" s="3">
        <v>2.0</v>
      </c>
      <c r="S18" s="3" t="s">
        <v>44</v>
      </c>
      <c r="T18" s="3" t="s">
        <v>44</v>
      </c>
      <c r="U18" s="3">
        <v>1.0</v>
      </c>
      <c r="V18" s="3">
        <v>0.0</v>
      </c>
      <c r="W18" s="3">
        <v>1.0</v>
      </c>
      <c r="X18" s="3" t="s">
        <v>117</v>
      </c>
      <c r="Y18" s="3">
        <v>0.0</v>
      </c>
      <c r="Z18" s="3">
        <v>0.0</v>
      </c>
      <c r="AA18" s="3">
        <v>0.0</v>
      </c>
      <c r="AC18" s="7">
        <f t="shared" si="1"/>
        <v>-0.2</v>
      </c>
      <c r="AD18" s="7">
        <f t="shared" si="2"/>
        <v>10</v>
      </c>
      <c r="AE18" s="3">
        <v>1.0</v>
      </c>
      <c r="AF18" s="3">
        <v>0.0</v>
      </c>
      <c r="AG18" s="3">
        <v>1.0</v>
      </c>
    </row>
    <row r="19">
      <c r="A19" s="3">
        <v>17.0</v>
      </c>
      <c r="B19" s="3" t="s">
        <v>123</v>
      </c>
      <c r="C19" s="3" t="s">
        <v>124</v>
      </c>
      <c r="D19" s="3">
        <v>39.0</v>
      </c>
      <c r="E19" s="3" t="s">
        <v>83</v>
      </c>
      <c r="G19" s="3">
        <v>10.2</v>
      </c>
      <c r="H19" s="3" t="s">
        <v>125</v>
      </c>
      <c r="K19" s="3">
        <v>11.5</v>
      </c>
      <c r="L19" s="3" t="s">
        <v>126</v>
      </c>
      <c r="M19" s="3" t="s">
        <v>43</v>
      </c>
      <c r="N19" s="3" t="s">
        <v>44</v>
      </c>
      <c r="O19" s="3" t="s">
        <v>45</v>
      </c>
      <c r="P19" s="3" t="s">
        <v>46</v>
      </c>
      <c r="Q19" s="3">
        <v>2.0</v>
      </c>
      <c r="R19" s="3">
        <v>2.0</v>
      </c>
      <c r="S19" s="3" t="s">
        <v>44</v>
      </c>
      <c r="T19" s="3" t="s">
        <v>44</v>
      </c>
      <c r="U19" s="3">
        <v>1.0</v>
      </c>
      <c r="V19" s="3">
        <v>0.0</v>
      </c>
      <c r="W19" s="3">
        <v>1.0</v>
      </c>
      <c r="X19" s="3" t="s">
        <v>53</v>
      </c>
      <c r="Y19" s="3">
        <v>6.0</v>
      </c>
      <c r="Z19" s="3">
        <v>0.0</v>
      </c>
      <c r="AA19" s="3">
        <v>1.0</v>
      </c>
      <c r="AC19" s="7">
        <f t="shared" si="1"/>
        <v>1.3</v>
      </c>
      <c r="AD19" s="7">
        <f t="shared" si="2"/>
        <v>10</v>
      </c>
      <c r="AE19" s="3">
        <v>1.0</v>
      </c>
      <c r="AF19" s="3">
        <v>6.0</v>
      </c>
      <c r="AG19" s="3">
        <v>1.0</v>
      </c>
    </row>
    <row r="20">
      <c r="A20" s="3">
        <v>18.0</v>
      </c>
      <c r="B20" s="3" t="s">
        <v>127</v>
      </c>
      <c r="C20" s="3" t="s">
        <v>128</v>
      </c>
      <c r="D20" s="3">
        <v>34.0</v>
      </c>
      <c r="E20" s="3" t="s">
        <v>76</v>
      </c>
      <c r="G20" s="3">
        <v>9.6</v>
      </c>
      <c r="H20" s="8">
        <v>45658.0</v>
      </c>
      <c r="K20" s="3">
        <v>10.2</v>
      </c>
      <c r="L20" s="3" t="s">
        <v>129</v>
      </c>
      <c r="M20" s="3" t="s">
        <v>43</v>
      </c>
      <c r="N20" s="3" t="s">
        <v>44</v>
      </c>
      <c r="O20" s="3" t="s">
        <v>78</v>
      </c>
      <c r="P20" s="3" t="s">
        <v>116</v>
      </c>
      <c r="Q20" s="3">
        <v>3.0</v>
      </c>
      <c r="R20" s="3">
        <v>2.0</v>
      </c>
      <c r="S20" s="3" t="s">
        <v>44</v>
      </c>
      <c r="T20" s="3" t="s">
        <v>44</v>
      </c>
      <c r="U20" s="3">
        <v>1.0</v>
      </c>
      <c r="V20" s="3">
        <v>0.0</v>
      </c>
      <c r="W20" s="3">
        <v>1.0</v>
      </c>
      <c r="X20" s="3" t="s">
        <v>47</v>
      </c>
      <c r="Y20" s="3">
        <v>6.0</v>
      </c>
      <c r="Z20" s="3">
        <v>1.0</v>
      </c>
      <c r="AA20" s="3">
        <v>1.0</v>
      </c>
      <c r="AC20" s="7">
        <f t="shared" si="1"/>
        <v>0.6</v>
      </c>
      <c r="AD20" s="7">
        <f t="shared" si="2"/>
        <v>10</v>
      </c>
      <c r="AE20" s="3">
        <v>1.0</v>
      </c>
      <c r="AF20" s="3">
        <v>6.0</v>
      </c>
      <c r="AG20" s="3">
        <v>1.0</v>
      </c>
    </row>
    <row r="21">
      <c r="A21" s="3">
        <v>19.0</v>
      </c>
      <c r="B21" s="3" t="s">
        <v>130</v>
      </c>
      <c r="C21" s="3" t="s">
        <v>131</v>
      </c>
      <c r="D21" s="3">
        <v>16.0</v>
      </c>
      <c r="E21" s="3" t="s">
        <v>83</v>
      </c>
      <c r="G21" s="3">
        <v>10.0</v>
      </c>
      <c r="H21" s="3" t="s">
        <v>132</v>
      </c>
      <c r="K21" s="3">
        <v>10.5</v>
      </c>
      <c r="L21" s="3" t="s">
        <v>133</v>
      </c>
      <c r="M21" s="3" t="s">
        <v>43</v>
      </c>
      <c r="N21" s="3" t="s">
        <v>44</v>
      </c>
      <c r="O21" s="3" t="s">
        <v>45</v>
      </c>
      <c r="P21" s="3" t="s">
        <v>134</v>
      </c>
      <c r="Q21" s="3">
        <v>2.0</v>
      </c>
      <c r="R21" s="3">
        <v>1.0</v>
      </c>
      <c r="S21" s="3" t="s">
        <v>44</v>
      </c>
      <c r="T21" s="3" t="s">
        <v>44</v>
      </c>
      <c r="U21" s="3">
        <v>1.0</v>
      </c>
      <c r="V21" s="3">
        <v>0.0</v>
      </c>
      <c r="W21" s="3">
        <v>1.0</v>
      </c>
      <c r="X21" s="3" t="s">
        <v>47</v>
      </c>
      <c r="Y21" s="3">
        <v>3.0</v>
      </c>
      <c r="Z21" s="3">
        <v>0.0</v>
      </c>
      <c r="AA21" s="3">
        <v>0.0</v>
      </c>
      <c r="AC21" s="7">
        <f t="shared" si="1"/>
        <v>0.5</v>
      </c>
      <c r="AD21" s="7">
        <f t="shared" si="2"/>
        <v>5</v>
      </c>
      <c r="AE21" s="3">
        <v>1.0</v>
      </c>
      <c r="AF21" s="3">
        <v>3.0</v>
      </c>
      <c r="AG21" s="3">
        <v>1.0</v>
      </c>
    </row>
    <row r="22">
      <c r="A22" s="3">
        <v>20.0</v>
      </c>
      <c r="B22" s="3" t="s">
        <v>135</v>
      </c>
      <c r="C22" s="3" t="s">
        <v>136</v>
      </c>
      <c r="D22" s="3">
        <v>26.0</v>
      </c>
      <c r="E22" s="3" t="s">
        <v>76</v>
      </c>
      <c r="G22" s="3">
        <v>11.5</v>
      </c>
      <c r="H22" s="8">
        <v>45778.0</v>
      </c>
      <c r="K22" s="3">
        <v>12.3</v>
      </c>
      <c r="L22" s="8">
        <v>45664.0</v>
      </c>
      <c r="M22" s="3" t="s">
        <v>43</v>
      </c>
      <c r="N22" s="3" t="s">
        <v>44</v>
      </c>
      <c r="O22" s="3" t="s">
        <v>59</v>
      </c>
      <c r="P22" s="3" t="s">
        <v>60</v>
      </c>
      <c r="Q22" s="3">
        <v>1.0</v>
      </c>
      <c r="R22" s="3">
        <v>0.5</v>
      </c>
      <c r="S22" s="3" t="s">
        <v>44</v>
      </c>
      <c r="T22" s="3" t="s">
        <v>44</v>
      </c>
      <c r="U22" s="3">
        <v>1.0</v>
      </c>
      <c r="V22" s="3">
        <v>0.0</v>
      </c>
      <c r="W22" s="3">
        <v>1.0</v>
      </c>
      <c r="X22" s="3" t="s">
        <v>110</v>
      </c>
      <c r="Y22" s="3">
        <v>6.0</v>
      </c>
      <c r="Z22" s="3">
        <v>1.0</v>
      </c>
      <c r="AA22" s="3">
        <v>1.0</v>
      </c>
      <c r="AC22" s="7">
        <f t="shared" si="1"/>
        <v>0.8</v>
      </c>
      <c r="AD22" s="7">
        <f t="shared" si="2"/>
        <v>2.5</v>
      </c>
      <c r="AE22" s="3">
        <v>1.0</v>
      </c>
      <c r="AF22" s="3">
        <v>6.0</v>
      </c>
      <c r="AG22" s="3">
        <v>1.0</v>
      </c>
    </row>
    <row r="23">
      <c r="A23" s="3">
        <v>21.0</v>
      </c>
      <c r="B23" s="3" t="s">
        <v>137</v>
      </c>
      <c r="C23" s="3" t="s">
        <v>138</v>
      </c>
      <c r="D23" s="3">
        <v>35.0</v>
      </c>
      <c r="E23" s="3" t="s">
        <v>139</v>
      </c>
      <c r="G23" s="3">
        <v>10.5</v>
      </c>
      <c r="H23" s="8">
        <v>45638.0</v>
      </c>
      <c r="K23" s="3">
        <v>11.7</v>
      </c>
      <c r="L23" s="3" t="s">
        <v>129</v>
      </c>
      <c r="M23" s="3" t="s">
        <v>43</v>
      </c>
      <c r="N23" s="3" t="s">
        <v>44</v>
      </c>
      <c r="O23" s="3" t="s">
        <v>59</v>
      </c>
      <c r="P23" s="3" t="s">
        <v>60</v>
      </c>
      <c r="Q23" s="3">
        <v>1.0</v>
      </c>
      <c r="R23" s="3">
        <v>0.5</v>
      </c>
      <c r="S23" s="3" t="s">
        <v>44</v>
      </c>
      <c r="T23" s="3" t="s">
        <v>44</v>
      </c>
      <c r="U23" s="3">
        <v>1.0</v>
      </c>
      <c r="V23" s="3">
        <v>0.0</v>
      </c>
      <c r="W23" s="3">
        <v>1.0</v>
      </c>
      <c r="X23" s="3" t="s">
        <v>47</v>
      </c>
      <c r="Y23" s="3">
        <v>6.0</v>
      </c>
      <c r="Z23" s="3">
        <v>0.0</v>
      </c>
      <c r="AA23" s="3">
        <v>0.0</v>
      </c>
      <c r="AC23" s="7">
        <f t="shared" si="1"/>
        <v>1.2</v>
      </c>
      <c r="AD23" s="7">
        <f t="shared" si="2"/>
        <v>2.5</v>
      </c>
      <c r="AE23" s="3">
        <v>1.0</v>
      </c>
      <c r="AF23" s="3">
        <v>6.0</v>
      </c>
      <c r="AG23" s="3">
        <v>1.0</v>
      </c>
    </row>
    <row r="24">
      <c r="A24" s="3">
        <v>22.0</v>
      </c>
      <c r="B24" s="9" t="s">
        <v>140</v>
      </c>
      <c r="C24" s="9" t="s">
        <v>141</v>
      </c>
      <c r="D24" s="9">
        <v>38.0</v>
      </c>
      <c r="E24" s="9" t="s">
        <v>139</v>
      </c>
      <c r="F24" s="10"/>
      <c r="G24" s="9">
        <v>10.5</v>
      </c>
      <c r="H24" s="9" t="s">
        <v>142</v>
      </c>
      <c r="I24" s="10"/>
      <c r="J24" s="10"/>
      <c r="K24" s="10"/>
      <c r="L24" s="10"/>
      <c r="M24" s="9" t="s">
        <v>43</v>
      </c>
      <c r="N24" s="9" t="s">
        <v>44</v>
      </c>
      <c r="O24" s="9" t="s">
        <v>59</v>
      </c>
      <c r="P24" s="9" t="s">
        <v>60</v>
      </c>
      <c r="Q24" s="9">
        <v>1.0</v>
      </c>
      <c r="R24" s="9">
        <v>1.0</v>
      </c>
      <c r="S24" s="9" t="s">
        <v>44</v>
      </c>
      <c r="T24" s="9" t="s">
        <v>44</v>
      </c>
      <c r="U24" s="3">
        <v>1.0</v>
      </c>
      <c r="V24" s="3">
        <v>0.0</v>
      </c>
      <c r="W24" s="3">
        <v>1.0</v>
      </c>
      <c r="X24" s="9" t="s">
        <v>117</v>
      </c>
      <c r="Y24" s="9">
        <v>0.0</v>
      </c>
      <c r="Z24" s="9">
        <v>1.0</v>
      </c>
      <c r="AA24" s="9">
        <v>1.0</v>
      </c>
      <c r="AB24" s="10"/>
      <c r="AC24" s="7">
        <f t="shared" si="1"/>
        <v>-10.5</v>
      </c>
      <c r="AD24" s="7">
        <f t="shared" si="2"/>
        <v>5</v>
      </c>
      <c r="AE24" s="3">
        <v>1.0</v>
      </c>
      <c r="AF24" s="9">
        <v>0.0</v>
      </c>
      <c r="AG24" s="3">
        <v>1.0</v>
      </c>
    </row>
    <row r="25">
      <c r="A25" s="3">
        <v>23.0</v>
      </c>
      <c r="B25" s="3" t="s">
        <v>143</v>
      </c>
      <c r="C25" s="3" t="s">
        <v>144</v>
      </c>
      <c r="D25" s="3">
        <v>17.0</v>
      </c>
      <c r="E25" s="3" t="s">
        <v>145</v>
      </c>
      <c r="G25" s="3">
        <v>8.0</v>
      </c>
      <c r="H25" s="8">
        <v>45995.0</v>
      </c>
      <c r="K25" s="3">
        <v>8.0</v>
      </c>
      <c r="L25" s="3" t="s">
        <v>146</v>
      </c>
      <c r="M25" s="3" t="s">
        <v>43</v>
      </c>
      <c r="N25" s="3" t="s">
        <v>44</v>
      </c>
      <c r="O25" s="3" t="s">
        <v>78</v>
      </c>
      <c r="P25" s="3" t="s">
        <v>147</v>
      </c>
      <c r="Q25" s="3">
        <v>3.0</v>
      </c>
      <c r="R25" s="3">
        <v>2.0</v>
      </c>
      <c r="S25" s="3" t="s">
        <v>44</v>
      </c>
      <c r="T25" s="3" t="s">
        <v>44</v>
      </c>
      <c r="U25" s="3">
        <v>1.0</v>
      </c>
      <c r="V25" s="3">
        <v>0.0</v>
      </c>
      <c r="W25" s="3">
        <v>1.0</v>
      </c>
      <c r="X25" s="3" t="s">
        <v>47</v>
      </c>
      <c r="Y25" s="3">
        <v>3.0</v>
      </c>
      <c r="Z25" s="3">
        <v>0.0</v>
      </c>
      <c r="AA25" s="3">
        <v>1.0</v>
      </c>
      <c r="AC25" s="7">
        <f t="shared" si="1"/>
        <v>0</v>
      </c>
      <c r="AD25" s="7">
        <f t="shared" si="2"/>
        <v>10</v>
      </c>
      <c r="AE25" s="3">
        <v>1.0</v>
      </c>
      <c r="AF25" s="3">
        <v>3.0</v>
      </c>
      <c r="AG25" s="3">
        <v>1.0</v>
      </c>
    </row>
    <row r="26">
      <c r="A26" s="3">
        <v>24.0</v>
      </c>
      <c r="B26" s="3" t="s">
        <v>148</v>
      </c>
      <c r="C26" s="3" t="s">
        <v>149</v>
      </c>
      <c r="D26" s="3">
        <v>35.0</v>
      </c>
      <c r="E26" s="3" t="s">
        <v>107</v>
      </c>
      <c r="G26" s="3">
        <v>8.8</v>
      </c>
      <c r="H26" s="3" t="s">
        <v>150</v>
      </c>
      <c r="K26" s="3">
        <v>8.5</v>
      </c>
      <c r="L26" s="8">
        <v>45664.0</v>
      </c>
      <c r="M26" s="3" t="s">
        <v>43</v>
      </c>
      <c r="N26" s="3" t="s">
        <v>44</v>
      </c>
      <c r="O26" s="3" t="s">
        <v>45</v>
      </c>
      <c r="P26" s="3" t="s">
        <v>134</v>
      </c>
      <c r="Q26" s="3">
        <v>2.0</v>
      </c>
      <c r="R26" s="3">
        <v>1.0</v>
      </c>
      <c r="S26" s="3" t="s">
        <v>44</v>
      </c>
      <c r="T26" s="3" t="s">
        <v>44</v>
      </c>
      <c r="U26" s="3">
        <v>1.0</v>
      </c>
      <c r="V26" s="3">
        <v>0.0</v>
      </c>
      <c r="W26" s="3">
        <v>1.0</v>
      </c>
      <c r="X26" s="3" t="s">
        <v>151</v>
      </c>
      <c r="Y26" s="3">
        <v>5.0</v>
      </c>
      <c r="Z26" s="3">
        <v>0.0</v>
      </c>
      <c r="AA26" s="3">
        <v>0.0</v>
      </c>
      <c r="AC26" s="7">
        <f t="shared" si="1"/>
        <v>-0.3</v>
      </c>
      <c r="AD26" s="7">
        <f t="shared" si="2"/>
        <v>5</v>
      </c>
      <c r="AE26" s="3">
        <v>1.0</v>
      </c>
      <c r="AF26" s="3">
        <v>5.0</v>
      </c>
      <c r="AG26" s="3">
        <v>1.0</v>
      </c>
    </row>
    <row r="27">
      <c r="A27" s="3">
        <v>25.0</v>
      </c>
      <c r="B27" s="3" t="s">
        <v>152</v>
      </c>
      <c r="C27" s="3" t="s">
        <v>153</v>
      </c>
      <c r="D27" s="3">
        <v>34.0</v>
      </c>
      <c r="E27" s="3" t="s">
        <v>154</v>
      </c>
      <c r="G27" s="3">
        <v>8.8</v>
      </c>
      <c r="H27" s="8">
        <v>45659.0</v>
      </c>
      <c r="K27" s="3">
        <v>8.9</v>
      </c>
      <c r="L27" s="3" t="s">
        <v>129</v>
      </c>
      <c r="M27" s="3" t="s">
        <v>43</v>
      </c>
      <c r="N27" s="3" t="s">
        <v>44</v>
      </c>
      <c r="O27" s="3" t="s">
        <v>59</v>
      </c>
      <c r="P27" s="3" t="s">
        <v>60</v>
      </c>
      <c r="Q27" s="3">
        <v>1.0</v>
      </c>
      <c r="R27" s="3">
        <v>1.0</v>
      </c>
      <c r="S27" s="3" t="s">
        <v>44</v>
      </c>
      <c r="T27" s="3" t="s">
        <v>44</v>
      </c>
      <c r="U27" s="3">
        <v>1.0</v>
      </c>
      <c r="V27" s="3">
        <v>0.0</v>
      </c>
      <c r="W27" s="3">
        <v>1.0</v>
      </c>
      <c r="X27" s="3" t="s">
        <v>47</v>
      </c>
      <c r="Y27" s="3">
        <v>6.0</v>
      </c>
      <c r="Z27" s="3">
        <v>0.0</v>
      </c>
      <c r="AA27" s="3">
        <v>0.0</v>
      </c>
      <c r="AB27" s="3" t="s">
        <v>155</v>
      </c>
      <c r="AC27" s="7">
        <f t="shared" si="1"/>
        <v>0.1</v>
      </c>
      <c r="AD27" s="7">
        <f t="shared" si="2"/>
        <v>5</v>
      </c>
      <c r="AE27" s="3">
        <v>1.0</v>
      </c>
      <c r="AF27" s="3">
        <v>6.0</v>
      </c>
      <c r="AG27" s="3">
        <v>1.0</v>
      </c>
    </row>
    <row r="28">
      <c r="A28" s="3">
        <v>26.0</v>
      </c>
      <c r="B28" s="3" t="s">
        <v>156</v>
      </c>
      <c r="C28" s="3" t="s">
        <v>157</v>
      </c>
      <c r="D28" s="3">
        <v>17.0</v>
      </c>
      <c r="E28" s="3" t="s">
        <v>154</v>
      </c>
      <c r="G28" s="3">
        <v>11.0</v>
      </c>
      <c r="H28" s="8">
        <v>45659.0</v>
      </c>
      <c r="K28" s="3">
        <v>11.5</v>
      </c>
      <c r="L28" s="8">
        <v>45663.0</v>
      </c>
      <c r="M28" s="3" t="s">
        <v>44</v>
      </c>
      <c r="N28" s="3" t="s">
        <v>53</v>
      </c>
      <c r="O28" s="3" t="s">
        <v>59</v>
      </c>
      <c r="P28" s="3" t="s">
        <v>158</v>
      </c>
      <c r="Q28" s="3" t="s">
        <v>44</v>
      </c>
      <c r="R28" s="3" t="s">
        <v>44</v>
      </c>
      <c r="S28" s="3">
        <v>1.0</v>
      </c>
      <c r="T28" s="3">
        <v>1.0</v>
      </c>
      <c r="U28" s="3">
        <v>1.0</v>
      </c>
      <c r="V28" s="3">
        <v>0.0</v>
      </c>
      <c r="W28" s="3">
        <v>1.0</v>
      </c>
      <c r="X28" s="3" t="s">
        <v>47</v>
      </c>
      <c r="Y28" s="3">
        <v>6.0</v>
      </c>
      <c r="Z28" s="3">
        <v>0.0</v>
      </c>
      <c r="AA28" s="3">
        <v>0.0</v>
      </c>
      <c r="AC28" s="7">
        <f t="shared" si="1"/>
        <v>0.5</v>
      </c>
      <c r="AD28" s="3">
        <v>5.0</v>
      </c>
      <c r="AE28" s="3">
        <v>0.0</v>
      </c>
      <c r="AF28" s="3">
        <v>6.0</v>
      </c>
      <c r="AG28" s="3">
        <v>1.0</v>
      </c>
    </row>
    <row r="29">
      <c r="A29" s="3">
        <v>27.0</v>
      </c>
      <c r="B29" s="3" t="s">
        <v>159</v>
      </c>
      <c r="C29" s="3" t="s">
        <v>160</v>
      </c>
      <c r="D29" s="3">
        <v>15.0</v>
      </c>
      <c r="E29" s="3" t="s">
        <v>154</v>
      </c>
      <c r="G29" s="3">
        <v>10.7</v>
      </c>
      <c r="H29" s="8">
        <v>45659.0</v>
      </c>
      <c r="K29" s="3">
        <v>11.2</v>
      </c>
      <c r="L29" s="3" t="s">
        <v>126</v>
      </c>
      <c r="M29" s="3" t="s">
        <v>43</v>
      </c>
      <c r="N29" s="3" t="s">
        <v>44</v>
      </c>
      <c r="O29" s="3" t="s">
        <v>109</v>
      </c>
      <c r="P29" s="3" t="s">
        <v>158</v>
      </c>
      <c r="Q29" s="3">
        <v>0.5</v>
      </c>
      <c r="R29" s="3">
        <v>0.5</v>
      </c>
      <c r="S29" s="3" t="s">
        <v>44</v>
      </c>
      <c r="T29" s="3" t="s">
        <v>44</v>
      </c>
      <c r="U29" s="3">
        <v>1.0</v>
      </c>
      <c r="V29" s="3">
        <v>0.0</v>
      </c>
      <c r="W29" s="3">
        <v>1.0</v>
      </c>
      <c r="X29" s="3" t="s">
        <v>47</v>
      </c>
      <c r="Y29" s="3">
        <v>4.0</v>
      </c>
      <c r="Z29" s="3">
        <v>0.0</v>
      </c>
      <c r="AA29" s="3">
        <v>1.0</v>
      </c>
      <c r="AC29" s="7">
        <f t="shared" si="1"/>
        <v>0.5</v>
      </c>
      <c r="AD29" s="7">
        <f t="shared" ref="AD29:AD32" si="3">R29*5</f>
        <v>2.5</v>
      </c>
      <c r="AE29" s="3">
        <v>1.0</v>
      </c>
      <c r="AF29" s="3">
        <v>4.0</v>
      </c>
      <c r="AG29" s="3">
        <v>1.0</v>
      </c>
    </row>
    <row r="30">
      <c r="A30" s="3">
        <v>28.0</v>
      </c>
      <c r="B30" s="3" t="s">
        <v>161</v>
      </c>
      <c r="C30" s="3" t="s">
        <v>162</v>
      </c>
      <c r="D30" s="3">
        <v>38.0</v>
      </c>
      <c r="E30" s="3" t="s">
        <v>76</v>
      </c>
      <c r="G30" s="3">
        <v>10.5</v>
      </c>
      <c r="H30" s="3" t="s">
        <v>150</v>
      </c>
      <c r="K30" s="3">
        <v>10.8</v>
      </c>
      <c r="L30" s="3" t="s">
        <v>163</v>
      </c>
      <c r="M30" s="3" t="s">
        <v>43</v>
      </c>
      <c r="N30" s="3" t="s">
        <v>44</v>
      </c>
      <c r="O30" s="3" t="s">
        <v>45</v>
      </c>
      <c r="P30" s="3" t="s">
        <v>134</v>
      </c>
      <c r="Q30" s="3">
        <v>2.0</v>
      </c>
      <c r="R30" s="3">
        <v>1.0</v>
      </c>
      <c r="S30" s="3" t="s">
        <v>44</v>
      </c>
      <c r="T30" s="3" t="s">
        <v>44</v>
      </c>
      <c r="U30" s="3">
        <v>1.0</v>
      </c>
      <c r="V30" s="3">
        <v>0.0</v>
      </c>
      <c r="W30" s="3">
        <v>1.0</v>
      </c>
      <c r="X30" s="3" t="s">
        <v>47</v>
      </c>
      <c r="Y30" s="3">
        <v>3.0</v>
      </c>
      <c r="Z30" s="3">
        <v>1.0</v>
      </c>
      <c r="AA30" s="3">
        <v>0.0</v>
      </c>
      <c r="AC30" s="7">
        <f t="shared" si="1"/>
        <v>0.3</v>
      </c>
      <c r="AD30" s="7">
        <f t="shared" si="3"/>
        <v>5</v>
      </c>
      <c r="AE30" s="3">
        <v>1.0</v>
      </c>
      <c r="AF30" s="3">
        <v>3.0</v>
      </c>
      <c r="AG30" s="3">
        <v>1.0</v>
      </c>
    </row>
    <row r="31">
      <c r="A31" s="3">
        <v>29.0</v>
      </c>
      <c r="B31" s="3" t="s">
        <v>164</v>
      </c>
      <c r="C31" s="3" t="s">
        <v>165</v>
      </c>
      <c r="D31" s="3">
        <v>40.0</v>
      </c>
      <c r="E31" s="3" t="s">
        <v>101</v>
      </c>
      <c r="G31" s="3">
        <v>8.8</v>
      </c>
      <c r="H31" s="3" t="s">
        <v>166</v>
      </c>
      <c r="K31" s="3">
        <v>8.2</v>
      </c>
      <c r="L31" s="3" t="s">
        <v>167</v>
      </c>
      <c r="M31" s="3" t="s">
        <v>43</v>
      </c>
      <c r="N31" s="3" t="s">
        <v>44</v>
      </c>
      <c r="O31" s="3" t="s">
        <v>78</v>
      </c>
      <c r="P31" s="3" t="s">
        <v>147</v>
      </c>
      <c r="Q31" s="3">
        <v>3.0</v>
      </c>
      <c r="R31" s="3">
        <v>2.0</v>
      </c>
      <c r="S31" s="3" t="s">
        <v>44</v>
      </c>
      <c r="T31" s="3" t="s">
        <v>44</v>
      </c>
      <c r="U31" s="3">
        <v>1.0</v>
      </c>
      <c r="V31" s="3">
        <v>0.0</v>
      </c>
      <c r="W31" s="3">
        <v>1.0</v>
      </c>
      <c r="X31" s="3" t="s">
        <v>110</v>
      </c>
      <c r="Y31" s="3">
        <v>4.0</v>
      </c>
      <c r="Z31" s="3">
        <v>0.0</v>
      </c>
      <c r="AA31" s="3">
        <v>0.0</v>
      </c>
      <c r="AC31" s="7">
        <f t="shared" si="1"/>
        <v>-0.6</v>
      </c>
      <c r="AD31" s="7">
        <f t="shared" si="3"/>
        <v>10</v>
      </c>
      <c r="AE31" s="3">
        <v>1.0</v>
      </c>
      <c r="AF31" s="3">
        <v>4.0</v>
      </c>
      <c r="AG31" s="3">
        <v>1.0</v>
      </c>
    </row>
    <row r="32">
      <c r="A32" s="3">
        <v>30.0</v>
      </c>
      <c r="B32" s="3" t="s">
        <v>168</v>
      </c>
      <c r="C32" s="3" t="s">
        <v>169</v>
      </c>
      <c r="D32" s="3">
        <v>27.0</v>
      </c>
      <c r="E32" s="3" t="s">
        <v>40</v>
      </c>
      <c r="G32" s="3">
        <v>10.2</v>
      </c>
      <c r="H32" s="8">
        <v>45778.0</v>
      </c>
      <c r="K32" s="3">
        <v>10.8</v>
      </c>
      <c r="L32" s="3" t="s">
        <v>122</v>
      </c>
      <c r="M32" s="3" t="s">
        <v>43</v>
      </c>
      <c r="N32" s="3" t="s">
        <v>44</v>
      </c>
      <c r="O32" s="3" t="s">
        <v>45</v>
      </c>
      <c r="P32" s="3" t="s">
        <v>134</v>
      </c>
      <c r="Q32" s="3">
        <v>2.0</v>
      </c>
      <c r="R32" s="3">
        <v>1.0</v>
      </c>
      <c r="S32" s="3" t="s">
        <v>44</v>
      </c>
      <c r="T32" s="3" t="s">
        <v>44</v>
      </c>
      <c r="U32" s="3">
        <v>1.0</v>
      </c>
      <c r="V32" s="3">
        <v>0.0</v>
      </c>
      <c r="W32" s="3">
        <v>1.0</v>
      </c>
      <c r="X32" s="3" t="s">
        <v>47</v>
      </c>
      <c r="Y32" s="3">
        <v>6.0</v>
      </c>
      <c r="Z32" s="3">
        <v>0.0</v>
      </c>
      <c r="AA32" s="3">
        <v>0.0</v>
      </c>
      <c r="AC32" s="7">
        <f t="shared" si="1"/>
        <v>0.6</v>
      </c>
      <c r="AD32" s="7">
        <f t="shared" si="3"/>
        <v>5</v>
      </c>
      <c r="AE32" s="3">
        <v>1.0</v>
      </c>
      <c r="AF32" s="3">
        <v>6.0</v>
      </c>
      <c r="AG32" s="3">
        <v>1.0</v>
      </c>
    </row>
    <row r="33">
      <c r="A33" s="3">
        <v>31.0</v>
      </c>
      <c r="B33" s="3" t="s">
        <v>170</v>
      </c>
      <c r="C33" s="3" t="s">
        <v>128</v>
      </c>
      <c r="D33" s="3">
        <v>32.0</v>
      </c>
      <c r="E33" s="3" t="s">
        <v>139</v>
      </c>
      <c r="G33" s="3">
        <v>9.8</v>
      </c>
      <c r="H33" s="3" t="s">
        <v>150</v>
      </c>
      <c r="K33" s="3">
        <v>10.0</v>
      </c>
      <c r="L33" s="3" t="s">
        <v>163</v>
      </c>
      <c r="M33" s="3" t="s">
        <v>44</v>
      </c>
      <c r="N33" s="3" t="s">
        <v>53</v>
      </c>
      <c r="O33" s="3" t="s">
        <v>45</v>
      </c>
      <c r="P33" s="3" t="s">
        <v>134</v>
      </c>
      <c r="Q33" s="3" t="s">
        <v>44</v>
      </c>
      <c r="R33" s="3" t="s">
        <v>44</v>
      </c>
      <c r="S33" s="3">
        <v>2.0</v>
      </c>
      <c r="T33" s="3">
        <v>2.0</v>
      </c>
      <c r="U33" s="3">
        <v>1.0</v>
      </c>
      <c r="V33" s="3">
        <v>0.0</v>
      </c>
      <c r="W33" s="3">
        <v>1.0</v>
      </c>
      <c r="X33" s="3" t="s">
        <v>110</v>
      </c>
      <c r="Y33" s="3">
        <v>4.0</v>
      </c>
      <c r="Z33" s="3">
        <v>0.0</v>
      </c>
      <c r="AA33" s="3">
        <v>0.0</v>
      </c>
      <c r="AC33" s="7">
        <f t="shared" si="1"/>
        <v>0.2</v>
      </c>
      <c r="AD33" s="3">
        <v>10.0</v>
      </c>
      <c r="AE33" s="3">
        <v>0.0</v>
      </c>
      <c r="AF33" s="3">
        <v>4.0</v>
      </c>
      <c r="AG33" s="3">
        <v>1.0</v>
      </c>
    </row>
    <row r="34">
      <c r="A34" s="3">
        <v>32.0</v>
      </c>
      <c r="B34" s="3" t="s">
        <v>171</v>
      </c>
      <c r="C34" s="3" t="s">
        <v>157</v>
      </c>
      <c r="D34" s="3">
        <v>25.0</v>
      </c>
      <c r="E34" s="3" t="s">
        <v>57</v>
      </c>
      <c r="G34" s="3">
        <v>9.5</v>
      </c>
      <c r="H34" s="8">
        <v>45840.0</v>
      </c>
      <c r="K34" s="3">
        <v>11.2</v>
      </c>
      <c r="L34" s="3" t="s">
        <v>172</v>
      </c>
      <c r="M34" s="3" t="s">
        <v>43</v>
      </c>
      <c r="N34" s="3" t="s">
        <v>44</v>
      </c>
      <c r="O34" s="3" t="s">
        <v>59</v>
      </c>
      <c r="P34" s="3" t="s">
        <v>60</v>
      </c>
      <c r="Q34" s="3">
        <v>1.0</v>
      </c>
      <c r="R34" s="3">
        <v>1.0</v>
      </c>
      <c r="S34" s="3" t="s">
        <v>44</v>
      </c>
      <c r="T34" s="3" t="s">
        <v>44</v>
      </c>
      <c r="U34" s="3">
        <v>1.0</v>
      </c>
      <c r="V34" s="3">
        <v>0.0</v>
      </c>
      <c r="W34" s="3">
        <v>1.0</v>
      </c>
      <c r="X34" s="3" t="s">
        <v>110</v>
      </c>
      <c r="Y34" s="3">
        <v>5.0</v>
      </c>
      <c r="Z34" s="3">
        <v>1.0</v>
      </c>
      <c r="AA34" s="3">
        <v>1.0</v>
      </c>
      <c r="AC34" s="7">
        <f t="shared" si="1"/>
        <v>1.7</v>
      </c>
      <c r="AD34" s="7">
        <f t="shared" ref="AD34:AD38" si="4">R34*5</f>
        <v>5</v>
      </c>
      <c r="AE34" s="3">
        <v>1.0</v>
      </c>
      <c r="AF34" s="3">
        <v>5.0</v>
      </c>
      <c r="AG34" s="3">
        <v>1.0</v>
      </c>
    </row>
    <row r="35">
      <c r="A35" s="3">
        <v>33.0</v>
      </c>
      <c r="C35" s="3" t="s">
        <v>173</v>
      </c>
      <c r="D35" s="3">
        <v>17.0</v>
      </c>
      <c r="E35" s="3" t="s">
        <v>57</v>
      </c>
      <c r="G35" s="3">
        <v>8.2</v>
      </c>
      <c r="H35" s="8">
        <v>45659.0</v>
      </c>
      <c r="K35" s="3">
        <v>8.8</v>
      </c>
      <c r="L35" s="3" t="s">
        <v>122</v>
      </c>
      <c r="M35" s="3" t="s">
        <v>43</v>
      </c>
      <c r="N35" s="3" t="s">
        <v>44</v>
      </c>
      <c r="O35" s="3" t="s">
        <v>78</v>
      </c>
      <c r="P35" s="3" t="s">
        <v>147</v>
      </c>
      <c r="Q35" s="3">
        <v>3.0</v>
      </c>
      <c r="R35" s="3">
        <v>3.0</v>
      </c>
      <c r="S35" s="3" t="s">
        <v>44</v>
      </c>
      <c r="T35" s="3" t="s">
        <v>44</v>
      </c>
      <c r="U35" s="3">
        <v>1.0</v>
      </c>
      <c r="V35" s="3">
        <v>0.0</v>
      </c>
      <c r="W35" s="3">
        <v>1.0</v>
      </c>
      <c r="X35" s="3" t="s">
        <v>47</v>
      </c>
      <c r="Y35" s="3">
        <v>6.0</v>
      </c>
      <c r="Z35" s="3">
        <v>1.0</v>
      </c>
      <c r="AA35" s="3">
        <v>0.0</v>
      </c>
      <c r="AC35" s="7">
        <f t="shared" si="1"/>
        <v>0.6</v>
      </c>
      <c r="AD35" s="7">
        <f t="shared" si="4"/>
        <v>15</v>
      </c>
      <c r="AE35" s="3">
        <v>1.0</v>
      </c>
      <c r="AF35" s="3">
        <v>6.0</v>
      </c>
      <c r="AG35" s="3">
        <v>1.0</v>
      </c>
    </row>
    <row r="36">
      <c r="A36" s="3">
        <v>34.0</v>
      </c>
      <c r="C36" s="3" t="s">
        <v>174</v>
      </c>
      <c r="D36" s="3">
        <v>37.0</v>
      </c>
      <c r="E36" s="3" t="s">
        <v>175</v>
      </c>
      <c r="G36" s="3">
        <v>10.1</v>
      </c>
      <c r="H36" s="8">
        <v>45994.0</v>
      </c>
      <c r="K36" s="3">
        <v>10.5</v>
      </c>
      <c r="L36" s="3" t="s">
        <v>52</v>
      </c>
      <c r="M36" s="3" t="s">
        <v>43</v>
      </c>
      <c r="N36" s="3" t="s">
        <v>44</v>
      </c>
      <c r="O36" s="3" t="s">
        <v>45</v>
      </c>
      <c r="P36" s="3" t="s">
        <v>134</v>
      </c>
      <c r="Q36" s="3">
        <v>2.0</v>
      </c>
      <c r="R36" s="3">
        <v>1.5</v>
      </c>
      <c r="S36" s="3" t="s">
        <v>44</v>
      </c>
      <c r="T36" s="3" t="s">
        <v>44</v>
      </c>
      <c r="U36" s="3">
        <v>1.0</v>
      </c>
      <c r="V36" s="3">
        <v>0.0</v>
      </c>
      <c r="W36" s="3">
        <v>1.0</v>
      </c>
      <c r="X36" s="3" t="s">
        <v>47</v>
      </c>
      <c r="Y36" s="3">
        <v>3.0</v>
      </c>
      <c r="Z36" s="3">
        <v>0.0</v>
      </c>
      <c r="AA36" s="3">
        <v>0.0</v>
      </c>
      <c r="AC36" s="7">
        <f t="shared" si="1"/>
        <v>0.4</v>
      </c>
      <c r="AD36" s="7">
        <f t="shared" si="4"/>
        <v>7.5</v>
      </c>
      <c r="AE36" s="3">
        <v>1.0</v>
      </c>
      <c r="AF36" s="3">
        <v>3.0</v>
      </c>
      <c r="AG36" s="3">
        <v>1.0</v>
      </c>
    </row>
    <row r="37">
      <c r="A37" s="3">
        <v>35.0</v>
      </c>
      <c r="C37" s="3" t="s">
        <v>176</v>
      </c>
      <c r="D37" s="3">
        <v>45.0</v>
      </c>
      <c r="E37" s="3" t="s">
        <v>177</v>
      </c>
      <c r="G37" s="3">
        <v>11.5</v>
      </c>
      <c r="H37" s="8">
        <v>45720.0</v>
      </c>
      <c r="K37" s="3">
        <v>12.2</v>
      </c>
      <c r="L37" s="3" t="s">
        <v>178</v>
      </c>
      <c r="M37" s="3" t="s">
        <v>43</v>
      </c>
      <c r="N37" s="3" t="s">
        <v>44</v>
      </c>
      <c r="O37" s="3" t="s">
        <v>59</v>
      </c>
      <c r="P37" s="3" t="s">
        <v>60</v>
      </c>
      <c r="Q37" s="3">
        <v>2.0</v>
      </c>
      <c r="R37" s="3">
        <v>2.0</v>
      </c>
      <c r="S37" s="3" t="s">
        <v>44</v>
      </c>
      <c r="T37" s="3" t="s">
        <v>44</v>
      </c>
      <c r="U37" s="3">
        <v>1.0</v>
      </c>
      <c r="V37" s="3">
        <v>0.0</v>
      </c>
      <c r="W37" s="3">
        <v>1.0</v>
      </c>
      <c r="X37" s="3" t="s">
        <v>110</v>
      </c>
      <c r="Y37" s="3">
        <v>3.0</v>
      </c>
      <c r="Z37" s="3">
        <v>1.0</v>
      </c>
      <c r="AA37" s="3">
        <v>1.0</v>
      </c>
      <c r="AC37" s="7">
        <f t="shared" si="1"/>
        <v>0.7</v>
      </c>
      <c r="AD37" s="7">
        <f t="shared" si="4"/>
        <v>10</v>
      </c>
      <c r="AE37" s="3">
        <v>1.0</v>
      </c>
      <c r="AF37" s="3">
        <v>3.0</v>
      </c>
      <c r="AG37" s="3">
        <v>1.0</v>
      </c>
    </row>
    <row r="38">
      <c r="A38" s="3">
        <v>36.0</v>
      </c>
      <c r="C38" s="3" t="s">
        <v>179</v>
      </c>
      <c r="D38" s="3">
        <v>40.0</v>
      </c>
      <c r="E38" s="3" t="s">
        <v>180</v>
      </c>
      <c r="G38" s="3">
        <v>7.7</v>
      </c>
      <c r="H38" s="8">
        <v>45965.0</v>
      </c>
      <c r="K38" s="3">
        <v>8.1</v>
      </c>
      <c r="L38" s="8">
        <v>45695.0</v>
      </c>
      <c r="M38" s="3" t="s">
        <v>43</v>
      </c>
      <c r="N38" s="3" t="s">
        <v>44</v>
      </c>
      <c r="O38" s="3" t="s">
        <v>181</v>
      </c>
      <c r="P38" s="3" t="s">
        <v>147</v>
      </c>
      <c r="Q38" s="3">
        <v>4.0</v>
      </c>
      <c r="R38" s="3">
        <v>4.0</v>
      </c>
      <c r="S38" s="3" t="s">
        <v>44</v>
      </c>
      <c r="T38" s="3" t="s">
        <v>44</v>
      </c>
      <c r="U38" s="3">
        <v>1.0</v>
      </c>
      <c r="V38" s="3">
        <v>0.0</v>
      </c>
      <c r="W38" s="3">
        <v>1.0</v>
      </c>
      <c r="X38" s="3" t="s">
        <v>104</v>
      </c>
      <c r="Y38" s="3">
        <v>2.0</v>
      </c>
      <c r="Z38" s="3">
        <v>0.0</v>
      </c>
      <c r="AA38" s="3">
        <v>0.0</v>
      </c>
      <c r="AB38" s="3" t="s">
        <v>182</v>
      </c>
      <c r="AC38" s="7">
        <f t="shared" si="1"/>
        <v>0.4</v>
      </c>
      <c r="AD38" s="7">
        <f t="shared" si="4"/>
        <v>20</v>
      </c>
      <c r="AE38" s="3">
        <v>1.0</v>
      </c>
      <c r="AF38" s="3">
        <v>2.0</v>
      </c>
      <c r="AG38" s="3">
        <v>1.0</v>
      </c>
    </row>
    <row r="39">
      <c r="A39" s="11">
        <v>37.0</v>
      </c>
      <c r="B39" s="12"/>
      <c r="C39" s="11" t="s">
        <v>183</v>
      </c>
      <c r="D39" s="11">
        <v>28.0</v>
      </c>
      <c r="E39" s="11" t="s">
        <v>184</v>
      </c>
      <c r="F39" s="12"/>
      <c r="G39" s="11">
        <v>9.1</v>
      </c>
      <c r="H39" s="13">
        <v>45694.0</v>
      </c>
      <c r="I39" s="12"/>
      <c r="J39" s="12"/>
      <c r="K39" s="12"/>
      <c r="L39" s="12"/>
      <c r="M39" s="11" t="s">
        <v>44</v>
      </c>
      <c r="N39" s="11" t="s">
        <v>53</v>
      </c>
      <c r="O39" s="11" t="s">
        <v>45</v>
      </c>
      <c r="P39" s="11" t="s">
        <v>134</v>
      </c>
      <c r="Q39" s="11" t="s">
        <v>44</v>
      </c>
      <c r="R39" s="11" t="s">
        <v>44</v>
      </c>
      <c r="S39" s="11">
        <v>2.0</v>
      </c>
      <c r="T39" s="11">
        <v>1.0</v>
      </c>
      <c r="U39" s="11">
        <v>1.0</v>
      </c>
      <c r="V39" s="11">
        <v>0.0</v>
      </c>
      <c r="W39" s="11">
        <v>1.0</v>
      </c>
      <c r="X39" s="11" t="s">
        <v>47</v>
      </c>
      <c r="Y39" s="11">
        <v>2.0</v>
      </c>
      <c r="Z39" s="11">
        <v>1.0</v>
      </c>
      <c r="AA39" s="11">
        <v>0.0</v>
      </c>
      <c r="AB39" s="12"/>
      <c r="AC39" s="7">
        <f t="shared" si="1"/>
        <v>-9.1</v>
      </c>
      <c r="AD39" s="7">
        <f>T39*5</f>
        <v>5</v>
      </c>
      <c r="AE39" s="11">
        <v>0.0</v>
      </c>
      <c r="AF39" s="11">
        <v>2.0</v>
      </c>
      <c r="AG39" s="11">
        <v>1.0</v>
      </c>
    </row>
    <row r="40">
      <c r="A40" s="3">
        <v>38.0</v>
      </c>
      <c r="C40" s="3" t="s">
        <v>185</v>
      </c>
      <c r="D40" s="3">
        <v>45.0</v>
      </c>
      <c r="E40" s="3" t="s">
        <v>177</v>
      </c>
      <c r="G40" s="3">
        <v>10.2</v>
      </c>
      <c r="H40" s="3" t="s">
        <v>150</v>
      </c>
      <c r="K40" s="3">
        <v>10.8</v>
      </c>
      <c r="L40" s="3" t="s">
        <v>129</v>
      </c>
      <c r="M40" s="3" t="s">
        <v>43</v>
      </c>
      <c r="N40" s="3" t="s">
        <v>44</v>
      </c>
      <c r="O40" s="3" t="s">
        <v>45</v>
      </c>
      <c r="P40" s="3" t="s">
        <v>134</v>
      </c>
      <c r="Q40" s="3">
        <v>2.0</v>
      </c>
      <c r="R40" s="3">
        <v>2.0</v>
      </c>
      <c r="S40" s="3" t="s">
        <v>44</v>
      </c>
      <c r="T40" s="3" t="s">
        <v>44</v>
      </c>
      <c r="U40" s="3">
        <v>1.0</v>
      </c>
      <c r="V40" s="3">
        <v>0.0</v>
      </c>
      <c r="W40" s="3">
        <v>1.0</v>
      </c>
      <c r="X40" s="3" t="s">
        <v>47</v>
      </c>
      <c r="Y40" s="3">
        <v>3.0</v>
      </c>
      <c r="Z40" s="3">
        <v>1.0</v>
      </c>
      <c r="AA40" s="3">
        <v>1.0</v>
      </c>
      <c r="AC40" s="7">
        <f t="shared" si="1"/>
        <v>0.6</v>
      </c>
      <c r="AD40" s="7">
        <f>R40*5</f>
        <v>10</v>
      </c>
      <c r="AE40" s="3">
        <v>1.0</v>
      </c>
      <c r="AF40" s="3">
        <v>3.0</v>
      </c>
      <c r="AG40" s="3">
        <v>1.0</v>
      </c>
    </row>
    <row r="41">
      <c r="A41" s="3">
        <v>39.0</v>
      </c>
    </row>
    <row r="42">
      <c r="A42" s="3">
        <v>40.0</v>
      </c>
    </row>
    <row r="43">
      <c r="A43" s="3">
        <v>41.0</v>
      </c>
    </row>
    <row r="44">
      <c r="A44" s="3">
        <v>42.0</v>
      </c>
    </row>
    <row r="45">
      <c r="A45" s="3">
        <v>43.0</v>
      </c>
    </row>
    <row r="46">
      <c r="A46" s="3">
        <v>44.0</v>
      </c>
    </row>
    <row r="47">
      <c r="A47" s="3">
        <v>45.0</v>
      </c>
    </row>
    <row r="48">
      <c r="A48" s="3">
        <v>46.0</v>
      </c>
    </row>
    <row r="49">
      <c r="A49" s="3">
        <v>47.0</v>
      </c>
    </row>
    <row r="50">
      <c r="A50" s="3">
        <v>48.0</v>
      </c>
    </row>
    <row r="51">
      <c r="A51" s="3">
        <v>49.0</v>
      </c>
    </row>
    <row r="52">
      <c r="A52" s="3">
        <v>50.0</v>
      </c>
    </row>
    <row r="53">
      <c r="A53" s="3">
        <v>51.0</v>
      </c>
    </row>
    <row r="54">
      <c r="A54" s="3">
        <v>52.0</v>
      </c>
    </row>
    <row r="55">
      <c r="A55" s="3">
        <v>53.0</v>
      </c>
    </row>
    <row r="56">
      <c r="A56" s="3">
        <v>54.0</v>
      </c>
    </row>
    <row r="57">
      <c r="A57" s="3">
        <v>55.0</v>
      </c>
    </row>
    <row r="58">
      <c r="A58" s="3">
        <v>56.0</v>
      </c>
    </row>
    <row r="59">
      <c r="A59" s="3">
        <v>57.0</v>
      </c>
    </row>
    <row r="60">
      <c r="A60" s="3">
        <v>58.0</v>
      </c>
    </row>
    <row r="61">
      <c r="A61" s="3">
        <v>59.0</v>
      </c>
    </row>
    <row r="62">
      <c r="A62" s="3">
        <v>60.0</v>
      </c>
    </row>
    <row r="63">
      <c r="A63" s="3">
        <v>61.0</v>
      </c>
    </row>
    <row r="64">
      <c r="A64" s="3">
        <v>62.0</v>
      </c>
    </row>
    <row r="65">
      <c r="A65" s="3">
        <v>63.0</v>
      </c>
    </row>
    <row r="66">
      <c r="A66" s="3">
        <v>64.0</v>
      </c>
    </row>
    <row r="67">
      <c r="A67" s="3">
        <v>65.0</v>
      </c>
    </row>
    <row r="68">
      <c r="A68" s="3">
        <v>66.0</v>
      </c>
    </row>
    <row r="69">
      <c r="A69" s="3">
        <v>67.0</v>
      </c>
    </row>
    <row r="70">
      <c r="A70" s="3">
        <v>68.0</v>
      </c>
    </row>
    <row r="71">
      <c r="A71" s="3">
        <v>69.0</v>
      </c>
    </row>
    <row r="72">
      <c r="A72" s="3">
        <v>70.0</v>
      </c>
    </row>
    <row r="73">
      <c r="A73" s="3">
        <v>71.0</v>
      </c>
    </row>
    <row r="74">
      <c r="A74" s="3">
        <v>72.0</v>
      </c>
    </row>
    <row r="75">
      <c r="A75" s="3">
        <v>73.0</v>
      </c>
    </row>
    <row r="76">
      <c r="A76" s="3">
        <v>74.0</v>
      </c>
    </row>
    <row r="77">
      <c r="A77" s="3">
        <v>75.0</v>
      </c>
    </row>
    <row r="78">
      <c r="A78" s="3">
        <v>76.0</v>
      </c>
    </row>
    <row r="80">
      <c r="A80" s="3">
        <v>1.0</v>
      </c>
      <c r="C80" s="3" t="s">
        <v>186</v>
      </c>
      <c r="D80" s="3">
        <v>45.0</v>
      </c>
      <c r="E80" s="3" t="s">
        <v>187</v>
      </c>
      <c r="G80" s="3">
        <v>11.6</v>
      </c>
      <c r="H80" s="8">
        <v>45658.0</v>
      </c>
      <c r="K80" s="3">
        <v>13.0</v>
      </c>
      <c r="L80" s="3" t="s">
        <v>122</v>
      </c>
      <c r="M80" s="3" t="s">
        <v>44</v>
      </c>
      <c r="N80" s="3" t="s">
        <v>53</v>
      </c>
      <c r="O80" s="3" t="s">
        <v>45</v>
      </c>
      <c r="P80" s="3" t="s">
        <v>46</v>
      </c>
      <c r="Q80" s="3" t="s">
        <v>44</v>
      </c>
      <c r="R80" s="3" t="s">
        <v>44</v>
      </c>
      <c r="S80" s="3">
        <v>2.0</v>
      </c>
      <c r="T80" s="3">
        <v>2.0</v>
      </c>
      <c r="U80" s="3" t="s">
        <v>188</v>
      </c>
      <c r="V80" s="3" t="s">
        <v>189</v>
      </c>
      <c r="W80" s="3" t="s">
        <v>190</v>
      </c>
      <c r="X80" s="3" t="s">
        <v>47</v>
      </c>
      <c r="Y80" s="3">
        <v>6.0</v>
      </c>
      <c r="Z80" s="3">
        <v>1.0</v>
      </c>
      <c r="AA80" s="3">
        <v>0.0</v>
      </c>
      <c r="AC80" s="7">
        <f t="shared" ref="AC80:AC83" si="5">K80-G80</f>
        <v>1.4</v>
      </c>
      <c r="AD80" s="7">
        <f>T80*5</f>
        <v>10</v>
      </c>
      <c r="AE80" s="3">
        <v>0.0</v>
      </c>
      <c r="AF80" s="3">
        <v>6.0</v>
      </c>
      <c r="AG80" s="3">
        <v>0.0</v>
      </c>
    </row>
    <row r="81">
      <c r="A81" s="3">
        <v>2.0</v>
      </c>
      <c r="C81" s="3" t="s">
        <v>191</v>
      </c>
      <c r="D81" s="3">
        <v>36.0</v>
      </c>
      <c r="E81" s="3" t="s">
        <v>187</v>
      </c>
      <c r="G81" s="3">
        <v>8.0</v>
      </c>
      <c r="H81" s="8">
        <v>45779.0</v>
      </c>
      <c r="K81" s="3">
        <v>10.0</v>
      </c>
      <c r="L81" s="3" t="s">
        <v>167</v>
      </c>
      <c r="M81" s="3" t="s">
        <v>43</v>
      </c>
      <c r="N81" s="3" t="s">
        <v>44</v>
      </c>
      <c r="O81" s="3" t="s">
        <v>45</v>
      </c>
      <c r="P81" s="3" t="s">
        <v>46</v>
      </c>
      <c r="Q81" s="3">
        <v>2.0</v>
      </c>
      <c r="R81" s="3">
        <v>2.0</v>
      </c>
      <c r="S81" s="3" t="s">
        <v>44</v>
      </c>
      <c r="T81" s="3" t="s">
        <v>44</v>
      </c>
      <c r="U81" s="3" t="s">
        <v>188</v>
      </c>
      <c r="V81" s="3" t="s">
        <v>192</v>
      </c>
      <c r="W81" s="3" t="s">
        <v>190</v>
      </c>
      <c r="X81" s="3" t="s">
        <v>47</v>
      </c>
      <c r="Y81" s="3">
        <v>4.0</v>
      </c>
      <c r="Z81" s="3">
        <v>1.0</v>
      </c>
      <c r="AA81" s="3">
        <v>0.0</v>
      </c>
      <c r="AC81" s="7">
        <f t="shared" si="5"/>
        <v>2</v>
      </c>
      <c r="AD81" s="7">
        <f t="shared" ref="AD81:AD82" si="6">R81*5</f>
        <v>10</v>
      </c>
      <c r="AE81" s="3">
        <v>1.0</v>
      </c>
      <c r="AF81" s="3">
        <v>4.0</v>
      </c>
      <c r="AG81" s="3">
        <v>0.0</v>
      </c>
    </row>
    <row r="82">
      <c r="A82" s="3">
        <v>3.0</v>
      </c>
      <c r="C82" s="3" t="s">
        <v>193</v>
      </c>
      <c r="D82" s="3">
        <v>39.0</v>
      </c>
      <c r="E82" s="3" t="s">
        <v>187</v>
      </c>
      <c r="G82" s="3">
        <v>9.3</v>
      </c>
      <c r="H82" s="3" t="s">
        <v>150</v>
      </c>
      <c r="K82" s="3">
        <v>12.0</v>
      </c>
      <c r="L82" s="3" t="s">
        <v>194</v>
      </c>
      <c r="M82" s="3" t="s">
        <v>43</v>
      </c>
      <c r="N82" s="3" t="s">
        <v>44</v>
      </c>
      <c r="O82" s="3" t="s">
        <v>45</v>
      </c>
      <c r="P82" s="3" t="s">
        <v>46</v>
      </c>
      <c r="Q82" s="3">
        <v>2.0</v>
      </c>
      <c r="R82" s="3">
        <v>2.0</v>
      </c>
      <c r="S82" s="3" t="s">
        <v>44</v>
      </c>
      <c r="T82" s="3" t="s">
        <v>44</v>
      </c>
      <c r="U82" s="3" t="s">
        <v>188</v>
      </c>
      <c r="V82" s="3" t="s">
        <v>189</v>
      </c>
      <c r="W82" s="3" t="s">
        <v>190</v>
      </c>
      <c r="X82" s="3" t="s">
        <v>86</v>
      </c>
      <c r="Y82" s="3">
        <v>3.0</v>
      </c>
      <c r="Z82" s="3">
        <v>0.0</v>
      </c>
      <c r="AA82" s="3">
        <v>0.0</v>
      </c>
      <c r="AC82" s="7">
        <f t="shared" si="5"/>
        <v>2.7</v>
      </c>
      <c r="AD82" s="7">
        <f t="shared" si="6"/>
        <v>10</v>
      </c>
      <c r="AE82" s="3">
        <v>1.0</v>
      </c>
      <c r="AF82" s="3">
        <v>3.0</v>
      </c>
      <c r="AG82" s="3">
        <v>0.0</v>
      </c>
    </row>
    <row r="83">
      <c r="A83" s="3">
        <v>4.0</v>
      </c>
      <c r="C83" s="3" t="s">
        <v>195</v>
      </c>
      <c r="D83" s="3">
        <v>32.0</v>
      </c>
      <c r="E83" s="3" t="s">
        <v>187</v>
      </c>
      <c r="G83" s="3">
        <v>9.8</v>
      </c>
      <c r="H83" s="3" t="s">
        <v>196</v>
      </c>
      <c r="K83" s="3">
        <v>11.3</v>
      </c>
      <c r="L83" s="3" t="s">
        <v>167</v>
      </c>
      <c r="M83" s="3" t="s">
        <v>44</v>
      </c>
      <c r="N83" s="3" t="s">
        <v>53</v>
      </c>
      <c r="O83" s="3" t="s">
        <v>45</v>
      </c>
      <c r="P83" s="3" t="s">
        <v>46</v>
      </c>
      <c r="Q83" s="3" t="s">
        <v>44</v>
      </c>
      <c r="R83" s="3" t="s">
        <v>44</v>
      </c>
      <c r="S83" s="3">
        <v>2.0</v>
      </c>
      <c r="T83" s="3">
        <v>2.0</v>
      </c>
      <c r="U83" s="3" t="s">
        <v>188</v>
      </c>
      <c r="V83" s="3" t="s">
        <v>189</v>
      </c>
      <c r="W83" s="3" t="s">
        <v>190</v>
      </c>
      <c r="X83" s="3" t="s">
        <v>47</v>
      </c>
      <c r="Y83" s="3">
        <v>4.0</v>
      </c>
      <c r="Z83" s="3">
        <v>0.0</v>
      </c>
      <c r="AA83" s="3">
        <v>0.0</v>
      </c>
      <c r="AC83" s="7">
        <f t="shared" si="5"/>
        <v>1.5</v>
      </c>
      <c r="AD83" s="7">
        <f>T83*5</f>
        <v>10</v>
      </c>
      <c r="AE83" s="3">
        <v>0.0</v>
      </c>
      <c r="AF83" s="3">
        <v>4.0</v>
      </c>
      <c r="AG83" s="3">
        <v>0.0</v>
      </c>
    </row>
    <row r="84">
      <c r="A84" s="3">
        <v>5.0</v>
      </c>
      <c r="E84" s="3" t="s">
        <v>187</v>
      </c>
    </row>
    <row r="85">
      <c r="A85" s="3">
        <v>6.0</v>
      </c>
      <c r="E85" s="3" t="s">
        <v>187</v>
      </c>
    </row>
    <row r="86">
      <c r="A86" s="3">
        <v>7.0</v>
      </c>
      <c r="E86" s="3" t="s">
        <v>187</v>
      </c>
    </row>
    <row r="87">
      <c r="A87" s="3">
        <v>8.0</v>
      </c>
      <c r="E87" s="3" t="s">
        <v>187</v>
      </c>
    </row>
    <row r="88">
      <c r="A88" s="3">
        <v>9.0</v>
      </c>
      <c r="E88" s="3" t="s">
        <v>187</v>
      </c>
    </row>
    <row r="89">
      <c r="A89" s="3">
        <v>10.0</v>
      </c>
      <c r="E89" s="3" t="s">
        <v>187</v>
      </c>
    </row>
    <row r="90">
      <c r="A90" s="3">
        <v>11.0</v>
      </c>
      <c r="E90" s="3" t="s">
        <v>187</v>
      </c>
    </row>
    <row r="91">
      <c r="A91" s="3">
        <v>12.0</v>
      </c>
      <c r="E91" s="3" t="s">
        <v>187</v>
      </c>
    </row>
    <row r="92">
      <c r="A92" s="3">
        <v>13.0</v>
      </c>
      <c r="E92" s="3" t="s">
        <v>187</v>
      </c>
    </row>
    <row r="93">
      <c r="A93" s="3">
        <v>14.0</v>
      </c>
      <c r="E93" s="3" t="s">
        <v>187</v>
      </c>
    </row>
    <row r="94">
      <c r="A94" s="3">
        <v>15.0</v>
      </c>
      <c r="E94" s="3" t="s">
        <v>187</v>
      </c>
    </row>
    <row r="95">
      <c r="A95" s="3">
        <v>16.0</v>
      </c>
      <c r="E95" s="3" t="s">
        <v>187</v>
      </c>
    </row>
    <row r="96">
      <c r="A96" s="3">
        <v>17.0</v>
      </c>
      <c r="E96" s="3" t="s">
        <v>187</v>
      </c>
    </row>
    <row r="97">
      <c r="A97" s="3">
        <v>18.0</v>
      </c>
      <c r="E97" s="3" t="s">
        <v>187</v>
      </c>
    </row>
    <row r="98">
      <c r="A98" s="3">
        <v>19.0</v>
      </c>
      <c r="E98" s="3" t="s">
        <v>187</v>
      </c>
    </row>
    <row r="99">
      <c r="A99" s="3">
        <v>20.0</v>
      </c>
      <c r="E99" s="3" t="s">
        <v>187</v>
      </c>
    </row>
    <row r="100">
      <c r="A100" s="3">
        <v>21.0</v>
      </c>
      <c r="E100" s="3" t="s">
        <v>187</v>
      </c>
    </row>
    <row r="101">
      <c r="A101" s="3">
        <v>22.0</v>
      </c>
      <c r="E101" s="3" t="s">
        <v>187</v>
      </c>
    </row>
    <row r="102">
      <c r="A102" s="3">
        <v>23.0</v>
      </c>
      <c r="E102" s="3" t="s">
        <v>187</v>
      </c>
    </row>
    <row r="103">
      <c r="A103" s="3">
        <v>24.0</v>
      </c>
      <c r="E103" s="3" t="s">
        <v>187</v>
      </c>
    </row>
    <row r="104">
      <c r="A104" s="3">
        <v>25.0</v>
      </c>
      <c r="E104" s="3" t="s">
        <v>187</v>
      </c>
    </row>
    <row r="105">
      <c r="A105" s="3">
        <v>26.0</v>
      </c>
      <c r="E105" s="3" t="s">
        <v>187</v>
      </c>
    </row>
    <row r="106">
      <c r="A106" s="3">
        <v>27.0</v>
      </c>
      <c r="E106" s="3" t="s">
        <v>187</v>
      </c>
    </row>
    <row r="107">
      <c r="A107" s="3">
        <v>28.0</v>
      </c>
      <c r="E107" s="3" t="s">
        <v>187</v>
      </c>
    </row>
    <row r="108">
      <c r="A108" s="3">
        <v>29.0</v>
      </c>
      <c r="E108" s="3" t="s">
        <v>187</v>
      </c>
    </row>
    <row r="109">
      <c r="A109" s="3">
        <v>30.0</v>
      </c>
      <c r="E109" s="3" t="s">
        <v>187</v>
      </c>
    </row>
    <row r="110">
      <c r="A110" s="3">
        <v>31.0</v>
      </c>
      <c r="E110" s="3" t="s">
        <v>187</v>
      </c>
    </row>
    <row r="111">
      <c r="A111" s="3">
        <v>32.0</v>
      </c>
      <c r="E111" s="3" t="s">
        <v>187</v>
      </c>
    </row>
    <row r="112">
      <c r="A112" s="3">
        <v>33.0</v>
      </c>
      <c r="E112" s="3" t="s">
        <v>187</v>
      </c>
    </row>
    <row r="113">
      <c r="A113" s="3">
        <v>34.0</v>
      </c>
      <c r="E113" s="3" t="s">
        <v>187</v>
      </c>
    </row>
    <row r="114">
      <c r="A114" s="3">
        <v>35.0</v>
      </c>
      <c r="E114" s="3" t="s">
        <v>187</v>
      </c>
    </row>
    <row r="115">
      <c r="A115" s="3">
        <v>36.0</v>
      </c>
      <c r="E115" s="3" t="s">
        <v>187</v>
      </c>
    </row>
    <row r="116">
      <c r="A116" s="3">
        <v>37.0</v>
      </c>
      <c r="E116" s="3" t="s">
        <v>187</v>
      </c>
    </row>
    <row r="117">
      <c r="A117" s="3">
        <v>38.0</v>
      </c>
      <c r="E117" s="3" t="s">
        <v>187</v>
      </c>
    </row>
    <row r="118">
      <c r="A118" s="3">
        <v>39.0</v>
      </c>
      <c r="E118" s="3" t="s">
        <v>187</v>
      </c>
    </row>
    <row r="119">
      <c r="A119" s="3">
        <v>40.0</v>
      </c>
      <c r="E119" s="3" t="s">
        <v>187</v>
      </c>
    </row>
    <row r="120">
      <c r="A120" s="3">
        <v>41.0</v>
      </c>
      <c r="E120" s="3" t="s">
        <v>187</v>
      </c>
    </row>
    <row r="121">
      <c r="A121" s="3">
        <v>42.0</v>
      </c>
      <c r="E121" s="3" t="s">
        <v>187</v>
      </c>
    </row>
    <row r="122">
      <c r="A122" s="3">
        <v>43.0</v>
      </c>
      <c r="E122" s="3" t="s">
        <v>187</v>
      </c>
    </row>
    <row r="123">
      <c r="A123" s="3">
        <v>44.0</v>
      </c>
      <c r="E123" s="3" t="s">
        <v>187</v>
      </c>
    </row>
    <row r="124">
      <c r="A124" s="3">
        <v>45.0</v>
      </c>
      <c r="E124" s="3" t="s">
        <v>187</v>
      </c>
    </row>
    <row r="125">
      <c r="A125" s="3">
        <v>46.0</v>
      </c>
      <c r="E125" s="3" t="s">
        <v>187</v>
      </c>
    </row>
    <row r="126">
      <c r="A126" s="3">
        <v>47.0</v>
      </c>
      <c r="E126" s="3" t="s">
        <v>187</v>
      </c>
    </row>
    <row r="127">
      <c r="A127" s="3">
        <v>48.0</v>
      </c>
      <c r="E127" s="3" t="s">
        <v>187</v>
      </c>
    </row>
    <row r="128">
      <c r="A128" s="3">
        <v>49.0</v>
      </c>
      <c r="E128" s="3" t="s">
        <v>187</v>
      </c>
    </row>
    <row r="129">
      <c r="A129" s="3">
        <v>50.0</v>
      </c>
      <c r="E129" s="3" t="s">
        <v>187</v>
      </c>
    </row>
    <row r="130">
      <c r="A130" s="3">
        <v>51.0</v>
      </c>
      <c r="E130" s="3" t="s">
        <v>187</v>
      </c>
    </row>
    <row r="131">
      <c r="A131" s="3">
        <v>52.0</v>
      </c>
      <c r="E131" s="3" t="s">
        <v>187</v>
      </c>
    </row>
    <row r="132">
      <c r="A132" s="3">
        <v>53.0</v>
      </c>
      <c r="E132" s="3" t="s">
        <v>187</v>
      </c>
    </row>
    <row r="133">
      <c r="A133" s="3">
        <v>54.0</v>
      </c>
      <c r="E133" s="3" t="s">
        <v>187</v>
      </c>
    </row>
    <row r="134">
      <c r="A134" s="3">
        <v>55.0</v>
      </c>
      <c r="E134" s="3" t="s">
        <v>187</v>
      </c>
    </row>
    <row r="135">
      <c r="A135" s="3">
        <v>56.0</v>
      </c>
      <c r="E135" s="3" t="s">
        <v>187</v>
      </c>
    </row>
    <row r="136">
      <c r="A136" s="3">
        <v>57.0</v>
      </c>
      <c r="E136" s="3" t="s">
        <v>187</v>
      </c>
    </row>
    <row r="137">
      <c r="A137" s="3">
        <v>58.0</v>
      </c>
      <c r="E137" s="3" t="s">
        <v>187</v>
      </c>
    </row>
    <row r="138">
      <c r="A138" s="3">
        <v>59.0</v>
      </c>
      <c r="E138" s="3" t="s">
        <v>187</v>
      </c>
    </row>
    <row r="139">
      <c r="A139" s="3">
        <v>60.0</v>
      </c>
      <c r="E139" s="3" t="s">
        <v>187</v>
      </c>
    </row>
    <row r="140">
      <c r="A140" s="3">
        <v>61.0</v>
      </c>
      <c r="E140" s="3" t="s">
        <v>187</v>
      </c>
    </row>
    <row r="141">
      <c r="A141" s="3">
        <v>62.0</v>
      </c>
      <c r="E141" s="3" t="s">
        <v>187</v>
      </c>
    </row>
    <row r="142">
      <c r="A142" s="3">
        <v>63.0</v>
      </c>
      <c r="E142" s="3" t="s">
        <v>187</v>
      </c>
    </row>
    <row r="143">
      <c r="A143" s="3">
        <v>64.0</v>
      </c>
      <c r="E143" s="3" t="s">
        <v>187</v>
      </c>
    </row>
    <row r="144">
      <c r="A144" s="3">
        <v>65.0</v>
      </c>
      <c r="E144" s="3" t="s">
        <v>187</v>
      </c>
    </row>
    <row r="145">
      <c r="A145" s="3">
        <v>66.0</v>
      </c>
      <c r="E145" s="3" t="s">
        <v>187</v>
      </c>
    </row>
    <row r="146">
      <c r="A146" s="3">
        <v>67.0</v>
      </c>
      <c r="E146" s="3" t="s">
        <v>187</v>
      </c>
    </row>
    <row r="147">
      <c r="A147" s="3">
        <v>68.0</v>
      </c>
      <c r="E147" s="3" t="s">
        <v>187</v>
      </c>
    </row>
    <row r="148">
      <c r="A148" s="3">
        <v>69.0</v>
      </c>
      <c r="E148" s="3" t="s">
        <v>187</v>
      </c>
    </row>
    <row r="149">
      <c r="A149" s="3">
        <v>70.0</v>
      </c>
      <c r="E149" s="3" t="s">
        <v>187</v>
      </c>
    </row>
    <row r="150">
      <c r="A150" s="3">
        <v>71.0</v>
      </c>
      <c r="E150" s="3" t="s">
        <v>187</v>
      </c>
    </row>
    <row r="151">
      <c r="A151" s="3">
        <v>72.0</v>
      </c>
      <c r="E151" s="3" t="s">
        <v>187</v>
      </c>
    </row>
    <row r="152">
      <c r="A152" s="3">
        <v>73.0</v>
      </c>
      <c r="E152" s="3" t="s">
        <v>187</v>
      </c>
    </row>
    <row r="153">
      <c r="A153" s="3">
        <v>74.0</v>
      </c>
      <c r="E153" s="3" t="s">
        <v>187</v>
      </c>
    </row>
    <row r="154">
      <c r="A154" s="3">
        <v>75.0</v>
      </c>
      <c r="E154" s="3" t="s">
        <v>187</v>
      </c>
    </row>
    <row r="155">
      <c r="A155" s="3">
        <v>76.0</v>
      </c>
      <c r="E155" s="3" t="s">
        <v>187</v>
      </c>
    </row>
    <row r="156">
      <c r="A156" s="3">
        <v>77.0</v>
      </c>
      <c r="E156" s="3" t="s">
        <v>187</v>
      </c>
    </row>
    <row r="157">
      <c r="A157" s="3">
        <v>78.0</v>
      </c>
      <c r="E157" s="3" t="s">
        <v>187</v>
      </c>
    </row>
    <row r="158">
      <c r="A158" s="3">
        <v>79.0</v>
      </c>
      <c r="E158" s="3" t="s">
        <v>187</v>
      </c>
    </row>
    <row r="159">
      <c r="A159" s="3">
        <v>80.0</v>
      </c>
      <c r="E159" s="3" t="s">
        <v>187</v>
      </c>
    </row>
    <row r="160">
      <c r="A160" s="3">
        <v>81.0</v>
      </c>
      <c r="E160" s="3" t="s">
        <v>187</v>
      </c>
    </row>
    <row r="161">
      <c r="A161" s="3">
        <v>82.0</v>
      </c>
      <c r="E161" s="3" t="s">
        <v>187</v>
      </c>
    </row>
    <row r="162">
      <c r="A162" s="3">
        <v>83.0</v>
      </c>
      <c r="E162" s="3" t="s">
        <v>187</v>
      </c>
    </row>
    <row r="163">
      <c r="A163" s="3">
        <v>84.0</v>
      </c>
      <c r="E163" s="3" t="s">
        <v>187</v>
      </c>
    </row>
    <row r="164">
      <c r="A164" s="3">
        <v>85.0</v>
      </c>
      <c r="E164" s="3" t="s">
        <v>187</v>
      </c>
    </row>
    <row r="165">
      <c r="A165" s="3">
        <v>86.0</v>
      </c>
      <c r="E165" s="3" t="s">
        <v>187</v>
      </c>
    </row>
    <row r="166">
      <c r="A166" s="3">
        <v>87.0</v>
      </c>
      <c r="E166" s="3" t="s">
        <v>187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1</v>
      </c>
      <c r="B1" s="14" t="s">
        <v>2</v>
      </c>
      <c r="C1" s="15"/>
      <c r="D1" s="15"/>
      <c r="E1" s="14" t="s">
        <v>4</v>
      </c>
      <c r="F1" s="15"/>
      <c r="G1" s="15"/>
      <c r="H1" s="15"/>
      <c r="I1" s="15"/>
      <c r="J1" s="15"/>
      <c r="K1" s="14" t="s">
        <v>5</v>
      </c>
      <c r="L1" s="14" t="s">
        <v>6</v>
      </c>
      <c r="M1" s="14" t="s">
        <v>7</v>
      </c>
      <c r="N1" s="14" t="s">
        <v>8</v>
      </c>
      <c r="O1" s="14" t="s">
        <v>9</v>
      </c>
      <c r="P1" s="14" t="s">
        <v>10</v>
      </c>
      <c r="Q1" s="14" t="s">
        <v>11</v>
      </c>
      <c r="R1" s="14" t="s">
        <v>12</v>
      </c>
      <c r="S1" s="14" t="s">
        <v>13</v>
      </c>
      <c r="T1" s="14" t="s">
        <v>14</v>
      </c>
      <c r="U1" s="14" t="s">
        <v>15</v>
      </c>
      <c r="V1" s="14" t="s">
        <v>16</v>
      </c>
      <c r="W1" s="14" t="s">
        <v>17</v>
      </c>
      <c r="X1" s="14" t="s">
        <v>18</v>
      </c>
      <c r="Y1" s="14" t="s">
        <v>19</v>
      </c>
      <c r="Z1" s="14" t="s">
        <v>20</v>
      </c>
    </row>
    <row r="2">
      <c r="A2" s="14"/>
      <c r="B2" s="14" t="s">
        <v>22</v>
      </c>
      <c r="C2" s="14" t="s">
        <v>23</v>
      </c>
      <c r="D2" s="14" t="s">
        <v>24</v>
      </c>
      <c r="E2" s="14" t="s">
        <v>25</v>
      </c>
      <c r="F2" s="14" t="s">
        <v>26</v>
      </c>
      <c r="G2" s="14" t="s">
        <v>27</v>
      </c>
      <c r="H2" s="14" t="s">
        <v>28</v>
      </c>
      <c r="I2" s="14" t="s">
        <v>29</v>
      </c>
      <c r="J2" s="14" t="s">
        <v>30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3" t="s">
        <v>197</v>
      </c>
    </row>
  </sheetData>
  <drawing r:id="rId1"/>
</worksheet>
</file>