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akta\Downloads\"/>
    </mc:Choice>
  </mc:AlternateContent>
  <xr:revisionPtr revIDLastSave="0" documentId="13_ncr:1_{DAC68B7F-F674-4374-A412-CE3078998508}" xr6:coauthVersionLast="47" xr6:coauthVersionMax="47" xr10:uidLastSave="{00000000-0000-0000-0000-000000000000}"/>
  <bookViews>
    <workbookView xWindow="9000" yWindow="200" windowWidth="10200" windowHeight="9830" xr2:uid="{4DB94E64-DCDC-4CEA-9CF9-DAAACE51F060}"/>
  </bookViews>
  <sheets>
    <sheet name="Basic Excel Skills" sheetId="1" r:id="rId1"/>
  </sheets>
  <definedNames>
    <definedName name="_xlnm.Print_Area" localSheetId="0">'Basic Excel Skills'!$A$1:$V$228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5" i="1" l="1"/>
  <c r="C189" i="1"/>
  <c r="C181" i="1"/>
  <c r="H106" i="1"/>
  <c r="H107" i="1"/>
  <c r="H108" i="1"/>
  <c r="H109" i="1"/>
  <c r="H110" i="1"/>
  <c r="H111" i="1"/>
  <c r="C90" i="1"/>
  <c r="C79" i="1"/>
  <c r="C82" i="1"/>
  <c r="C81" i="1"/>
  <c r="C80" i="1"/>
  <c r="L108" i="1"/>
  <c r="M108" i="1"/>
  <c r="K108" i="1"/>
  <c r="C70" i="1"/>
  <c r="H105" i="1" l="1"/>
  <c r="C67" i="1"/>
  <c r="C68" i="1" s="1"/>
  <c r="E62" i="1"/>
  <c r="F65" i="1" s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Prajakta</author>
  </authors>
  <commentList>
    <comment ref="C197" authorId="0" shapeId="0" xr:uid="{8D724BDE-FED6-40FA-9943-68E47AA4334B}">
      <text>
        <r>
          <rPr>
            <b/>
            <sz val="9"/>
            <color indexed="81"/>
            <rFont val="Tahoma"/>
            <family val="2"/>
          </rPr>
          <t>Prajakta:</t>
        </r>
        <r>
          <rPr>
            <sz val="9"/>
            <color indexed="81"/>
            <rFont val="Tahoma"/>
            <family val="2"/>
          </rPr>
          <t xml:space="preserve">
hello
</t>
        </r>
      </text>
    </comment>
    <comment ref="C198" authorId="0" shapeId="0" xr:uid="{00F4B751-AA68-44D5-81A2-91FA091C6D61}">
      <text>
        <r>
          <rPr>
            <b/>
            <sz val="9"/>
            <color indexed="81"/>
            <rFont val="Tahoma"/>
            <family val="2"/>
          </rPr>
          <t>Prajakta:</t>
        </r>
        <r>
          <rPr>
            <sz val="9"/>
            <color indexed="81"/>
            <rFont val="Tahoma"/>
            <family val="2"/>
          </rPr>
          <t xml:space="preserve">
This is 6000
</t>
        </r>
      </text>
    </comment>
    <comment ref="C199" authorId="0" shapeId="0" xr:uid="{18F74788-0127-4097-A40B-A6DA0A66016E}">
      <text>
        <r>
          <rPr>
            <b/>
            <sz val="9"/>
            <color indexed="81"/>
            <rFont val="Tahoma"/>
            <family val="2"/>
          </rPr>
          <t>Prajakta:</t>
        </r>
        <r>
          <rPr>
            <sz val="9"/>
            <color indexed="81"/>
            <rFont val="Tahoma"/>
            <family val="2"/>
          </rPr>
          <t xml:space="preserve">
This is 9000
</t>
        </r>
      </text>
    </comment>
  </commentList>
</comments>
</file>

<file path=xl/sharedStrings.xml><?xml version="1.0" encoding="utf-8"?>
<sst xmlns="http://schemas.openxmlformats.org/spreadsheetml/2006/main" count="173" uniqueCount="166">
  <si>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</si>
  <si>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</si>
  <si>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</si>
  <si>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</si>
  <si>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</si>
  <si>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</si>
  <si>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</si>
  <si>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</si>
  <si>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</si>
  <si>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</si>
  <si>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</si>
  <si>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</si>
  <si>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</si>
  <si>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</si>
  <si>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</si>
  <si>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</si>
  <si>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</si>
  <si>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</si>
  <si>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</si>
  <si>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</si>
  <si>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</si>
  <si>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</si>
  <si>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</si>
  <si>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</si>
  <si>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</si>
  <si>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</si>
  <si>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</si>
  <si>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</si>
  <si>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</si>
  <si>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</si>
  <si>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</si>
  <si>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</si>
  <si>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</si>
  <si>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</si>
  <si>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</si>
  <si>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</si>
  <si>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</si>
  <si>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</si>
  <si>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</si>
  <si>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</si>
  <si>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</si>
  <si>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</si>
  <si>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</si>
  <si>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</si>
  <si>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</si>
  <si>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</si>
  <si>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</si>
  <si>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</si>
  <si>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</si>
  <si>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</si>
  <si>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</si>
  <si>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</si>
  <si>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</si>
  <si>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</si>
  <si>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</si>
  <si>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</si>
  <si>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</si>
  <si>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</si>
  <si>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</si>
  <si>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</si>
  <si>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</si>
  <si>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</si>
  <si>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</si>
  <si>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</si>
  <si>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</si>
  <si>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</si>
  <si>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</si>
  <si>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</si>
  <si>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</si>
  <si>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</si>
  <si>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</si>
  <si>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</si>
  <si>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</si>
  <si>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</si>
  <si>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</si>
  <si>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</si>
  <si>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</si>
  <si>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</si>
  <si>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</si>
  <si>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</si>
  <si>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</si>
  <si>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</si>
  <si>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</si>
  <si>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</si>
  <si>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</si>
  <si>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</si>
  <si>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</si>
  <si>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</si>
  <si>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</si>
  <si>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</si>
  <si>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</si>
  <si>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</si>
  <si>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</si>
  <si>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</si>
  <si>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</si>
  <si>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</si>
  <si>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</si>
  <si>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</si>
  <si>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</si>
  <si>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</si>
  <si>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</si>
  <si>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</si>
  <si>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</si>
  <si>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</si>
  <si>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</si>
  <si>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</si>
  <si>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</si>
  <si>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</si>
  <si>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</si>
  <si>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</si>
  <si>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</si>
  <si>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</si>
  <si>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</si>
  <si>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</si>
  <si>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</si>
  <si>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</si>
  <si>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</si>
  <si>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</si>
  <si>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</si>
  <si>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</si>
  <si>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</si>
  <si>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</si>
  <si>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Delete row from the blue cell</t>
  </si>
  <si>
    <t>Insert row from the blue cell</t>
  </si>
  <si>
    <t>Insert column from the blue cell</t>
  </si>
  <si>
    <t>Delete column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</si>
  <si>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</si>
  <si>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</si>
  <si>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</si>
  <si>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</si>
  <si>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</si>
  <si>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</si>
  <si>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</si>
  <si>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</si>
  <si>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</si>
  <si>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</si>
  <si>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</si>
  <si>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</si>
  <si>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</si>
  <si>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</si>
  <si>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</si>
  <si>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</si>
  <si>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</si>
  <si>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</si>
  <si>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</si>
  <si>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</si>
  <si>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</si>
  <si>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</si>
  <si>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</si>
  <si>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</si>
  <si>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</si>
  <si>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</si>
  <si>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</si>
  <si>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</si>
  <si>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</si>
  <si>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</si>
  <si>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</si>
  <si>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</si>
  <si>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</si>
  <si>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</si>
  <si>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r>
      <t xml:space="preserve">How would you fix </t>
    </r>
    <r>
      <rPr>
        <b/>
        <sz val="10"/>
        <color theme="5"/>
        <rFont val="Arial"/>
        <family val="2"/>
      </rPr>
      <t xml:space="preserve">this </t>
    </r>
    <r>
      <rPr>
        <sz val="10"/>
        <color theme="1"/>
        <rFont val="Arial"/>
        <family val="2"/>
      </rPr>
      <t>typo without using your mouse, and without retyping this whole sentence again?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</si>
  <si>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</t>
    </r>
    <r>
      <rPr>
        <sz val="10"/>
        <color theme="1"/>
        <rFont val="Arial"/>
        <family val="2"/>
      </rPr>
      <t>long sentence.</t>
    </r>
  </si>
  <si>
    <r>
      <t xml:space="preserve">Highlight and delete this </t>
    </r>
    <r>
      <rPr>
        <b/>
        <sz val="10"/>
        <color theme="5"/>
        <rFont val="Arial"/>
        <family val="2"/>
      </rPr>
      <t xml:space="preserve">long </t>
    </r>
    <r>
      <rPr>
        <sz val="10"/>
        <color theme="1"/>
        <rFont val="Arial"/>
        <family val="2"/>
      </rPr>
      <t>word without using your mouse.</t>
    </r>
  </si>
  <si>
    <t>+ve theory</t>
  </si>
  <si>
    <t>Maddie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</si>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</sst>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164" formatCode="&quot;$&quot;#,##0;[Red]\-&quot;$&quot;#,##0"/>
    <numFmt numFmtId="165" formatCode="&quot;$&quot;#,##0.00;[Red]\-&quot;$&quot;#,##0.00"/>
    <numFmt numFmtId="166" formatCode="d/mm/yy;@"/>
    <numFmt numFmtId="167" formatCode="[$-C09]dd\-mmm\-yy;@"/>
    <numFmt numFmtId="168" formatCode="0.0000000"/>
    <numFmt numFmtId="169" formatCode="0%_);\(0%\);@_)"/>
    <numFmt numFmtId="170" formatCode="0.0%"/>
    <numFmt numFmtId="171" formatCode="&quot;$&quot;#,##0.0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5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82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 applyAlignment="1">
      <alignment horizontal="center"/>
    </xf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9" fillId="7" borderId="0" xfId="1" applyFont="1" applyFill="1" applyProtection="1">
      <protection locked="0"/>
    </xf>
    <xf numFmtId="0" fontId="17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168" fontId="6" fillId="6" borderId="0" xfId="1" applyNumberFormat="1" applyFill="1" applyAlignment="1" applyProtection="1">
      <alignment horizontal="center"/>
      <protection locked="0"/>
    </xf>
    <xf numFmtId="0" fontId="14" fillId="7" borderId="0" xfId="1" applyFont="1" applyFill="1" applyAlignment="1" applyProtection="1">
      <alignment horizontal="center"/>
      <protection locked="0"/>
    </xf>
    <xf numFmtId="0" fontId="6" fillId="0" borderId="0" xfId="1" applyAlignment="1" applyProtection="1">
      <alignment horizontal="center"/>
      <protection locked="0"/>
    </xf>
    <xf numFmtId="165" fontId="6" fillId="0" borderId="1" xfId="1" applyNumberFormat="1" applyBorder="1" applyAlignment="1" applyProtection="1">
      <alignment horizontal="center"/>
      <protection locked="0"/>
    </xf>
    <xf numFmtId="165" fontId="6" fillId="0" borderId="0" xfId="1" applyNumberFormat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8" fillId="0" borderId="0" xfId="0" applyFont="1" applyAlignment="1">
      <alignment horizontal="left"/>
    </xf>
    <xf numFmtId="0" fontId="18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9" fillId="2" borderId="0" xfId="0" applyFont="1" applyFill="1"/>
    <xf numFmtId="0" fontId="20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165" fontId="6" fillId="5" borderId="0" xfId="1" applyNumberFormat="1" applyFill="1" applyProtection="1">
      <protection locked="0"/>
    </xf>
    <xf numFmtId="0" fontId="16" fillId="5" borderId="0" xfId="1" applyFont="1" applyFill="1" applyAlignment="1" applyProtection="1">
      <alignment horizontal="center"/>
      <protection locked="0"/>
    </xf>
    <xf numFmtId="0" fontId="17" fillId="5" borderId="0" xfId="1" applyFont="1" applyFill="1" applyAlignment="1" applyProtection="1">
      <alignment horizontal="center"/>
      <protection locked="0"/>
    </xf>
    <xf numFmtId="169" fontId="9" fillId="5" borderId="0" xfId="1" applyNumberFormat="1" applyFont="1" applyFill="1" applyAlignment="1" applyProtection="1">
      <alignment horizontal="center"/>
      <protection locked="0"/>
    </xf>
    <xf numFmtId="0" fontId="6" fillId="5" borderId="1" xfId="1" applyFill="1" applyBorder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0" fontId="6" fillId="5" borderId="0" xfId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66" fontId="6" fillId="5" borderId="0" xfId="1" applyNumberFormat="1" applyFill="1" applyAlignment="1" applyProtection="1">
      <alignment horizontal="center"/>
      <protection locked="0"/>
    </xf>
    <xf numFmtId="167" fontId="6" fillId="5" borderId="0" xfId="1" applyNumberFormat="1" applyFill="1" applyAlignment="1" applyProtection="1">
      <alignment horizontal="center"/>
      <protection locked="0"/>
    </xf>
    <xf numFmtId="49" fontId="6" fillId="5" borderId="0" xfId="1" applyNumberFormat="1" applyFill="1" applyAlignment="1" applyProtection="1">
      <alignment horizontal="center"/>
      <protection locked="0"/>
    </xf>
    <xf numFmtId="170" fontId="6" fillId="0" borderId="0" xfId="1" applyNumberFormat="1" applyProtection="1">
      <protection locked="0"/>
    </xf>
    <xf numFmtId="170" fontId="6" fillId="4" borderId="0" xfId="1" applyNumberFormat="1" applyFill="1" applyProtection="1">
      <protection locked="0"/>
    </xf>
    <xf numFmtId="170" fontId="6" fillId="5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164" fontId="6" fillId="5" borderId="0" xfId="1" applyNumberFormat="1" applyFill="1" applyAlignment="1" applyProtection="1">
      <alignment horizontal="left"/>
      <protection locked="0"/>
    </xf>
    <xf numFmtId="0" fontId="22" fillId="0" borderId="0" xfId="0" applyFont="1"/>
    <xf numFmtId="0" fontId="2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171" fontId="2" fillId="5" borderId="0" xfId="0" quotePrefix="1" applyNumberFormat="1" applyFont="1" applyFill="1"/>
    <xf numFmtId="2" fontId="6" fillId="5" borderId="0" xfId="1" applyNumberFormat="1" applyFill="1" applyProtection="1">
      <protection locked="0"/>
    </xf>
    <xf numFmtId="0" fontId="6" fillId="5" borderId="0" xfId="1" applyFill="1"/>
    <xf numFmtId="4" fontId="6" fillId="5" borderId="0" xfId="1" applyNumberFormat="1" applyFill="1" applyProtection="1">
      <protection locked="0"/>
    </xf>
    <xf numFmtId="18" fontId="6" fillId="5" borderId="0" xfId="1" applyNumberFormat="1" applyFill="1" applyProtection="1">
      <protection locked="0"/>
    </xf>
    <xf numFmtId="15" fontId="6" fillId="5" borderId="0" xfId="1" applyNumberFormat="1" applyFill="1" applyProtection="1">
      <protection locked="0"/>
    </xf>
    <xf numFmtId="8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7" xfId="1" applyFill="1" applyBorder="1" applyProtection="1">
      <protection locked="0"/>
    </xf>
    <xf numFmtId="0" fontId="6" fillId="5" borderId="6" xfId="1" applyFill="1" applyBorder="1" applyProtection="1">
      <protection locked="0"/>
    </xf>
    <xf numFmtId="0" fontId="13" fillId="0" borderId="0" xfId="0" applyFont="1" applyAlignment="1">
      <alignment horizontal="left" vertical="center" wrapText="1"/>
    </xf>
    <xf numFmtId="0" fontId="2" fillId="5" borderId="0" xfId="0" applyFont="1" applyFill="1" applyAlignment="1">
      <alignment horizontal="left"/>
    </xf>
    <xf numFmtId="0" fontId="6" fillId="5" borderId="0" xfId="1" applyFill="1" applyAlignment="1" applyProtection="1">
      <alignment horizontal="left"/>
      <protection locked="0"/>
    </xf>
    <xf numFmtId="0" fontId="6" fillId="7" borderId="0" xfId="1" applyFill="1" applyAlignment="1" applyProtection="1">
      <alignment horizontal="left"/>
      <protection locked="0"/>
    </xf>
    <xf numFmtId="0" fontId="10" fillId="4" borderId="0" xfId="1" applyFont="1" applyFill="1" applyAlignment="1" applyProtection="1">
      <alignment horizontal="center"/>
      <protection locked="0"/>
    </xf>
  </cellXfs>
  <cellStyles count="2">
    <cellStyle name="Normal" xfId="0" builtinId="0"/>
    <cellStyle name="Normal 2" xfId="1" xr:uid="{DB27567B-B746-4B68-A348-CA6AB2C6A1D7}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U227"/>
  <sheetViews>
    <sheetView showGridLines="0" tabSelected="1" view="pageBreakPreview" topLeftCell="A195" zoomScale="85" zoomScaleNormal="85" zoomScaleSheetLayoutView="85" workbookViewId="0">
      <selection activeCell="H222" sqref="H222"/>
    </sheetView>
  </sheetViews>
  <sheetFormatPr defaultColWidth="15.7265625" defaultRowHeight="15" customHeight="1" x14ac:dyDescent="0.25"/>
  <cols>
    <col min="1" max="1" width="2.7265625" style="1" customWidth="1"/>
    <col min="2" max="2" width="3.7265625" style="1" customWidth="1"/>
    <col min="3" max="3" width="23.81640625" style="1" bestFit="1" customWidth="1"/>
    <col min="4" max="4" width="19.81640625" style="1" bestFit="1" customWidth="1"/>
    <col min="5" max="13" width="15.7265625" style="1" customWidth="1"/>
    <col min="14" max="14" width="2.7265625" style="1" customWidth="1"/>
    <col min="15" max="21" width="15.7265625" style="1" customWidth="1"/>
    <col min="22" max="16384" width="15.7265625" style="1"/>
  </cols>
  <sheetData>
    <row r="1" spans="1:7" s="39" customFormat="1" ht="35.15" customHeight="1" x14ac:dyDescent="0.4">
      <c r="B1" s="40" t="s">
        <v>0</v>
      </c>
    </row>
    <row r="3" spans="1:7" ht="15" customHeight="1" x14ac:dyDescent="0.25">
      <c r="C3" s="8"/>
      <c r="D3" s="1" t="s">
        <v>127</v>
      </c>
    </row>
    <row r="4" spans="1:7" ht="15" customHeight="1" x14ac:dyDescent="0.3">
      <c r="D4" s="11" t="s">
        <v>128</v>
      </c>
    </row>
    <row r="5" spans="1:7" s="38" customFormat="1" ht="20.149999999999999" customHeight="1" x14ac:dyDescent="0.35">
      <c r="A5" s="37" t="s">
        <v>2</v>
      </c>
      <c r="B5" s="37" t="s">
        <v>1</v>
      </c>
    </row>
    <row r="7" spans="1:7" s="35" customFormat="1" ht="15" customHeight="1" x14ac:dyDescent="0.35">
      <c r="B7" s="33">
        <v>1</v>
      </c>
      <c r="C7" s="34" t="s">
        <v>3</v>
      </c>
    </row>
    <row r="8" spans="1:7" ht="15" customHeight="1" x14ac:dyDescent="0.3">
      <c r="B8" s="3"/>
      <c r="C8" s="2"/>
    </row>
    <row r="9" spans="1:7" ht="15" customHeight="1" x14ac:dyDescent="0.25">
      <c r="C9" s="1" t="s">
        <v>4</v>
      </c>
    </row>
    <row r="10" spans="1:7" ht="15" customHeight="1" x14ac:dyDescent="0.25">
      <c r="C10" s="1" t="s">
        <v>5</v>
      </c>
    </row>
    <row r="11" spans="1:7" ht="15" customHeight="1" x14ac:dyDescent="0.25">
      <c r="C11" s="5" t="s">
        <v>129</v>
      </c>
      <c r="D11" s="6"/>
      <c r="E11" s="7"/>
      <c r="F11" s="5" t="s">
        <v>6</v>
      </c>
      <c r="G11" s="4"/>
    </row>
    <row r="12" spans="1:7" ht="15" customHeight="1" x14ac:dyDescent="0.25">
      <c r="C12" s="5" t="s">
        <v>130</v>
      </c>
      <c r="D12" s="6"/>
      <c r="E12" s="7"/>
      <c r="F12" s="5" t="s">
        <v>7</v>
      </c>
      <c r="G12" s="4"/>
    </row>
    <row r="13" spans="1:7" ht="15" customHeight="1" x14ac:dyDescent="0.25">
      <c r="C13" s="5" t="s">
        <v>131</v>
      </c>
      <c r="D13" s="6"/>
      <c r="E13" s="7"/>
      <c r="F13" s="5" t="s">
        <v>8</v>
      </c>
      <c r="G13" s="4"/>
    </row>
    <row r="15" spans="1:7" ht="15" customHeight="1" x14ac:dyDescent="0.25">
      <c r="C15" s="1" t="s">
        <v>9</v>
      </c>
      <c r="D15" s="60" t="s">
        <v>11</v>
      </c>
    </row>
    <row r="16" spans="1:7" ht="15" customHeight="1" x14ac:dyDescent="0.25">
      <c r="C16" s="1" t="s">
        <v>10</v>
      </c>
      <c r="D16" s="61">
        <v>1000</v>
      </c>
    </row>
    <row r="17" spans="2:12" ht="15" customHeight="1" x14ac:dyDescent="0.3">
      <c r="C17" s="14" t="s">
        <v>21</v>
      </c>
    </row>
    <row r="18" spans="2:12" ht="15" customHeight="1" x14ac:dyDescent="0.25">
      <c r="C18" s="9" t="s">
        <v>12</v>
      </c>
    </row>
    <row r="19" spans="2:12" ht="15" customHeight="1" x14ac:dyDescent="0.25">
      <c r="C19" s="9" t="s">
        <v>13</v>
      </c>
    </row>
    <row r="22" spans="2:12" s="35" customFormat="1" ht="15" customHeight="1" x14ac:dyDescent="0.35">
      <c r="B22" s="33">
        <v>2</v>
      </c>
      <c r="C22" s="34" t="s">
        <v>14</v>
      </c>
    </row>
    <row r="23" spans="2:12" s="35" customFormat="1" ht="15" customHeight="1" x14ac:dyDescent="0.35">
      <c r="B23" s="33"/>
      <c r="C23" s="34"/>
    </row>
    <row r="24" spans="2:12" ht="15" customHeight="1" x14ac:dyDescent="0.25">
      <c r="C24" s="5" t="s">
        <v>132</v>
      </c>
    </row>
    <row r="25" spans="2:12" ht="15" customHeight="1" x14ac:dyDescent="0.3">
      <c r="C25" s="78" t="s">
        <v>160</v>
      </c>
      <c r="D25" s="78"/>
      <c r="E25" s="78"/>
      <c r="F25" s="78"/>
      <c r="G25" s="78"/>
      <c r="H25" s="78"/>
    </row>
    <row r="26" spans="2:12" ht="15" customHeight="1" x14ac:dyDescent="0.3">
      <c r="C26" s="14" t="s">
        <v>20</v>
      </c>
    </row>
    <row r="28" spans="2:12" ht="15" customHeight="1" x14ac:dyDescent="0.25">
      <c r="C28" s="5" t="s">
        <v>16</v>
      </c>
    </row>
    <row r="29" spans="2:12" ht="15" customHeight="1" x14ac:dyDescent="0.3">
      <c r="C29" s="78" t="s">
        <v>161</v>
      </c>
      <c r="D29" s="78"/>
      <c r="E29" s="78"/>
      <c r="F29" s="78"/>
      <c r="G29" s="78"/>
      <c r="H29" s="78"/>
      <c r="I29" s="78"/>
      <c r="J29" s="78"/>
      <c r="K29" s="78"/>
      <c r="L29" s="20"/>
    </row>
    <row r="30" spans="2:12" ht="15" customHeight="1" x14ac:dyDescent="0.3">
      <c r="C30" s="14" t="s">
        <v>19</v>
      </c>
    </row>
    <row r="31" spans="2:12" ht="15" customHeight="1" x14ac:dyDescent="0.25">
      <c r="C31" s="1" t="s">
        <v>15</v>
      </c>
    </row>
    <row r="32" spans="2:12" ht="15" customHeight="1" x14ac:dyDescent="0.25">
      <c r="C32" s="5" t="s">
        <v>17</v>
      </c>
    </row>
    <row r="33" spans="2:21" ht="15" customHeight="1" x14ac:dyDescent="0.3">
      <c r="C33" s="78" t="s">
        <v>162</v>
      </c>
      <c r="D33" s="78"/>
      <c r="E33" s="78"/>
      <c r="F33" s="78"/>
      <c r="G33" s="78"/>
      <c r="H33" s="78"/>
      <c r="I33" s="78"/>
      <c r="J33" s="78"/>
    </row>
    <row r="34" spans="2:21" ht="15" customHeight="1" x14ac:dyDescent="0.3">
      <c r="C34" s="14" t="s">
        <v>18</v>
      </c>
    </row>
    <row r="35" spans="2:21" ht="15" customHeight="1" x14ac:dyDescent="0.3">
      <c r="C35" s="14"/>
    </row>
    <row r="37" spans="2:21" s="35" customFormat="1" ht="15" customHeight="1" x14ac:dyDescent="0.35">
      <c r="B37" s="33">
        <v>3</v>
      </c>
      <c r="C37" s="34" t="s">
        <v>22</v>
      </c>
    </row>
    <row r="40" spans="2:21" ht="15" customHeight="1" x14ac:dyDescent="0.3">
      <c r="C40" s="5" t="s">
        <v>133</v>
      </c>
      <c r="G40" s="8"/>
      <c r="H40" s="11" t="s">
        <v>123</v>
      </c>
    </row>
    <row r="41" spans="2:21" ht="15" customHeight="1" x14ac:dyDescent="0.25">
      <c r="C41" s="5" t="s">
        <v>134</v>
      </c>
      <c r="O41" s="1">
        <v>1</v>
      </c>
      <c r="P41" s="1">
        <v>2</v>
      </c>
      <c r="Q41" s="1">
        <v>3</v>
      </c>
      <c r="R41" s="1">
        <v>4</v>
      </c>
      <c r="S41" s="8">
        <v>5</v>
      </c>
      <c r="T41" s="1">
        <v>6</v>
      </c>
      <c r="U41" s="1">
        <v>7</v>
      </c>
    </row>
    <row r="42" spans="2:21" ht="15" customHeight="1" x14ac:dyDescent="0.3">
      <c r="C42" s="5" t="s">
        <v>135</v>
      </c>
      <c r="S42" s="10" t="s">
        <v>124</v>
      </c>
    </row>
    <row r="43" spans="2:21" ht="15" customHeight="1" x14ac:dyDescent="0.25">
      <c r="C43" s="5" t="s">
        <v>23</v>
      </c>
    </row>
    <row r="44" spans="2:21" ht="15" customHeight="1" x14ac:dyDescent="0.25">
      <c r="C44" s="5" t="s">
        <v>24</v>
      </c>
    </row>
    <row r="45" spans="2:21" ht="15" customHeight="1" x14ac:dyDescent="0.3">
      <c r="C45" s="5"/>
      <c r="G45" s="8"/>
      <c r="H45" s="11" t="s">
        <v>122</v>
      </c>
      <c r="S45" s="8"/>
    </row>
    <row r="46" spans="2:21" ht="15" customHeight="1" x14ac:dyDescent="0.3">
      <c r="S46" s="10" t="s">
        <v>125</v>
      </c>
    </row>
    <row r="47" spans="2:21" ht="15" customHeight="1" x14ac:dyDescent="0.3">
      <c r="C47" s="14" t="s">
        <v>120</v>
      </c>
      <c r="G47" s="59" t="s">
        <v>126</v>
      </c>
    </row>
    <row r="48" spans="2:21" ht="15" customHeight="1" x14ac:dyDescent="0.3">
      <c r="C48" s="14"/>
    </row>
    <row r="50" spans="2:5" s="35" customFormat="1" ht="15" customHeight="1" x14ac:dyDescent="0.35">
      <c r="B50" s="33">
        <v>4</v>
      </c>
      <c r="C50" s="34" t="s">
        <v>25</v>
      </c>
    </row>
    <row r="52" spans="2:5" ht="15" customHeight="1" x14ac:dyDescent="0.25">
      <c r="C52" s="12" t="s">
        <v>163</v>
      </c>
      <c r="D52" s="5" t="s">
        <v>26</v>
      </c>
    </row>
    <row r="53" spans="2:5" ht="15" customHeight="1" x14ac:dyDescent="0.3">
      <c r="C53" s="14" t="s">
        <v>28</v>
      </c>
    </row>
    <row r="54" spans="2:5" ht="15" customHeight="1" x14ac:dyDescent="0.3">
      <c r="C54" s="14"/>
    </row>
    <row r="56" spans="2:5" s="35" customFormat="1" ht="15" customHeight="1" x14ac:dyDescent="0.35">
      <c r="B56" s="33">
        <v>5</v>
      </c>
      <c r="C56" s="34" t="s">
        <v>27</v>
      </c>
    </row>
    <row r="58" spans="2:5" ht="15" customHeight="1" x14ac:dyDescent="0.25">
      <c r="C58" s="62">
        <v>40</v>
      </c>
      <c r="D58" s="5" t="s">
        <v>136</v>
      </c>
    </row>
    <row r="59" spans="2:5" ht="15" customHeight="1" x14ac:dyDescent="0.3">
      <c r="C59" s="14" t="s">
        <v>29</v>
      </c>
    </row>
    <row r="60" spans="2:5" ht="15" customHeight="1" x14ac:dyDescent="0.3">
      <c r="C60" s="14"/>
    </row>
    <row r="62" spans="2:5" s="35" customFormat="1" ht="15" customHeight="1" x14ac:dyDescent="0.35">
      <c r="B62" s="33">
        <v>6</v>
      </c>
      <c r="C62" s="34" t="s">
        <v>30</v>
      </c>
      <c r="E62" s="36">
        <f ca="1">TODAY()</f>
        <v>45570</v>
      </c>
    </row>
    <row r="63" spans="2:5" s="35" customFormat="1" ht="15" customHeight="1" x14ac:dyDescent="0.35">
      <c r="B63" s="33"/>
      <c r="C63" s="34"/>
      <c r="E63" s="36"/>
    </row>
    <row r="64" spans="2:5" ht="15" customHeight="1" x14ac:dyDescent="0.25">
      <c r="C64" s="1" t="s">
        <v>31</v>
      </c>
    </row>
    <row r="65" spans="2:7" ht="15" customHeight="1" x14ac:dyDescent="0.25">
      <c r="C65" s="1" t="s">
        <v>32</v>
      </c>
      <c r="E65" s="15">
        <f ca="1">TODAY()</f>
        <v>45570</v>
      </c>
      <c r="F65" s="4" t="str">
        <f ca="1">"is actually "&amp;E62</f>
        <v>is actually 45570</v>
      </c>
      <c r="G65" s="4"/>
    </row>
    <row r="67" spans="2:7" ht="15" customHeight="1" x14ac:dyDescent="0.25">
      <c r="C67" s="12">
        <f ca="1">TODAY()</f>
        <v>45570</v>
      </c>
      <c r="D67" s="17" t="s">
        <v>33</v>
      </c>
      <c r="E67" s="4"/>
    </row>
    <row r="68" spans="2:7" ht="15" customHeight="1" x14ac:dyDescent="0.25">
      <c r="C68" s="12">
        <f ca="1">C67</f>
        <v>45570</v>
      </c>
      <c r="D68" s="5" t="s">
        <v>137</v>
      </c>
      <c r="E68" s="4"/>
    </row>
    <row r="69" spans="2:7" ht="15" customHeight="1" x14ac:dyDescent="0.25">
      <c r="C69" s="16"/>
      <c r="D69" s="4" t="s">
        <v>34</v>
      </c>
      <c r="E69" s="4"/>
    </row>
    <row r="70" spans="2:7" ht="15" customHeight="1" x14ac:dyDescent="0.25">
      <c r="C70" s="12">
        <f>C69</f>
        <v>0</v>
      </c>
      <c r="D70" s="4" t="s">
        <v>35</v>
      </c>
      <c r="E70" s="5" t="s">
        <v>138</v>
      </c>
    </row>
    <row r="71" spans="2:7" ht="15" customHeight="1" x14ac:dyDescent="0.3">
      <c r="C71" s="14" t="s">
        <v>36</v>
      </c>
    </row>
    <row r="72" spans="2:7" ht="15" customHeight="1" x14ac:dyDescent="0.3">
      <c r="C72" s="14"/>
    </row>
    <row r="74" spans="2:7" s="35" customFormat="1" ht="15" customHeight="1" x14ac:dyDescent="0.35">
      <c r="B74" s="33">
        <v>7</v>
      </c>
      <c r="C74" s="34" t="s">
        <v>37</v>
      </c>
    </row>
    <row r="76" spans="2:7" ht="15" customHeight="1" x14ac:dyDescent="0.25">
      <c r="C76" s="4" t="s">
        <v>38</v>
      </c>
      <c r="D76" s="4"/>
      <c r="E76" s="4"/>
    </row>
    <row r="77" spans="2:7" ht="15" customHeight="1" x14ac:dyDescent="0.25">
      <c r="C77" s="4">
        <v>60</v>
      </c>
      <c r="D77" s="4"/>
    </row>
    <row r="78" spans="2:7" ht="15" customHeight="1" x14ac:dyDescent="0.25">
      <c r="C78" s="4">
        <v>30</v>
      </c>
      <c r="D78" s="4"/>
    </row>
    <row r="79" spans="2:7" ht="15" customHeight="1" x14ac:dyDescent="0.25">
      <c r="C79" s="63">
        <f>SUM(C77:C78)</f>
        <v>90</v>
      </c>
      <c r="D79" s="4" t="s">
        <v>39</v>
      </c>
    </row>
    <row r="80" spans="2:7" ht="15" customHeight="1" x14ac:dyDescent="0.25">
      <c r="C80" s="63">
        <f>C77-C78</f>
        <v>30</v>
      </c>
      <c r="D80" s="4" t="s">
        <v>40</v>
      </c>
    </row>
    <row r="81" spans="2:5" ht="15" customHeight="1" x14ac:dyDescent="0.25">
      <c r="C81" s="63">
        <f>C77*C78</f>
        <v>1800</v>
      </c>
      <c r="D81" s="4" t="s">
        <v>41</v>
      </c>
    </row>
    <row r="82" spans="2:5" ht="15" customHeight="1" x14ac:dyDescent="0.25">
      <c r="C82" s="63">
        <f>C77/C78</f>
        <v>2</v>
      </c>
      <c r="D82" s="4" t="s">
        <v>42</v>
      </c>
    </row>
    <row r="83" spans="2:5" ht="15" customHeight="1" x14ac:dyDescent="0.3">
      <c r="C83" s="14" t="s">
        <v>43</v>
      </c>
    </row>
    <row r="85" spans="2:5" ht="15" customHeight="1" x14ac:dyDescent="0.25">
      <c r="C85" s="4" t="s">
        <v>44</v>
      </c>
      <c r="D85" s="4"/>
      <c r="E85" s="4"/>
    </row>
    <row r="86" spans="2:5" ht="15" customHeight="1" x14ac:dyDescent="0.25">
      <c r="C86" s="4"/>
      <c r="D86" s="4"/>
      <c r="E86" s="4"/>
    </row>
    <row r="87" spans="2:5" ht="15" customHeight="1" x14ac:dyDescent="0.25">
      <c r="C87" s="4">
        <v>20</v>
      </c>
      <c r="D87" s="4"/>
    </row>
    <row r="88" spans="2:5" ht="15" customHeight="1" x14ac:dyDescent="0.25">
      <c r="C88" s="4">
        <v>30</v>
      </c>
      <c r="D88" s="4"/>
    </row>
    <row r="89" spans="2:5" ht="15" customHeight="1" x14ac:dyDescent="0.25">
      <c r="C89" s="19">
        <v>40</v>
      </c>
      <c r="D89" s="4"/>
    </row>
    <row r="90" spans="2:5" ht="15" customHeight="1" x14ac:dyDescent="0.25">
      <c r="C90" s="64">
        <f>C87+C88+C89</f>
        <v>90</v>
      </c>
      <c r="D90" s="4" t="s">
        <v>45</v>
      </c>
    </row>
    <row r="91" spans="2:5" ht="15" customHeight="1" x14ac:dyDescent="0.3">
      <c r="C91" s="14" t="s">
        <v>46</v>
      </c>
    </row>
    <row r="92" spans="2:5" ht="15" customHeight="1" x14ac:dyDescent="0.3">
      <c r="C92" s="14"/>
    </row>
    <row r="94" spans="2:5" s="35" customFormat="1" ht="15" customHeight="1" x14ac:dyDescent="0.35">
      <c r="B94" s="33">
        <v>8</v>
      </c>
      <c r="C94" s="34" t="s">
        <v>47</v>
      </c>
    </row>
    <row r="95" spans="2:5" s="35" customFormat="1" ht="15" customHeight="1" x14ac:dyDescent="0.35">
      <c r="B95" s="33"/>
      <c r="C95" s="34"/>
    </row>
    <row r="96" spans="2:5" ht="15" customHeight="1" x14ac:dyDescent="0.25">
      <c r="C96" s="5" t="s">
        <v>139</v>
      </c>
    </row>
    <row r="97" spans="3:16" ht="15" customHeight="1" x14ac:dyDescent="0.25">
      <c r="C97" s="5" t="s">
        <v>140</v>
      </c>
    </row>
    <row r="99" spans="3:16" ht="15" customHeight="1" x14ac:dyDescent="0.25">
      <c r="C99" s="18">
        <v>23</v>
      </c>
      <c r="D99" s="4" t="s">
        <v>48</v>
      </c>
    </row>
    <row r="100" spans="3:16" ht="15" customHeight="1" x14ac:dyDescent="0.25">
      <c r="C100" s="18"/>
      <c r="D100" s="4" t="s">
        <v>49</v>
      </c>
    </row>
    <row r="101" spans="3:16" ht="15" customHeight="1" x14ac:dyDescent="0.3">
      <c r="C101" s="14" t="s">
        <v>72</v>
      </c>
      <c r="D101" s="4"/>
    </row>
    <row r="103" spans="3:16" ht="15" customHeight="1" x14ac:dyDescent="0.3">
      <c r="C103" s="2" t="s">
        <v>50</v>
      </c>
      <c r="F103" s="2" t="s">
        <v>68</v>
      </c>
      <c r="J103" s="2" t="s">
        <v>67</v>
      </c>
    </row>
    <row r="104" spans="3:16" ht="15" customHeight="1" x14ac:dyDescent="0.25">
      <c r="C104" s="47" t="s">
        <v>51</v>
      </c>
      <c r="D104" s="47" t="s">
        <v>52</v>
      </c>
      <c r="F104" s="25" t="s">
        <v>53</v>
      </c>
      <c r="G104" s="47" t="s">
        <v>52</v>
      </c>
      <c r="H104" s="47" t="s">
        <v>54</v>
      </c>
      <c r="J104" s="23" t="s">
        <v>63</v>
      </c>
      <c r="K104" s="4"/>
      <c r="L104" s="4"/>
      <c r="M104" s="4"/>
      <c r="N104" s="4"/>
      <c r="O104" s="4"/>
      <c r="P104" s="4"/>
    </row>
    <row r="105" spans="3:16" ht="15" customHeight="1" x14ac:dyDescent="0.25">
      <c r="C105" s="50">
        <v>40758</v>
      </c>
      <c r="D105" s="48">
        <v>2.35</v>
      </c>
      <c r="F105" s="26">
        <v>300</v>
      </c>
      <c r="G105" s="48">
        <v>2.35</v>
      </c>
      <c r="H105" s="48">
        <f>F105*G105</f>
        <v>705</v>
      </c>
      <c r="J105" s="24" t="s">
        <v>60</v>
      </c>
      <c r="K105" s="29" t="s">
        <v>66</v>
      </c>
      <c r="L105" s="29" t="s">
        <v>64</v>
      </c>
      <c r="M105" s="29" t="s">
        <v>65</v>
      </c>
    </row>
    <row r="106" spans="3:16" ht="15" customHeight="1" x14ac:dyDescent="0.25">
      <c r="C106" s="51">
        <v>40759</v>
      </c>
      <c r="D106" s="49">
        <v>2.37</v>
      </c>
      <c r="F106" s="26">
        <v>200</v>
      </c>
      <c r="G106" s="49">
        <v>2.37</v>
      </c>
      <c r="H106" s="48">
        <f t="shared" ref="H106:H111" si="0">F106*G106</f>
        <v>474</v>
      </c>
      <c r="J106" s="24" t="s">
        <v>61</v>
      </c>
      <c r="K106" s="29">
        <v>10</v>
      </c>
      <c r="L106" s="29">
        <v>20</v>
      </c>
      <c r="M106" s="29">
        <v>30</v>
      </c>
    </row>
    <row r="107" spans="3:16" ht="15" customHeight="1" x14ac:dyDescent="0.25">
      <c r="C107" s="52">
        <v>40760</v>
      </c>
      <c r="D107" s="27">
        <v>2.4300000000000002</v>
      </c>
      <c r="F107" s="26">
        <v>500</v>
      </c>
      <c r="G107" s="27">
        <v>2.4300000000000002</v>
      </c>
      <c r="H107" s="48">
        <f t="shared" si="0"/>
        <v>1215</v>
      </c>
      <c r="J107" s="32" t="s">
        <v>52</v>
      </c>
      <c r="K107" s="30">
        <v>2.4300000000000002</v>
      </c>
      <c r="L107" s="30">
        <v>8.9700000000000006</v>
      </c>
      <c r="M107" s="30">
        <v>4.3499999999999996</v>
      </c>
    </row>
    <row r="108" spans="3:16" ht="15" customHeight="1" x14ac:dyDescent="0.25">
      <c r="C108" s="49">
        <v>40761</v>
      </c>
      <c r="D108" s="46">
        <v>2.4300000000000002</v>
      </c>
      <c r="F108" s="26">
        <v>300</v>
      </c>
      <c r="G108" s="46">
        <v>2.4300000000000002</v>
      </c>
      <c r="H108" s="48">
        <f t="shared" si="0"/>
        <v>729</v>
      </c>
      <c r="J108" s="24" t="s">
        <v>62</v>
      </c>
      <c r="K108" s="31">
        <f>K106*K107</f>
        <v>24.3</v>
      </c>
      <c r="L108" s="31">
        <f t="shared" ref="L108:M108" si="1">L106*L107</f>
        <v>179.4</v>
      </c>
      <c r="M108" s="31">
        <f t="shared" si="1"/>
        <v>130.5</v>
      </c>
    </row>
    <row r="109" spans="3:16" ht="15" customHeight="1" x14ac:dyDescent="0.3">
      <c r="C109" s="53">
        <v>40762</v>
      </c>
      <c r="D109" s="28">
        <v>2.38</v>
      </c>
      <c r="F109" s="26">
        <v>400</v>
      </c>
      <c r="G109" s="28">
        <v>2.38</v>
      </c>
      <c r="H109" s="48">
        <f t="shared" si="0"/>
        <v>952</v>
      </c>
    </row>
    <row r="110" spans="3:16" ht="15" customHeight="1" x14ac:dyDescent="0.25">
      <c r="C110" s="50">
        <v>40763</v>
      </c>
      <c r="D110" s="44">
        <v>2.4500000000000002</v>
      </c>
      <c r="F110" s="26">
        <v>200</v>
      </c>
      <c r="G110" s="44">
        <v>2.4500000000000002</v>
      </c>
      <c r="H110" s="48">
        <f t="shared" si="0"/>
        <v>490.00000000000006</v>
      </c>
      <c r="J110" s="43">
        <v>24.3</v>
      </c>
      <c r="K110" s="1" t="s">
        <v>69</v>
      </c>
    </row>
    <row r="111" spans="3:16" ht="15" customHeight="1" x14ac:dyDescent="0.25">
      <c r="C111" s="50">
        <v>40764</v>
      </c>
      <c r="D111" s="45">
        <v>2.77</v>
      </c>
      <c r="F111" s="26">
        <v>100</v>
      </c>
      <c r="G111" s="45">
        <v>2.77</v>
      </c>
      <c r="H111" s="48">
        <f t="shared" si="0"/>
        <v>277</v>
      </c>
    </row>
    <row r="113" spans="2:14" ht="15" customHeight="1" x14ac:dyDescent="0.25">
      <c r="C113" s="5" t="s">
        <v>57</v>
      </c>
      <c r="D113" s="22"/>
      <c r="E113" s="7"/>
      <c r="F113" s="5" t="s">
        <v>58</v>
      </c>
      <c r="G113" s="13"/>
      <c r="H113" s="7"/>
      <c r="I113" s="7"/>
      <c r="J113" s="5" t="s">
        <v>59</v>
      </c>
      <c r="L113" s="4"/>
      <c r="M113" s="4"/>
      <c r="N113" s="4"/>
    </row>
    <row r="114" spans="2:14" ht="15" customHeight="1" x14ac:dyDescent="0.25">
      <c r="C114" s="5" t="s">
        <v>141</v>
      </c>
      <c r="D114" s="22"/>
      <c r="E114" s="7"/>
      <c r="F114" s="5" t="s">
        <v>142</v>
      </c>
      <c r="G114" s="13"/>
      <c r="H114" s="7"/>
      <c r="I114" s="7"/>
      <c r="J114" s="5" t="s">
        <v>143</v>
      </c>
      <c r="L114" s="4"/>
      <c r="M114" s="4"/>
      <c r="N114" s="4"/>
    </row>
    <row r="116" spans="2:14" ht="43.5" customHeight="1" x14ac:dyDescent="0.25">
      <c r="C116" s="77" t="s">
        <v>55</v>
      </c>
      <c r="D116" s="77"/>
      <c r="E116" s="21"/>
      <c r="F116" s="77" t="s">
        <v>56</v>
      </c>
      <c r="G116" s="77"/>
      <c r="H116" s="77"/>
      <c r="J116" s="77" t="s">
        <v>70</v>
      </c>
      <c r="K116" s="77"/>
      <c r="L116" s="77"/>
    </row>
    <row r="117" spans="2:14" ht="15" customHeight="1" x14ac:dyDescent="0.25">
      <c r="C117" s="41"/>
      <c r="D117" s="41"/>
      <c r="E117" s="21"/>
      <c r="F117" s="41"/>
      <c r="G117" s="41"/>
      <c r="H117" s="41"/>
      <c r="J117" s="41"/>
      <c r="K117" s="41"/>
      <c r="L117" s="41"/>
    </row>
    <row r="119" spans="2:14" s="35" customFormat="1" ht="15" customHeight="1" x14ac:dyDescent="0.35">
      <c r="B119" s="33">
        <v>9</v>
      </c>
      <c r="C119" s="34" t="s">
        <v>71</v>
      </c>
    </row>
    <row r="121" spans="2:14" ht="15" customHeight="1" x14ac:dyDescent="0.25">
      <c r="C121" s="1">
        <v>1</v>
      </c>
      <c r="E121" s="8">
        <v>1</v>
      </c>
      <c r="F121" s="8">
        <v>2</v>
      </c>
      <c r="G121" s="8">
        <v>3</v>
      </c>
      <c r="H121" s="8">
        <v>4</v>
      </c>
    </row>
    <row r="122" spans="2:14" ht="15" customHeight="1" x14ac:dyDescent="0.25">
      <c r="C122" s="1">
        <v>2</v>
      </c>
    </row>
    <row r="123" spans="2:14" ht="15" customHeight="1" x14ac:dyDescent="0.25">
      <c r="C123" s="1">
        <v>3</v>
      </c>
    </row>
    <row r="124" spans="2:14" ht="15" customHeight="1" x14ac:dyDescent="0.25">
      <c r="C124" s="1">
        <v>4</v>
      </c>
    </row>
    <row r="126" spans="2:14" ht="15" customHeight="1" x14ac:dyDescent="0.25">
      <c r="C126" s="5" t="s">
        <v>144</v>
      </c>
    </row>
    <row r="128" spans="2:14" ht="15" customHeight="1" x14ac:dyDescent="0.3">
      <c r="C128" s="14" t="s">
        <v>121</v>
      </c>
    </row>
    <row r="129" spans="1:5" ht="15" customHeight="1" x14ac:dyDescent="0.3">
      <c r="C129" s="14"/>
    </row>
    <row r="131" spans="1:5" s="38" customFormat="1" ht="20.149999999999999" customHeight="1" x14ac:dyDescent="0.35">
      <c r="A131" s="37" t="s">
        <v>2</v>
      </c>
      <c r="B131" s="37" t="s">
        <v>73</v>
      </c>
    </row>
    <row r="133" spans="1:5" ht="15" customHeight="1" x14ac:dyDescent="0.35">
      <c r="B133" s="33">
        <v>10</v>
      </c>
      <c r="C133" s="34" t="s">
        <v>74</v>
      </c>
    </row>
    <row r="135" spans="1:5" ht="15" customHeight="1" x14ac:dyDescent="0.25">
      <c r="C135" s="5" t="s">
        <v>75</v>
      </c>
      <c r="D135" s="65">
        <v>15</v>
      </c>
      <c r="E135" s="5" t="s">
        <v>145</v>
      </c>
    </row>
    <row r="136" spans="1:5" ht="15" customHeight="1" x14ac:dyDescent="0.25">
      <c r="C136" s="5" t="s">
        <v>76</v>
      </c>
      <c r="D136" s="66">
        <v>15</v>
      </c>
      <c r="E136" s="5" t="s">
        <v>146</v>
      </c>
    </row>
    <row r="137" spans="1:5" ht="15" customHeight="1" x14ac:dyDescent="0.25">
      <c r="C137" s="5" t="s">
        <v>51</v>
      </c>
      <c r="D137" s="67">
        <v>15</v>
      </c>
      <c r="E137" s="5" t="s">
        <v>147</v>
      </c>
    </row>
    <row r="138" spans="1:5" ht="15" customHeight="1" x14ac:dyDescent="0.25">
      <c r="C138" s="5" t="s">
        <v>77</v>
      </c>
      <c r="D138" s="68">
        <v>15</v>
      </c>
      <c r="E138" s="5" t="s">
        <v>148</v>
      </c>
    </row>
    <row r="139" spans="1:5" ht="15" customHeight="1" x14ac:dyDescent="0.25">
      <c r="C139" s="5" t="s">
        <v>78</v>
      </c>
      <c r="D139" s="69">
        <v>15</v>
      </c>
      <c r="E139" s="5" t="s">
        <v>149</v>
      </c>
    </row>
    <row r="140" spans="1:5" ht="15" customHeight="1" x14ac:dyDescent="0.25">
      <c r="C140" s="5" t="s">
        <v>79</v>
      </c>
      <c r="D140" s="70">
        <v>15</v>
      </c>
      <c r="E140" s="5" t="s">
        <v>150</v>
      </c>
    </row>
    <row r="142" spans="1:5" ht="15" customHeight="1" x14ac:dyDescent="0.3">
      <c r="C142" s="14" t="s">
        <v>80</v>
      </c>
    </row>
    <row r="143" spans="1:5" ht="15" customHeight="1" x14ac:dyDescent="0.3">
      <c r="C143" s="14"/>
    </row>
    <row r="145" spans="2:5" ht="15" customHeight="1" x14ac:dyDescent="0.35">
      <c r="B145" s="33">
        <v>11</v>
      </c>
      <c r="C145" s="34" t="s">
        <v>81</v>
      </c>
    </row>
    <row r="147" spans="2:5" ht="15" customHeight="1" x14ac:dyDescent="0.25">
      <c r="D147" s="71">
        <v>15</v>
      </c>
      <c r="E147" s="5" t="s">
        <v>151</v>
      </c>
    </row>
    <row r="148" spans="2:5" ht="15" customHeight="1" x14ac:dyDescent="0.25">
      <c r="D148" s="72">
        <v>15</v>
      </c>
      <c r="E148" s="5" t="s">
        <v>152</v>
      </c>
    </row>
    <row r="149" spans="2:5" ht="15" customHeight="1" x14ac:dyDescent="0.25">
      <c r="D149" s="73">
        <v>15</v>
      </c>
      <c r="E149" s="5" t="s">
        <v>153</v>
      </c>
    </row>
    <row r="150" spans="2:5" ht="15" customHeight="1" x14ac:dyDescent="0.25">
      <c r="D150" s="74">
        <v>15</v>
      </c>
      <c r="E150" s="5" t="s">
        <v>154</v>
      </c>
    </row>
    <row r="151" spans="2:5" ht="15" customHeight="1" x14ac:dyDescent="0.25">
      <c r="D151" s="18">
        <v>15</v>
      </c>
      <c r="E151" s="5" t="s">
        <v>155</v>
      </c>
    </row>
    <row r="152" spans="2:5" ht="15" customHeight="1" x14ac:dyDescent="0.25">
      <c r="D152" s="42">
        <v>15</v>
      </c>
      <c r="E152" s="5" t="s">
        <v>82</v>
      </c>
    </row>
    <row r="153" spans="2:5" ht="15" customHeight="1" thickBot="1" x14ac:dyDescent="0.3">
      <c r="D153" s="75">
        <v>15</v>
      </c>
      <c r="E153" s="5" t="s">
        <v>156</v>
      </c>
    </row>
    <row r="154" spans="2:5" ht="15" customHeight="1" thickBot="1" x14ac:dyDescent="0.3">
      <c r="D154" s="76">
        <v>15</v>
      </c>
      <c r="E154" s="5" t="s">
        <v>83</v>
      </c>
    </row>
    <row r="156" spans="2:5" ht="15" customHeight="1" x14ac:dyDescent="0.3">
      <c r="C156" s="14" t="s">
        <v>84</v>
      </c>
    </row>
    <row r="157" spans="2:5" ht="15" customHeight="1" x14ac:dyDescent="0.3">
      <c r="C157" s="14"/>
    </row>
    <row r="159" spans="2:5" ht="15" customHeight="1" x14ac:dyDescent="0.35">
      <c r="B159" s="33">
        <v>12</v>
      </c>
      <c r="C159" s="34" t="s">
        <v>85</v>
      </c>
    </row>
    <row r="160" spans="2:5" ht="15" customHeight="1" x14ac:dyDescent="0.25">
      <c r="C160" s="5" t="s">
        <v>86</v>
      </c>
    </row>
    <row r="162" spans="2:7" ht="15" customHeight="1" x14ac:dyDescent="0.25">
      <c r="C162" s="57" t="s">
        <v>87</v>
      </c>
    </row>
    <row r="164" spans="2:7" ht="15" customHeight="1" x14ac:dyDescent="0.25">
      <c r="C164" s="57" t="s">
        <v>88</v>
      </c>
    </row>
    <row r="166" spans="2:7" ht="15" customHeight="1" x14ac:dyDescent="0.3">
      <c r="C166" s="14" t="s">
        <v>89</v>
      </c>
    </row>
    <row r="169" spans="2:7" ht="15" customHeight="1" x14ac:dyDescent="0.35">
      <c r="B169" s="33">
        <v>13</v>
      </c>
      <c r="C169" s="34" t="s">
        <v>90</v>
      </c>
    </row>
    <row r="170" spans="2:7" ht="15" customHeight="1" x14ac:dyDescent="0.25">
      <c r="C170" s="5" t="s">
        <v>91</v>
      </c>
    </row>
    <row r="172" spans="2:7" ht="15" customHeight="1" x14ac:dyDescent="0.25">
      <c r="C172" s="42">
        <v>3</v>
      </c>
      <c r="D172" s="42">
        <v>10</v>
      </c>
      <c r="E172" s="42" t="s">
        <v>164</v>
      </c>
      <c r="F172" s="42" t="s">
        <v>165</v>
      </c>
      <c r="G172" s="42">
        <v>20.5</v>
      </c>
    </row>
    <row r="174" spans="2:7" ht="15" customHeight="1" x14ac:dyDescent="0.3">
      <c r="C174" s="14" t="s">
        <v>92</v>
      </c>
    </row>
    <row r="177" spans="1:7" ht="15" customHeight="1" x14ac:dyDescent="0.35">
      <c r="B177" s="33">
        <v>14</v>
      </c>
      <c r="C177" s="34" t="s">
        <v>93</v>
      </c>
    </row>
    <row r="178" spans="1:7" ht="15" customHeight="1" x14ac:dyDescent="0.35">
      <c r="B178" s="33"/>
      <c r="C178" s="5" t="s">
        <v>96</v>
      </c>
    </row>
    <row r="180" spans="1:7" ht="15" customHeight="1" x14ac:dyDescent="0.25">
      <c r="C180" s="80" t="s">
        <v>95</v>
      </c>
      <c r="D180" s="80"/>
      <c r="E180" s="80"/>
      <c r="F180" s="80"/>
      <c r="G180" s="80"/>
    </row>
    <row r="181" spans="1:7" ht="15" customHeight="1" x14ac:dyDescent="0.25">
      <c r="C181" s="79" t="str">
        <f>TRIM(C180)</f>
        <v>12 Princes Street, Hong Kong</v>
      </c>
      <c r="D181" s="79"/>
      <c r="E181" s="79"/>
      <c r="F181" s="79"/>
      <c r="G181" s="79"/>
    </row>
    <row r="183" spans="1:7" ht="15" customHeight="1" x14ac:dyDescent="0.3">
      <c r="C183" s="14" t="s">
        <v>97</v>
      </c>
    </row>
    <row r="185" spans="1:7" ht="15" customHeight="1" x14ac:dyDescent="0.35">
      <c r="B185" s="33">
        <v>15</v>
      </c>
      <c r="C185" s="34" t="s">
        <v>94</v>
      </c>
    </row>
    <row r="186" spans="1:7" ht="15" customHeight="1" x14ac:dyDescent="0.25">
      <c r="C186" s="5" t="s">
        <v>99</v>
      </c>
    </row>
    <row r="188" spans="1:7" ht="15" customHeight="1" x14ac:dyDescent="0.25">
      <c r="C188" s="80" t="s">
        <v>98</v>
      </c>
      <c r="D188" s="80"/>
      <c r="E188" s="80"/>
      <c r="F188" s="80"/>
      <c r="G188" s="80"/>
    </row>
    <row r="189" spans="1:7" ht="15" customHeight="1" x14ac:dyDescent="0.25">
      <c r="C189" s="79" t="str">
        <f>PROPER(C188)</f>
        <v>12 Princes Street, Hong Kong</v>
      </c>
      <c r="D189" s="79"/>
      <c r="E189" s="79"/>
      <c r="F189" s="79"/>
      <c r="G189" s="79"/>
    </row>
    <row r="192" spans="1:7" s="38" customFormat="1" ht="20.149999999999999" customHeight="1" x14ac:dyDescent="0.35">
      <c r="A192" s="37" t="s">
        <v>2</v>
      </c>
      <c r="B192" s="37" t="s">
        <v>100</v>
      </c>
    </row>
    <row r="194" spans="2:3" ht="15" customHeight="1" x14ac:dyDescent="0.35">
      <c r="B194" s="33">
        <v>16</v>
      </c>
      <c r="C194" s="34" t="s">
        <v>101</v>
      </c>
    </row>
    <row r="195" spans="2:3" ht="15" customHeight="1" x14ac:dyDescent="0.25">
      <c r="C195" s="5" t="s">
        <v>157</v>
      </c>
    </row>
    <row r="197" spans="2:3" ht="15" customHeight="1" x14ac:dyDescent="0.25">
      <c r="C197" s="58">
        <v>3000</v>
      </c>
    </row>
    <row r="198" spans="2:3" ht="15" customHeight="1" x14ac:dyDescent="0.25">
      <c r="C198" s="58">
        <v>6000</v>
      </c>
    </row>
    <row r="199" spans="2:3" ht="15" customHeight="1" x14ac:dyDescent="0.25">
      <c r="C199" s="58">
        <v>9000</v>
      </c>
    </row>
    <row r="201" spans="2:3" ht="15" customHeight="1" x14ac:dyDescent="0.3">
      <c r="C201" s="14" t="s">
        <v>104</v>
      </c>
    </row>
    <row r="204" spans="2:3" ht="15" customHeight="1" x14ac:dyDescent="0.35">
      <c r="B204" s="33">
        <v>17</v>
      </c>
      <c r="C204" s="34" t="s">
        <v>102</v>
      </c>
    </row>
    <row r="205" spans="2:3" ht="15" customHeight="1" x14ac:dyDescent="0.25">
      <c r="C205" s="5" t="s">
        <v>158</v>
      </c>
    </row>
    <row r="207" spans="2:3" ht="15" customHeight="1" x14ac:dyDescent="0.25">
      <c r="C207" s="58">
        <v>3000</v>
      </c>
    </row>
    <row r="208" spans="2:3" ht="15" customHeight="1" x14ac:dyDescent="0.25">
      <c r="C208" s="58">
        <v>6000</v>
      </c>
    </row>
    <row r="209" spans="1:8" ht="15" customHeight="1" x14ac:dyDescent="0.25">
      <c r="C209" s="58">
        <v>9000</v>
      </c>
    </row>
    <row r="211" spans="1:8" ht="15" customHeight="1" x14ac:dyDescent="0.3">
      <c r="C211" s="14" t="s">
        <v>103</v>
      </c>
    </row>
    <row r="214" spans="1:8" s="38" customFormat="1" ht="20.149999999999999" customHeight="1" x14ac:dyDescent="0.35">
      <c r="A214" s="37" t="s">
        <v>2</v>
      </c>
      <c r="B214" s="37" t="s">
        <v>105</v>
      </c>
    </row>
    <row r="216" spans="1:8" ht="15" customHeight="1" x14ac:dyDescent="0.35">
      <c r="B216" s="33">
        <v>18</v>
      </c>
      <c r="C216" s="34" t="s">
        <v>116</v>
      </c>
    </row>
    <row r="217" spans="1:8" ht="15" customHeight="1" x14ac:dyDescent="0.25">
      <c r="C217" s="5" t="s">
        <v>159</v>
      </c>
    </row>
    <row r="219" spans="1:8" ht="15" customHeight="1" x14ac:dyDescent="0.3">
      <c r="C219" s="4" t="s">
        <v>106</v>
      </c>
      <c r="D219" s="4"/>
      <c r="E219" s="54">
        <v>0.09</v>
      </c>
      <c r="F219" s="81" t="s">
        <v>107</v>
      </c>
      <c r="G219" s="81"/>
      <c r="H219" s="17"/>
    </row>
    <row r="220" spans="1:8" ht="15" customHeight="1" x14ac:dyDescent="0.3">
      <c r="C220" s="4" t="s">
        <v>108</v>
      </c>
      <c r="D220" s="4"/>
      <c r="E220" s="55">
        <v>0.04</v>
      </c>
      <c r="F220" s="81" t="s">
        <v>109</v>
      </c>
      <c r="G220" s="81" t="s">
        <v>109</v>
      </c>
      <c r="H220" s="4"/>
    </row>
    <row r="221" spans="1:8" ht="15" customHeight="1" x14ac:dyDescent="0.3">
      <c r="C221" s="4" t="s">
        <v>110</v>
      </c>
      <c r="D221" s="4"/>
      <c r="E221" s="55">
        <v>0.21</v>
      </c>
      <c r="F221" s="81" t="s">
        <v>111</v>
      </c>
      <c r="G221" s="81"/>
      <c r="H221" s="4"/>
    </row>
    <row r="222" spans="1:8" ht="15" customHeight="1" x14ac:dyDescent="0.3">
      <c r="C222" s="4" t="s">
        <v>117</v>
      </c>
      <c r="D222" s="4"/>
      <c r="E222" s="55">
        <v>0.3</v>
      </c>
      <c r="F222" s="81" t="s">
        <v>112</v>
      </c>
      <c r="G222" s="81"/>
      <c r="H222" s="4"/>
    </row>
    <row r="223" spans="1:8" ht="15" customHeight="1" x14ac:dyDescent="0.3">
      <c r="C223" s="4" t="s">
        <v>118</v>
      </c>
      <c r="D223" s="4"/>
      <c r="E223" s="55">
        <v>0.7</v>
      </c>
      <c r="F223" s="81" t="s">
        <v>113</v>
      </c>
      <c r="G223" s="81"/>
      <c r="H223" s="4"/>
    </row>
    <row r="224" spans="1:8" ht="15" customHeight="1" x14ac:dyDescent="0.25">
      <c r="C224" s="4"/>
      <c r="D224" s="4"/>
      <c r="E224" s="4"/>
      <c r="F224" s="4"/>
      <c r="G224" s="4"/>
      <c r="H224" s="4"/>
    </row>
    <row r="225" spans="3:8" ht="15" customHeight="1" x14ac:dyDescent="0.25">
      <c r="C225" s="4" t="s">
        <v>114</v>
      </c>
      <c r="D225" s="4"/>
      <c r="E225" s="56">
        <f>(E223*E219)+(E222*E220*(1-E221))</f>
        <v>7.2480000000000003E-2</v>
      </c>
      <c r="F225" s="4"/>
      <c r="G225" s="17" t="s">
        <v>115</v>
      </c>
      <c r="H225" s="4"/>
    </row>
    <row r="227" spans="3:8" ht="15" customHeight="1" x14ac:dyDescent="0.3">
      <c r="C227" s="14" t="s">
        <v>119</v>
      </c>
    </row>
  </sheetData>
  <mergeCells count="15">
    <mergeCell ref="F219:G219"/>
    <mergeCell ref="F220:G220"/>
    <mergeCell ref="F221:G221"/>
    <mergeCell ref="F222:G222"/>
    <mergeCell ref="F223:G223"/>
    <mergeCell ref="C188:G188"/>
    <mergeCell ref="C189:G189"/>
    <mergeCell ref="C116:D116"/>
    <mergeCell ref="F116:H116"/>
    <mergeCell ref="C180:G180"/>
    <mergeCell ref="J116:L116"/>
    <mergeCell ref="C25:H25"/>
    <mergeCell ref="C33:J33"/>
    <mergeCell ref="C29:K29"/>
    <mergeCell ref="C181:G181"/>
  </mergeCells>
  <pageMargins left="0.7" right="0.7" top="0.75" bottom="0.75" header="0.3" footer="0.3"/>
  <pageSetup paperSize="9" scale="20" orientation="portrait" horizontalDpi="4294967293" verticalDpi="1200" r:id="rId1"/>
  <ignoredErrors>
    <ignoredError sqref="E62 E65:F65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Excel Skills</vt:lpstr>
      <vt:lpstr>'Basic Excel Skills'!Print_Area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Prajakta Zaavde</cp:lastModifiedBy>
  <dcterms:created xsi:type="dcterms:W3CDTF">2020-08-04T12:49:48Z</dcterms:created>
  <dcterms:modified xsi:type="dcterms:W3CDTF">2024-10-05T22:23:11Z</dcterms:modified>
</cp:coreProperties>
</file>