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8_{B3EF3B6D-A719-49D1-A7D8-B9580B4836D1}" xr6:coauthVersionLast="47" xr6:coauthVersionMax="47" xr10:uidLastSave="{00000000-0000-0000-0000-000000000000}"/>
  <bookViews>
    <workbookView xWindow="3030" yWindow="0" windowWidth="15405" windowHeight="10800" firstSheet="2" activeTab="3" xr2:uid="{30E9100D-C42B-4CF1-AFE4-12D75464B899}"/>
  </bookViews>
  <sheets>
    <sheet name="Sheet4" sheetId="6" state="hidden" r:id="rId1"/>
    <sheet name="Sheet5" sheetId="7" state="hidden" r:id="rId2"/>
    <sheet name="Pivot Report" sheetId="1" r:id="rId3"/>
    <sheet name="Dashboard" sheetId="2" r:id="rId4"/>
    <sheet name="Sheet2" sheetId="4" r:id="rId5"/>
    <sheet name="Sheet1" sheetId="3" r:id="rId6"/>
    <sheet name="Sheet3" sheetId="5" r:id="rId7"/>
  </sheets>
  <definedNames>
    <definedName name="ExternalData_1" localSheetId="0" hidden="1">Sheet4!$A$3:$M$490</definedName>
    <definedName name="ExternalData_1" localSheetId="1" hidden="1">Sheet5!$A$3:$M$132</definedName>
    <definedName name="Slicer_Column1__Month">#N/A</definedName>
    <definedName name="Slicer_Column1__Year">#N/A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 cacheId="8" r:id="rId16"/>
    <pivotCache cacheId="9" r:id="rId17"/>
    <pivotCache cacheId="10" r:id="rId18"/>
    <pivotCache cacheId="11" r:id="rId19"/>
  </pivotCaches>
  <extLst>
    <ext xmlns:x14="http://schemas.microsoft.com/office/spreadsheetml/2009/9/main" uri="{876F7934-8845-4945-9796-88D515C7AA90}">
      <x14:pivotCaches>
        <pivotCache cacheId="12"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4d7aa69b-4898-4f71-804c-551e6481a8f1" name="Hospital Emergency Room Data" connection="Query - Hospital Emergency Room Data"/>
          <x15:modelTable id="Calender_Table_eb3dfa45-5c78-4933-9559-78851f301c32" name="Calender_Table" connection="Query - Calender_Table"/>
        </x15:modelTables>
        <x15:modelRelationships>
          <x15:modelRelationship fromTable="Hospital Emergency Room Data" fromColumn="Patient Admission Date" toTable="Calender_Table" toColumn="Column1"/>
        </x15:modelRelationships>
        <x15:extLst>
          <ext xmlns:x16="http://schemas.microsoft.com/office/spreadsheetml/2014/11/main" uri="{9835A34E-60A6-4A7C-AAB8-D5F71C897F49}">
            <x16:modelTimeGroupings>
              <x16:modelTimeGrouping tableName="Calender_Table" columnName="Column1" columnId="Column1">
                <x16:calculatedTimeColumn columnName="Column1 (Year)" columnId="Column1 (Year)" contentType="years" isSelected="1"/>
                <x16:calculatedTimeColumn columnName="Column1 (Quarter)" columnId="Column1 (Quarter)" contentType="quarters" isSelected="1"/>
                <x16:calculatedTimeColumn columnName="Column1 (Month Index)" columnId="Column1 (Month Index)" contentType="monthsindex" isSelected="1"/>
                <x16:calculatedTimeColumn columnName="Column1 (Month)" columnId="Column1 (Month)" contentType="months" isSelected="1"/>
                <x16:calculatedTimeColumn columnName="Column1 (Day Index)" columnId="Column1 (Day Index)" contentType="daysindex" isSelected="0"/>
                <x16:calculatedTimeColumn columnName="Column1 (Day)" columnId="Column1 (Day)" contentType="days" isSelected="0"/>
              </x16:modelTimeGrouping>
            </x16:modelTimeGroupings>
          </ext>
        </x15:extLst>
      </x15:dataModel>
    </ext>
  </extLst>
</workbook>
</file>

<file path=xl/calcChain.xml><?xml version="1.0" encoding="utf-8"?>
<calcChain xmlns="http://schemas.openxmlformats.org/spreadsheetml/2006/main">
  <c r="C45" i="1" l="1"/>
  <c r="C44" i="1"/>
  <c r="B45" i="1"/>
  <c r="A45" i="1"/>
  <c r="B44" i="1"/>
  <c r="A4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1DA820-303C-4672-AD0C-7D3CB4026B50}" keepAlive="1" name="ModelConnection_ExternalData_1" description="Data Model" type="5" refreshedVersion="8" minRefreshableVersion="5" saveData="1">
    <dbPr connection="Data Model Connection" command="DRILLTHROUGH MAXROWS 1000 SELECT FROM [Model] WHERE (([Calender_Table].[Column1 (Month)].&amp;[Jun],[Measures].[Count of Patient Admission Flag],[Hospital Emergency Room Data].[Patient Admission Flag].&amp;[Admitted]))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2" xr16:uid="{0F87AF01-8B9E-4717-A016-670C8946D677}" keepAlive="1" name="ModelConnection_ExternalData_11" description="Data Model" type="5" refreshedVersion="8" minRefreshableVersion="5" saveData="1">
    <dbPr connection="Data Model Connection" command="DRILLTHROUGH MAXROWS 1000 SELECT FROM [Model] WHERE (([Calender_Table].[Column1 (Month)].&amp;[Apr],[Measures].[Count of Age Group],[Hospital Emergency Room Data].[Age Group].&amp;[0-9]))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3" xr16:uid="{73576833-2E46-4BF1-B5F2-58C93802B2C0}" name="Query - Calender_Table" description="Connection to the 'Calender_Table' query in the workbook." type="100" refreshedVersion="8" minRefreshableVersion="5">
    <extLst>
      <ext xmlns:x15="http://schemas.microsoft.com/office/spreadsheetml/2010/11/main" uri="{DE250136-89BD-433C-8126-D09CA5730AF9}">
        <x15:connection id="5116f5db-68ae-4dea-9986-0353c1473e24"/>
      </ext>
    </extLst>
  </connection>
  <connection id="4" xr16:uid="{DCB5E149-8805-43CE-B22F-44C3B28E28A1}"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9a726774-6061-41c4-9d8a-377cbb05a03a"/>
      </ext>
    </extLst>
  </connection>
  <connection id="5" xr16:uid="{978D893D-BBDD-499D-AD52-82254275F02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<sst xmlns="http://schemas.openxmlformats.org/spreadsheetml/2006/main" count="5102" uniqueCount="1321">
  <si>
    <t xml:space="preserve">Number of Patient </t>
  </si>
  <si>
    <t>Distinct Count of Patient Id</t>
  </si>
  <si>
    <t>Average of Patient Waittime</t>
  </si>
  <si>
    <t>Average of Patient Satisfaction Score</t>
  </si>
  <si>
    <t>Row Labels</t>
  </si>
  <si>
    <t>Grand Total</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</si>
  <si>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</si>
  <si>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</si>
  <si>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</si>
  <si>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</si>
  <si>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</si>
  <si>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</si>
  <si>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</si>
  <si>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</si>
  <si>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</si>
  <si>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</si>
  <si>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</si>
  <si>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</si>
  <si>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</si>
  <si>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</si>
  <si>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</si>
  <si>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</si>
  <si>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</si>
  <si>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</si>
  <si>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</si>
  <si>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</si>
  <si>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</si>
  <si>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</si>
  <si>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</si>
  <si>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</si>
  <si>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</si>
  <si>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</si>
  <si>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</si>
  <si>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</si>
  <si>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</si>
  <si>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</si>
  <si>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Admitted</t>
  </si>
  <si>
    <t>Not Admitted</t>
  </si>
  <si>
    <t>Count of Patient Admission Flag</t>
  </si>
  <si>
    <t>Count of Patient Admission Flag2</t>
  </si>
  <si>
    <t>Hospital Emergency Room Data[Patient Id]</t>
  </si>
  <si>
    <t>Hospital Emergency Room Data[Patient Admission Date]</t>
  </si>
  <si>
    <t>Hospital Emergency Room Data[Patient Admission Time]</t>
  </si>
  <si>
    <t>Hospital Emergency Room Data[Merged]</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</si>
  <si>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</si>
  <si>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</si>
  <si>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</si>
  <si>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</si>
  <si>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</si>
  <si>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</si>
  <si>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</si>
  <si>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 Group]</t>
  </si>
  <si>
    <t>Hospital Emergency Room Data[Patient Attend Status]</t>
  </si>
  <si>
    <t>167-30-0521</t>
  </si>
  <si>
    <t>L. Mablestone</t>
  </si>
  <si>
    <t>Male</t>
  </si>
  <si>
    <t>White</t>
  </si>
  <si>
    <t>None</t>
  </si>
  <si>
    <t>70-79</t>
  </si>
  <si>
    <t>Delay</t>
  </si>
  <si>
    <t>859-84-2585</t>
  </si>
  <si>
    <t>J. Flarity</t>
  </si>
  <si>
    <t>0-9</t>
  </si>
  <si>
    <t>Ontime</t>
  </si>
  <si>
    <t>481-74-8563</t>
  </si>
  <si>
    <t>R. Poytheras</t>
  </si>
  <si>
    <t>20-29</t>
  </si>
  <si>
    <t>523-28-0782</t>
  </si>
  <si>
    <t>A. Van Zon</t>
  </si>
  <si>
    <t>40-49</t>
  </si>
  <si>
    <t>627-07-2664</t>
  </si>
  <si>
    <t>B. Redhills</t>
  </si>
  <si>
    <t>10-19</t>
  </si>
  <si>
    <t>465-15-3314</t>
  </si>
  <si>
    <t>B. Grigorescu</t>
  </si>
  <si>
    <t>686-80-9830</t>
  </si>
  <si>
    <t>C. Lande</t>
  </si>
  <si>
    <t>30-39</t>
  </si>
  <si>
    <t>783-74-8530</t>
  </si>
  <si>
    <t>C. Jeffrey</t>
  </si>
  <si>
    <t>882-03-1099</t>
  </si>
  <si>
    <t>D. Seager</t>
  </si>
  <si>
    <t>60-69</t>
  </si>
  <si>
    <t>695-67-1022</t>
  </si>
  <si>
    <t>D. Novis</t>
  </si>
  <si>
    <t>529-52-0949</t>
  </si>
  <si>
    <t>E. Gut</t>
  </si>
  <si>
    <t>744-75-0386</t>
  </si>
  <si>
    <t>E. Pessel</t>
  </si>
  <si>
    <t>533-35-3293</t>
  </si>
  <si>
    <t>F. Jovicic</t>
  </si>
  <si>
    <t>597-13-7907</t>
  </si>
  <si>
    <t>G. Maughan</t>
  </si>
  <si>
    <t>839-61-9068</t>
  </si>
  <si>
    <t>H. Vondrach</t>
  </si>
  <si>
    <t>203-33-9606</t>
  </si>
  <si>
    <t>I. Lenglet</t>
  </si>
  <si>
    <t>211-79-3733</t>
  </si>
  <si>
    <t>J. Keatch</t>
  </si>
  <si>
    <t>298-36-1790</t>
  </si>
  <si>
    <t>K. Scole</t>
  </si>
  <si>
    <t>536-78-3429</t>
  </si>
  <si>
    <t>K. Isaac</t>
  </si>
  <si>
    <t>102-47-6709</t>
  </si>
  <si>
    <t>L. Lovick</t>
  </si>
  <si>
    <t>843-42-9690</t>
  </si>
  <si>
    <t>L. Mariner</t>
  </si>
  <si>
    <t>399-42-9314</t>
  </si>
  <si>
    <t>M. Heape</t>
  </si>
  <si>
    <t>717-80-5643</t>
  </si>
  <si>
    <t>O. Sculley</t>
  </si>
  <si>
    <t>322-85-6482</t>
  </si>
  <si>
    <t>Q. Mithun</t>
  </si>
  <si>
    <t>183-23-8555</t>
  </si>
  <si>
    <t>R. Priestnall</t>
  </si>
  <si>
    <t>725-19-8534</t>
  </si>
  <si>
    <t>S. Giacometti</t>
  </si>
  <si>
    <t>690-77-1528</t>
  </si>
  <si>
    <t>S. Brendish</t>
  </si>
  <si>
    <t>304-40-2890</t>
  </si>
  <si>
    <t>U. Grattage</t>
  </si>
  <si>
    <t>163-69-0005</t>
  </si>
  <si>
    <t>U. Kalinsky</t>
  </si>
  <si>
    <t>557-58-5294</t>
  </si>
  <si>
    <t>U. Mullane</t>
  </si>
  <si>
    <t>252-13-7326</t>
  </si>
  <si>
    <t>V. Clemintoni</t>
  </si>
  <si>
    <t>321-16-5497</t>
  </si>
  <si>
    <t>W. Armin</t>
  </si>
  <si>
    <t>438-20-7959</t>
  </si>
  <si>
    <t>W. Glisenan</t>
  </si>
  <si>
    <t>623-38-5573</t>
  </si>
  <si>
    <t>Z. Kynnd</t>
  </si>
  <si>
    <t>Female</t>
  </si>
  <si>
    <t>125-20-9526</t>
  </si>
  <si>
    <t>N. Matzaitis</t>
  </si>
  <si>
    <t>142-06-4332</t>
  </si>
  <si>
    <t>B. Eccles</t>
  </si>
  <si>
    <t>456-57-3018</t>
  </si>
  <si>
    <t>B. Tousy</t>
  </si>
  <si>
    <t>744-11-8969</t>
  </si>
  <si>
    <t>G. Carp</t>
  </si>
  <si>
    <t>50-59</t>
  </si>
  <si>
    <t>107-33-5987</t>
  </si>
  <si>
    <t>H. Colebourn</t>
  </si>
  <si>
    <t>800-04-2533</t>
  </si>
  <si>
    <t>I. Garralts</t>
  </si>
  <si>
    <t>630-12-4865</t>
  </si>
  <si>
    <t>J. Biggin</t>
  </si>
  <si>
    <t>106-25-8604</t>
  </si>
  <si>
    <t>J. Ebbins</t>
  </si>
  <si>
    <t>855-75-9962</t>
  </si>
  <si>
    <t>J. Sparsholt</t>
  </si>
  <si>
    <t>314-46-6334</t>
  </si>
  <si>
    <t>K. Paulusch</t>
  </si>
  <si>
    <t>360-64-1390</t>
  </si>
  <si>
    <t>K. Terrey</t>
  </si>
  <si>
    <t>563-01-9014</t>
  </si>
  <si>
    <t>L. Leneham</t>
  </si>
  <si>
    <t>831-28-9145</t>
  </si>
  <si>
    <t>M. Strange</t>
  </si>
  <si>
    <t>463-65-5530</t>
  </si>
  <si>
    <t>N. Landsborough</t>
  </si>
  <si>
    <t>775-20-3436</t>
  </si>
  <si>
    <t>N. Moores</t>
  </si>
  <si>
    <t>197-33-1015</t>
  </si>
  <si>
    <t>N. Mengue</t>
  </si>
  <si>
    <t>773-97-1480</t>
  </si>
  <si>
    <t>O. Elliman</t>
  </si>
  <si>
    <t>321-43-2333</t>
  </si>
  <si>
    <t>P. Cayford</t>
  </si>
  <si>
    <t>886-98-2666</t>
  </si>
  <si>
    <t>P. Fossett</t>
  </si>
  <si>
    <t>313-04-2804</t>
  </si>
  <si>
    <t>Q. Count</t>
  </si>
  <si>
    <t>499-12-2949</t>
  </si>
  <si>
    <t>S. Haller</t>
  </si>
  <si>
    <t>501-21-0272</t>
  </si>
  <si>
    <t>S. Hearl</t>
  </si>
  <si>
    <t>295-70-8330</t>
  </si>
  <si>
    <t>T. Batt</t>
  </si>
  <si>
    <t>218-83-3717</t>
  </si>
  <si>
    <t>V. Goodred</t>
  </si>
  <si>
    <t>789-12-9925</t>
  </si>
  <si>
    <t>V. Mundy</t>
  </si>
  <si>
    <t>729-56-7978</t>
  </si>
  <si>
    <t>X. Sloam</t>
  </si>
  <si>
    <t>899-17-3356</t>
  </si>
  <si>
    <t>Z. D'Hooghe</t>
  </si>
  <si>
    <t>888-70-5454</t>
  </si>
  <si>
    <t>Q. Bolsteridge</t>
  </si>
  <si>
    <t>African American</t>
  </si>
  <si>
    <t>476-99-7972</t>
  </si>
  <si>
    <t>D. Janisson</t>
  </si>
  <si>
    <t>854-18-4574</t>
  </si>
  <si>
    <t>D. Camerello</t>
  </si>
  <si>
    <t>680-36-3688</t>
  </si>
  <si>
    <t>G. Ricciardiello</t>
  </si>
  <si>
    <t>383-43-2338</t>
  </si>
  <si>
    <t>H. Wylder</t>
  </si>
  <si>
    <t>155-29-2929</t>
  </si>
  <si>
    <t>I. Mowbray</t>
  </si>
  <si>
    <t>600-88-7516</t>
  </si>
  <si>
    <t>I. Burt</t>
  </si>
  <si>
    <t>826-42-1468</t>
  </si>
  <si>
    <t>L. Mildenhall</t>
  </si>
  <si>
    <t>811-04-0657</t>
  </si>
  <si>
    <t>M. Loveland</t>
  </si>
  <si>
    <t>100-72-5705</t>
  </si>
  <si>
    <t>N. Dudny</t>
  </si>
  <si>
    <t>385-06-1474</t>
  </si>
  <si>
    <t>O. Dysart</t>
  </si>
  <si>
    <t>780-84-7920</t>
  </si>
  <si>
    <t>Q. Trimmell</t>
  </si>
  <si>
    <t>146-55-5490</t>
  </si>
  <si>
    <t>R. Jost</t>
  </si>
  <si>
    <t>704-73-3087</t>
  </si>
  <si>
    <t>S. Gowler</t>
  </si>
  <si>
    <t>131-86-4510</t>
  </si>
  <si>
    <t>S. Arnau</t>
  </si>
  <si>
    <t>432-31-1766</t>
  </si>
  <si>
    <t>U. Freen</t>
  </si>
  <si>
    <t>401-49-3657</t>
  </si>
  <si>
    <t>V. Benbough</t>
  </si>
  <si>
    <t>648-39-7082</t>
  </si>
  <si>
    <t>X. Kayes</t>
  </si>
  <si>
    <t>695-82-2847</t>
  </si>
  <si>
    <t>X. Sadat</t>
  </si>
  <si>
    <t>118-21-1408</t>
  </si>
  <si>
    <t>X. Orpin</t>
  </si>
  <si>
    <t>691-32-3373</t>
  </si>
  <si>
    <t>C. Marzello</t>
  </si>
  <si>
    <t>590-11-7748</t>
  </si>
  <si>
    <t>F. Mathwen</t>
  </si>
  <si>
    <t>402-25-4023</t>
  </si>
  <si>
    <t>H. Aspinall</t>
  </si>
  <si>
    <t>259-13-6629</t>
  </si>
  <si>
    <t>H. Challis</t>
  </si>
  <si>
    <t>363-63-8730</t>
  </si>
  <si>
    <t>K. Gillbey</t>
  </si>
  <si>
    <t>747-47-8842</t>
  </si>
  <si>
    <t>K. Rove</t>
  </si>
  <si>
    <t>143-86-3656</t>
  </si>
  <si>
    <t>M. Grafham</t>
  </si>
  <si>
    <t>509-77-5147</t>
  </si>
  <si>
    <t>N. Longmire</t>
  </si>
  <si>
    <t>571-07-3802</t>
  </si>
  <si>
    <t>P. Chilver</t>
  </si>
  <si>
    <t>141-03-4367</t>
  </si>
  <si>
    <t>R. Brewster</t>
  </si>
  <si>
    <t>314-75-9545</t>
  </si>
  <si>
    <t>S. Langthorne</t>
  </si>
  <si>
    <t>402-55-9647</t>
  </si>
  <si>
    <t>T. Salkeld</t>
  </si>
  <si>
    <t>131-78-6758</t>
  </si>
  <si>
    <t>V. Richt</t>
  </si>
  <si>
    <t>160-25-9103</t>
  </si>
  <si>
    <t>V. Bere</t>
  </si>
  <si>
    <t>451-99-2146</t>
  </si>
  <si>
    <t>X. Domoney</t>
  </si>
  <si>
    <t>838-74-6166</t>
  </si>
  <si>
    <t>X. Briance</t>
  </si>
  <si>
    <t>440-92-8284</t>
  </si>
  <si>
    <t>Z. Blythe</t>
  </si>
  <si>
    <t>652-33-9813</t>
  </si>
  <si>
    <t>D. Hovie</t>
  </si>
  <si>
    <t>Two or More Races</t>
  </si>
  <si>
    <t>574-65-3712</t>
  </si>
  <si>
    <t>J. Massow</t>
  </si>
  <si>
    <t>469-38-1832</t>
  </si>
  <si>
    <t>M. Tutton</t>
  </si>
  <si>
    <t>886-96-6452</t>
  </si>
  <si>
    <t>C. Mellhuish</t>
  </si>
  <si>
    <t>109-37-2285</t>
  </si>
  <si>
    <t>B. Syer</t>
  </si>
  <si>
    <t>287-54-9000</t>
  </si>
  <si>
    <t>J. Stonman</t>
  </si>
  <si>
    <t>495-27-5086</t>
  </si>
  <si>
    <t>K. Rodders</t>
  </si>
  <si>
    <t>464-28-0970</t>
  </si>
  <si>
    <t>Q. Palfery</t>
  </si>
  <si>
    <t>859-69-2931</t>
  </si>
  <si>
    <t>Q. Broose</t>
  </si>
  <si>
    <t>866-70-7461</t>
  </si>
  <si>
    <t>Q. Danzig</t>
  </si>
  <si>
    <t>252-19-4344</t>
  </si>
  <si>
    <t>T. Sallowaye</t>
  </si>
  <si>
    <t>451-65-8048</t>
  </si>
  <si>
    <t>V. Semrad</t>
  </si>
  <si>
    <t>577-19-0993</t>
  </si>
  <si>
    <t>X. Brien</t>
  </si>
  <si>
    <t>435-77-6310</t>
  </si>
  <si>
    <t>C. Pedrol</t>
  </si>
  <si>
    <t>550-40-6794</t>
  </si>
  <si>
    <t>Q. Ludye</t>
  </si>
  <si>
    <t>472-84-7278</t>
  </si>
  <si>
    <t>W. Needham</t>
  </si>
  <si>
    <t>606-09-4086</t>
  </si>
  <si>
    <t>A. Sullly</t>
  </si>
  <si>
    <t>849-88-0586</t>
  </si>
  <si>
    <t>A. Carbry</t>
  </si>
  <si>
    <t>337-26-8445</t>
  </si>
  <si>
    <t>D. Prinn</t>
  </si>
  <si>
    <t>417-94-9904</t>
  </si>
  <si>
    <t>E. Bastistini</t>
  </si>
  <si>
    <t>501-51-6876</t>
  </si>
  <si>
    <t>F. Pablo</t>
  </si>
  <si>
    <t>459-17-1766</t>
  </si>
  <si>
    <t>G. Keepin</t>
  </si>
  <si>
    <t>467-34-2716</t>
  </si>
  <si>
    <t>I. Eddisford</t>
  </si>
  <si>
    <t>517-26-2449</t>
  </si>
  <si>
    <t>I. Verling</t>
  </si>
  <si>
    <t>730-27-7143</t>
  </si>
  <si>
    <t>L. Collomosse</t>
  </si>
  <si>
    <t>608-63-6550</t>
  </si>
  <si>
    <t>M. Beswick</t>
  </si>
  <si>
    <t>740-85-5462</t>
  </si>
  <si>
    <t>M. Mathonnet</t>
  </si>
  <si>
    <t>667-25-2596</t>
  </si>
  <si>
    <t>P. Medcraft</t>
  </si>
  <si>
    <t>200-75-3420</t>
  </si>
  <si>
    <t>R. Greaser</t>
  </si>
  <si>
    <t>650-97-0593</t>
  </si>
  <si>
    <t>R. Rosten</t>
  </si>
  <si>
    <t>785-87-9452</t>
  </si>
  <si>
    <t>V. Gentle</t>
  </si>
  <si>
    <t>659-59-5114</t>
  </si>
  <si>
    <t>Y. Oakden</t>
  </si>
  <si>
    <t>Declined to Identify</t>
  </si>
  <si>
    <t>835-64-0452</t>
  </si>
  <si>
    <t>Y. Bereford</t>
  </si>
  <si>
    <t>568-73-9574</t>
  </si>
  <si>
    <t>Z. Robuchon</t>
  </si>
  <si>
    <t>378-37-8203</t>
  </si>
  <si>
    <t>C. Mutlow</t>
  </si>
  <si>
    <t>839-25-4121</t>
  </si>
  <si>
    <t>F. Aujean</t>
  </si>
  <si>
    <t>620-84-7483</t>
  </si>
  <si>
    <t>H. Schulke</t>
  </si>
  <si>
    <t>528-42-3243</t>
  </si>
  <si>
    <t>I. Devaney</t>
  </si>
  <si>
    <t>778-94-1723</t>
  </si>
  <si>
    <t>K. Dash</t>
  </si>
  <si>
    <t>133-70-2188</t>
  </si>
  <si>
    <t>L. Bisley</t>
  </si>
  <si>
    <t>254-61-0446</t>
  </si>
  <si>
    <t>M. Vittle</t>
  </si>
  <si>
    <t>181-14-8158</t>
  </si>
  <si>
    <t>N. Buxy</t>
  </si>
  <si>
    <t>897-05-5888</t>
  </si>
  <si>
    <t>N. Barbie</t>
  </si>
  <si>
    <t>246-69-5313</t>
  </si>
  <si>
    <t>O. Pharaoh</t>
  </si>
  <si>
    <t>695-13-5601</t>
  </si>
  <si>
    <t>O. Dillingham</t>
  </si>
  <si>
    <t>706-94-5641</t>
  </si>
  <si>
    <t>Q. Keveren</t>
  </si>
  <si>
    <t>417-46-2398</t>
  </si>
  <si>
    <t>R. Ablett</t>
  </si>
  <si>
    <t>577-56-7589</t>
  </si>
  <si>
    <t>T. Utterson</t>
  </si>
  <si>
    <t>365-49-2465</t>
  </si>
  <si>
    <t>V. Souza</t>
  </si>
  <si>
    <t>837-64-4784</t>
  </si>
  <si>
    <t>V. Sydall</t>
  </si>
  <si>
    <t>302-22-0879</t>
  </si>
  <si>
    <t>W. Care</t>
  </si>
  <si>
    <t>504-68-7812</t>
  </si>
  <si>
    <t>Y. Cawthorn</t>
  </si>
  <si>
    <t>120-16-5066</t>
  </si>
  <si>
    <t>E. Farny</t>
  </si>
  <si>
    <t>508-43-6247</t>
  </si>
  <si>
    <t>F. Straneo</t>
  </si>
  <si>
    <t>494-54-0566</t>
  </si>
  <si>
    <t>L. McKie</t>
  </si>
  <si>
    <t>259-47-2459</t>
  </si>
  <si>
    <t>L. Lochead</t>
  </si>
  <si>
    <t>302-84-1379</t>
  </si>
  <si>
    <t>N. Brosius</t>
  </si>
  <si>
    <t>199-30-9296</t>
  </si>
  <si>
    <t>N. Banane</t>
  </si>
  <si>
    <t>438-41-3249</t>
  </si>
  <si>
    <t>Q. Trees</t>
  </si>
  <si>
    <t>133-74-7626</t>
  </si>
  <si>
    <t>T. Lothean</t>
  </si>
  <si>
    <t>829-50-2356</t>
  </si>
  <si>
    <t>F. Fearne</t>
  </si>
  <si>
    <t>Asian</t>
  </si>
  <si>
    <t>345-82-8537</t>
  </si>
  <si>
    <t>G. Ridolfi</t>
  </si>
  <si>
    <t>663-72-5329</t>
  </si>
  <si>
    <t>I. Prydden</t>
  </si>
  <si>
    <t>648-84-6300</t>
  </si>
  <si>
    <t>J. Franceschino</t>
  </si>
  <si>
    <t>755-10-1498</t>
  </si>
  <si>
    <t>L. Kettle</t>
  </si>
  <si>
    <t>876-64-9030</t>
  </si>
  <si>
    <t>Q. Stanborough</t>
  </si>
  <si>
    <t>589-37-3605</t>
  </si>
  <si>
    <t>S. Gilpillan</t>
  </si>
  <si>
    <t>628-78-2242</t>
  </si>
  <si>
    <t>T. Fury</t>
  </si>
  <si>
    <t>267-18-2904</t>
  </si>
  <si>
    <t>U. Bachelor</t>
  </si>
  <si>
    <t>315-04-4027</t>
  </si>
  <si>
    <t>V. Chasmer</t>
  </si>
  <si>
    <t>807-93-4330</t>
  </si>
  <si>
    <t>V. Cordy</t>
  </si>
  <si>
    <t>756-52-7604</t>
  </si>
  <si>
    <t>Y. Abbett</t>
  </si>
  <si>
    <t>850-66-6683</t>
  </si>
  <si>
    <t>Z. MacKenny</t>
  </si>
  <si>
    <t>843-56-0384</t>
  </si>
  <si>
    <t>I. Fairrie</t>
  </si>
  <si>
    <t>320-36-7101</t>
  </si>
  <si>
    <t>T. Fudge</t>
  </si>
  <si>
    <t>568-65-2667</t>
  </si>
  <si>
    <t>L. Mammatt</t>
  </si>
  <si>
    <t>813-71-9872</t>
  </si>
  <si>
    <t>A. Lewton</t>
  </si>
  <si>
    <t>499-85-7483</t>
  </si>
  <si>
    <t>D. Baudon</t>
  </si>
  <si>
    <t>842-73-0049</t>
  </si>
  <si>
    <t>I. Janikowski</t>
  </si>
  <si>
    <t>496-88-7386</t>
  </si>
  <si>
    <t>J. Metham</t>
  </si>
  <si>
    <t>537-29-4653</t>
  </si>
  <si>
    <t>K. Harvatt</t>
  </si>
  <si>
    <t>160-71-8820</t>
  </si>
  <si>
    <t>M. Waddoups</t>
  </si>
  <si>
    <t>708-80-7139</t>
  </si>
  <si>
    <t>N. Junkison</t>
  </si>
  <si>
    <t>273-26-8525</t>
  </si>
  <si>
    <t>Q. Laister</t>
  </si>
  <si>
    <t>800-09-1545</t>
  </si>
  <si>
    <t>R. Jellett</t>
  </si>
  <si>
    <t>368-74-4482</t>
  </si>
  <si>
    <t>S. Blunsen</t>
  </si>
  <si>
    <t>896-58-5072</t>
  </si>
  <si>
    <t>T. Neenan</t>
  </si>
  <si>
    <t>463-67-3398</t>
  </si>
  <si>
    <t>T. Killen</t>
  </si>
  <si>
    <t>209-94-4931</t>
  </si>
  <si>
    <t>X. Tabert</t>
  </si>
  <si>
    <t>531-03-0405</t>
  </si>
  <si>
    <t>Y. Como</t>
  </si>
  <si>
    <t>226-92-3412</t>
  </si>
  <si>
    <t>G. Antoniak</t>
  </si>
  <si>
    <t>632-40-8703</t>
  </si>
  <si>
    <t>F. Barensky</t>
  </si>
  <si>
    <t>Pacific Islander</t>
  </si>
  <si>
    <t>286-41-1662</t>
  </si>
  <si>
    <t>F. Yeeles</t>
  </si>
  <si>
    <t>595-28-1466</t>
  </si>
  <si>
    <t>H. Shimman</t>
  </si>
  <si>
    <t>116-88-1470</t>
  </si>
  <si>
    <t>H. Treece</t>
  </si>
  <si>
    <t>735-26-5245</t>
  </si>
  <si>
    <t>I. Kach</t>
  </si>
  <si>
    <t>841-52-4923</t>
  </si>
  <si>
    <t>I. Temblett</t>
  </si>
  <si>
    <t>568-19-3778</t>
  </si>
  <si>
    <t>Q. Ullock</t>
  </si>
  <si>
    <t>316-12-4150</t>
  </si>
  <si>
    <t>X. Haskell</t>
  </si>
  <si>
    <t>777-62-1853</t>
  </si>
  <si>
    <t>X. Calken</t>
  </si>
  <si>
    <t>715-51-6452</t>
  </si>
  <si>
    <t>B. Redmain</t>
  </si>
  <si>
    <t>794-61-8016</t>
  </si>
  <si>
    <t>C. Ceney</t>
  </si>
  <si>
    <t>545-10-2479</t>
  </si>
  <si>
    <t>E. Colicot</t>
  </si>
  <si>
    <t>703-55-3364</t>
  </si>
  <si>
    <t>H. Hickeringill</t>
  </si>
  <si>
    <t>319-25-5108</t>
  </si>
  <si>
    <t>K. Devorill</t>
  </si>
  <si>
    <t>316-34-3057</t>
  </si>
  <si>
    <t>X. Methuen</t>
  </si>
  <si>
    <t>Native American/Alaska Native</t>
  </si>
  <si>
    <t>621-70-7472</t>
  </si>
  <si>
    <t>T. Bissiker</t>
  </si>
  <si>
    <t>707-43-3573</t>
  </si>
  <si>
    <t>C. Possell</t>
  </si>
  <si>
    <t>261-67-8550</t>
  </si>
  <si>
    <t>C. Grouse</t>
  </si>
  <si>
    <t>876-95-4867</t>
  </si>
  <si>
    <t>I. Macrow</t>
  </si>
  <si>
    <t>165-78-8054</t>
  </si>
  <si>
    <t>D. Kleinhandler</t>
  </si>
  <si>
    <t>790-45-7947</t>
  </si>
  <si>
    <t>E. Wakelam</t>
  </si>
  <si>
    <t>397-31-0783</t>
  </si>
  <si>
    <t>F. Handasyde</t>
  </si>
  <si>
    <t>478-89-5652</t>
  </si>
  <si>
    <t>G. Delph</t>
  </si>
  <si>
    <t>190-40-5748</t>
  </si>
  <si>
    <t>G. Pappin</t>
  </si>
  <si>
    <t>786-04-8828</t>
  </si>
  <si>
    <t>N. Paaso</t>
  </si>
  <si>
    <t>349-86-8121</t>
  </si>
  <si>
    <t>Q. Snugg</t>
  </si>
  <si>
    <t>382-92-2448</t>
  </si>
  <si>
    <t>Q. Mance</t>
  </si>
  <si>
    <t>479-41-7486</t>
  </si>
  <si>
    <t>U. Weyland</t>
  </si>
  <si>
    <t>344-89-8080</t>
  </si>
  <si>
    <t>W. Dare</t>
  </si>
  <si>
    <t>339-15-9922</t>
  </si>
  <si>
    <t>J. Jina</t>
  </si>
  <si>
    <t>General Practice</t>
  </si>
  <si>
    <t>146-74-0413</t>
  </si>
  <si>
    <t>N. Weddeburn</t>
  </si>
  <si>
    <t>876-08-4748</t>
  </si>
  <si>
    <t>C. Stonier</t>
  </si>
  <si>
    <t>831-70-8489</t>
  </si>
  <si>
    <t>O. Wilmot</t>
  </si>
  <si>
    <t>314-59-3768</t>
  </si>
  <si>
    <t>L. Ragsdale</t>
  </si>
  <si>
    <t>875-18-8746</t>
  </si>
  <si>
    <t>A. Renzini</t>
  </si>
  <si>
    <t>527-85-0144</t>
  </si>
  <si>
    <t>Z. Swayte</t>
  </si>
  <si>
    <t>797-42-0238</t>
  </si>
  <si>
    <t>H. Kuhl</t>
  </si>
  <si>
    <t>444-76-3586</t>
  </si>
  <si>
    <t>X. Butchers</t>
  </si>
  <si>
    <t>547-37-9917</t>
  </si>
  <si>
    <t>Y. Dayborne</t>
  </si>
  <si>
    <t>477-07-4012</t>
  </si>
  <si>
    <t>M. Matzaitis</t>
  </si>
  <si>
    <t>524-07-1664</t>
  </si>
  <si>
    <t>K. Galland</t>
  </si>
  <si>
    <t>594-59-4281</t>
  </si>
  <si>
    <t>O. MacDermand</t>
  </si>
  <si>
    <t>832-94-2573</t>
  </si>
  <si>
    <t>Q. Pursey</t>
  </si>
  <si>
    <t>155-30-0799</t>
  </si>
  <si>
    <t>G. Trever</t>
  </si>
  <si>
    <t>282-10-7870</t>
  </si>
  <si>
    <t>K. Crosham</t>
  </si>
  <si>
    <t>305-51-3246</t>
  </si>
  <si>
    <t>O. Grayshon</t>
  </si>
  <si>
    <t>796-61-3221</t>
  </si>
  <si>
    <t>X. Grealy</t>
  </si>
  <si>
    <t>478-06-8771</t>
  </si>
  <si>
    <t>O. Gelsthorpe</t>
  </si>
  <si>
    <t>372-13-6382</t>
  </si>
  <si>
    <t>A. Lethieulier</t>
  </si>
  <si>
    <t>135-38-8450</t>
  </si>
  <si>
    <t>B. Carlet</t>
  </si>
  <si>
    <t>489-59-2907</t>
  </si>
  <si>
    <t>G. Folkerd</t>
  </si>
  <si>
    <t>432-67-1519</t>
  </si>
  <si>
    <t>M. Jost</t>
  </si>
  <si>
    <t>428-11-4631</t>
  </si>
  <si>
    <t>P. Giacomazzo</t>
  </si>
  <si>
    <t>852-03-6666</t>
  </si>
  <si>
    <t>Q. Ellinor</t>
  </si>
  <si>
    <t>222-92-7536</t>
  </si>
  <si>
    <t>X. Jeakins</t>
  </si>
  <si>
    <t>302-70-1794</t>
  </si>
  <si>
    <t>A. Arden</t>
  </si>
  <si>
    <t>284-11-1573</t>
  </si>
  <si>
    <t>K. Franzman</t>
  </si>
  <si>
    <t>273-01-8560</t>
  </si>
  <si>
    <t>W. Fewless</t>
  </si>
  <si>
    <t>624-82-6885</t>
  </si>
  <si>
    <t>X. Crofts</t>
  </si>
  <si>
    <t>417-60-6491</t>
  </si>
  <si>
    <t>E. Creegan</t>
  </si>
  <si>
    <t>722-55-2589</t>
  </si>
  <si>
    <t>C. De Mico</t>
  </si>
  <si>
    <t>748-34-2359</t>
  </si>
  <si>
    <t>P. Giacomasso</t>
  </si>
  <si>
    <t>360-87-9898</t>
  </si>
  <si>
    <t>Q. Rycraft</t>
  </si>
  <si>
    <t>295-28-1056</t>
  </si>
  <si>
    <t>V. Denyakin</t>
  </si>
  <si>
    <t>222-73-0701</t>
  </si>
  <si>
    <t>V. Siss</t>
  </si>
  <si>
    <t>498-46-0026</t>
  </si>
  <si>
    <t>X. Tallant</t>
  </si>
  <si>
    <t>859-55-1950</t>
  </si>
  <si>
    <t>Y. Allon</t>
  </si>
  <si>
    <t>258-91-3638</t>
  </si>
  <si>
    <t>Z. Reeves</t>
  </si>
  <si>
    <t>786-22-4260</t>
  </si>
  <si>
    <t>A. Pardon</t>
  </si>
  <si>
    <t>654-46-6643</t>
  </si>
  <si>
    <t>C. Menier</t>
  </si>
  <si>
    <t>122-98-5232</t>
  </si>
  <si>
    <t>C. Lambis</t>
  </si>
  <si>
    <t>437-21-6645</t>
  </si>
  <si>
    <t>D. Izakovitz</t>
  </si>
  <si>
    <t>134-06-7868</t>
  </si>
  <si>
    <t>H. Ranson</t>
  </si>
  <si>
    <t>103-66-1502</t>
  </si>
  <si>
    <t>I. MacBean</t>
  </si>
  <si>
    <t>190-65-0512</t>
  </si>
  <si>
    <t>M. MacIver</t>
  </si>
  <si>
    <t>775-34-9359</t>
  </si>
  <si>
    <t>M. Kenelin</t>
  </si>
  <si>
    <t>441-98-1360</t>
  </si>
  <si>
    <t>M. Agget</t>
  </si>
  <si>
    <t>473-48-7700</t>
  </si>
  <si>
    <t>Q. Lochran</t>
  </si>
  <si>
    <t>340-23-0743</t>
  </si>
  <si>
    <t>V. Vynoll</t>
  </si>
  <si>
    <t>456-69-5853</t>
  </si>
  <si>
    <t>E. Goodfellowe</t>
  </si>
  <si>
    <t>438-20-3934</t>
  </si>
  <si>
    <t>G. Hablet</t>
  </si>
  <si>
    <t>340-91-1652</t>
  </si>
  <si>
    <t>J. Vivien</t>
  </si>
  <si>
    <t>500-68-7748</t>
  </si>
  <si>
    <t>M. Elmhirst</t>
  </si>
  <si>
    <t>295-99-2730</t>
  </si>
  <si>
    <t>M. Ingolotti</t>
  </si>
  <si>
    <t>872-59-7286</t>
  </si>
  <si>
    <t>O. Fairlaw</t>
  </si>
  <si>
    <t>318-75-8375</t>
  </si>
  <si>
    <t>Q. Mesnard</t>
  </si>
  <si>
    <t>343-44-5828</t>
  </si>
  <si>
    <t>T. Sykora</t>
  </si>
  <si>
    <t>448-09-4952</t>
  </si>
  <si>
    <t>U. Tease</t>
  </si>
  <si>
    <t>708-38-2408</t>
  </si>
  <si>
    <t>W. Bust</t>
  </si>
  <si>
    <t>482-49-4853</t>
  </si>
  <si>
    <t>Z. Reaman</t>
  </si>
  <si>
    <t>334-76-4005</t>
  </si>
  <si>
    <t>J. Sibbit</t>
  </si>
  <si>
    <t>Orthopedics</t>
  </si>
  <si>
    <t>120-71-9392</t>
  </si>
  <si>
    <t>K. Haet</t>
  </si>
  <si>
    <t>844-21-7153</t>
  </si>
  <si>
    <t>E. Gaskamp</t>
  </si>
  <si>
    <t>414-06-4445</t>
  </si>
  <si>
    <t>E. Detoc</t>
  </si>
  <si>
    <t>124-40-1013</t>
  </si>
  <si>
    <t>H. Rasher</t>
  </si>
  <si>
    <t>229-78-0810</t>
  </si>
  <si>
    <t>K. Bend</t>
  </si>
  <si>
    <t>283-63-7892</t>
  </si>
  <si>
    <t>V. Hanigan</t>
  </si>
  <si>
    <t>509-15-9216</t>
  </si>
  <si>
    <t>V. Takkos</t>
  </si>
  <si>
    <t>899-65-7826</t>
  </si>
  <si>
    <t>Y. Allan</t>
  </si>
  <si>
    <t>297-74-6777</t>
  </si>
  <si>
    <t>Z. Bartolomeu</t>
  </si>
  <si>
    <t>147-94-6823</t>
  </si>
  <si>
    <t>P. Coulthart</t>
  </si>
  <si>
    <t>869-18-4601</t>
  </si>
  <si>
    <t>W. Filipczynski</t>
  </si>
  <si>
    <t>759-38-2731</t>
  </si>
  <si>
    <t>Y. Bonellie</t>
  </si>
  <si>
    <t>272-21-3976</t>
  </si>
  <si>
    <t>B. Coldicott</t>
  </si>
  <si>
    <t>778-27-5802</t>
  </si>
  <si>
    <t>D. Collymore</t>
  </si>
  <si>
    <t>212-19-0545</t>
  </si>
  <si>
    <t>N. Barmadier</t>
  </si>
  <si>
    <t>504-30-7957</t>
  </si>
  <si>
    <t>X. Cutbirth</t>
  </si>
  <si>
    <t>126-09-0081</t>
  </si>
  <si>
    <t>Y. Waiting</t>
  </si>
  <si>
    <t>674-79-1988</t>
  </si>
  <si>
    <t>Z. Souter</t>
  </si>
  <si>
    <t>759-40-6832</t>
  </si>
  <si>
    <t>K. Luparto</t>
  </si>
  <si>
    <t>549-79-0918</t>
  </si>
  <si>
    <t>V. Vevers</t>
  </si>
  <si>
    <t>160-36-8458</t>
  </si>
  <si>
    <t>B. Fredi</t>
  </si>
  <si>
    <t>615-29-6442</t>
  </si>
  <si>
    <t>E. Statersfield</t>
  </si>
  <si>
    <t>129-10-3775</t>
  </si>
  <si>
    <t>G. Blaydon</t>
  </si>
  <si>
    <t>673-50-9490</t>
  </si>
  <si>
    <t>R. Clout</t>
  </si>
  <si>
    <t>553-53-6240</t>
  </si>
  <si>
    <t>K. Loade</t>
  </si>
  <si>
    <t>139-06-1169</t>
  </si>
  <si>
    <t>P. Swann</t>
  </si>
  <si>
    <t>296-03-8130</t>
  </si>
  <si>
    <t>K. Curteis</t>
  </si>
  <si>
    <t>402-45-4382</t>
  </si>
  <si>
    <t>U. Fitzpayn</t>
  </si>
  <si>
    <t>188-23-2789</t>
  </si>
  <si>
    <t>T. Dignam</t>
  </si>
  <si>
    <t>758-91-1303</t>
  </si>
  <si>
    <t>H. Bailie</t>
  </si>
  <si>
    <t>667-42-3519</t>
  </si>
  <si>
    <t>D. Timbrell</t>
  </si>
  <si>
    <t>763-41-5675</t>
  </si>
  <si>
    <t>I. Yardy</t>
  </si>
  <si>
    <t>672-53-8285</t>
  </si>
  <si>
    <t>I. Matisse</t>
  </si>
  <si>
    <t>524-47-8147</t>
  </si>
  <si>
    <t>E. Tonn</t>
  </si>
  <si>
    <t>609-45-7579</t>
  </si>
  <si>
    <t>J. Hassett</t>
  </si>
  <si>
    <t>737-96-0035</t>
  </si>
  <si>
    <t>C. Britland</t>
  </si>
  <si>
    <t>337-14-0634</t>
  </si>
  <si>
    <t>W. Vittel</t>
  </si>
  <si>
    <t>507-24-3607</t>
  </si>
  <si>
    <t>E. Clyburn</t>
  </si>
  <si>
    <t>Physiotherapy</t>
  </si>
  <si>
    <t>351-90-2714</t>
  </si>
  <si>
    <t>N. Lambourne</t>
  </si>
  <si>
    <t>575-96-8201</t>
  </si>
  <si>
    <t>S. Windows</t>
  </si>
  <si>
    <t>714-15-3274</t>
  </si>
  <si>
    <t>L. Oliff</t>
  </si>
  <si>
    <t>784-87-8463</t>
  </si>
  <si>
    <t>O. Knight</t>
  </si>
  <si>
    <t>290-17-7158</t>
  </si>
  <si>
    <t>O. Schubbert</t>
  </si>
  <si>
    <t>372-60-9119</t>
  </si>
  <si>
    <t>L. Strelitz</t>
  </si>
  <si>
    <t>878-88-0557</t>
  </si>
  <si>
    <t>L. Krzysztof</t>
  </si>
  <si>
    <t>639-25-3650</t>
  </si>
  <si>
    <t>J. Feavearyear</t>
  </si>
  <si>
    <t>389-78-9698</t>
  </si>
  <si>
    <t>L. Lambkin</t>
  </si>
  <si>
    <t>257-20-4587</t>
  </si>
  <si>
    <t>P. Theobald</t>
  </si>
  <si>
    <t>Cardiology</t>
  </si>
  <si>
    <t>551-02-4054</t>
  </si>
  <si>
    <t>O. Gull</t>
  </si>
  <si>
    <t>441-46-8707</t>
  </si>
  <si>
    <t>D. Filochov</t>
  </si>
  <si>
    <t>145-40-1045</t>
  </si>
  <si>
    <t>V. Prangle</t>
  </si>
  <si>
    <t>509-82-3979</t>
  </si>
  <si>
    <t>J. Gamlen</t>
  </si>
  <si>
    <t>382-86-3011</t>
  </si>
  <si>
    <t>I. Shrigley</t>
  </si>
  <si>
    <t>407-58-6440</t>
  </si>
  <si>
    <t>G. Meneyer</t>
  </si>
  <si>
    <t>576-57-4936</t>
  </si>
  <si>
    <t>Q. Headingham</t>
  </si>
  <si>
    <t>391-91-5708</t>
  </si>
  <si>
    <t>X. Rumble</t>
  </si>
  <si>
    <t>118-32-9062</t>
  </si>
  <si>
    <t>A. Mattosoff</t>
  </si>
  <si>
    <t>895-41-3196</t>
  </si>
  <si>
    <t>H. Mattersley</t>
  </si>
  <si>
    <t>433-30-7441</t>
  </si>
  <si>
    <t>E. Binham</t>
  </si>
  <si>
    <t>820-32-2123</t>
  </si>
  <si>
    <t>M. Linfoot</t>
  </si>
  <si>
    <t>Neurology</t>
  </si>
  <si>
    <t>422-80-2579</t>
  </si>
  <si>
    <t>Y. Hamments</t>
  </si>
  <si>
    <t>272-77-4899</t>
  </si>
  <si>
    <t>Y. Cheltnam</t>
  </si>
  <si>
    <t>429-31-3229</t>
  </si>
  <si>
    <t>P. Zavattari</t>
  </si>
  <si>
    <t>141-47-3493</t>
  </si>
  <si>
    <t>Y. Whardley</t>
  </si>
  <si>
    <t>569-40-2069</t>
  </si>
  <si>
    <t>K. Drakes</t>
  </si>
  <si>
    <t>412-01-5770</t>
  </si>
  <si>
    <t>Z. Dummett</t>
  </si>
  <si>
    <t>Gastroenterology</t>
  </si>
  <si>
    <t>269-47-7139</t>
  </si>
  <si>
    <t>C. Treadway</t>
  </si>
  <si>
    <t>193-37-7138</t>
  </si>
  <si>
    <t>J. Simons</t>
  </si>
  <si>
    <t>763-06-8777</t>
  </si>
  <si>
    <t>K. Bent</t>
  </si>
  <si>
    <t>543-61-6058</t>
  </si>
  <si>
    <t>B. Hathway</t>
  </si>
  <si>
    <t>696-58-7818</t>
  </si>
  <si>
    <t>P. Barniss</t>
  </si>
  <si>
    <t>722-51-5042</t>
  </si>
  <si>
    <t>D. Vinas</t>
  </si>
  <si>
    <t>530-06-5008</t>
  </si>
  <si>
    <t>R. Berendsen</t>
  </si>
  <si>
    <t>Renal</t>
  </si>
  <si>
    <t>876-70-2288</t>
  </si>
  <si>
    <t>G. Sallery</t>
  </si>
  <si>
    <t>593-36-2410</t>
  </si>
  <si>
    <t>G. Wrightson</t>
  </si>
  <si>
    <t>431-70-7977</t>
  </si>
  <si>
    <t>A. Eatock</t>
  </si>
  <si>
    <t>528-14-7644</t>
  </si>
  <si>
    <t>Z. Huntingdon</t>
  </si>
  <si>
    <t>836-04-7358</t>
  </si>
  <si>
    <t>X. Proschek</t>
  </si>
  <si>
    <t>282-16-4480</t>
  </si>
  <si>
    <t>F. Vaughan-Hughes</t>
  </si>
  <si>
    <t>154-73-5990</t>
  </si>
  <si>
    <t>K. Sagg</t>
  </si>
  <si>
    <t>124-08-6381</t>
  </si>
  <si>
    <t>W. Keyworth</t>
  </si>
  <si>
    <t>638-72-2352</t>
  </si>
  <si>
    <t>L. Bramelt</t>
  </si>
  <si>
    <t>247-92-4074</t>
  </si>
  <si>
    <t>H. Guinn</t>
  </si>
  <si>
    <t>207-67-5562</t>
  </si>
  <si>
    <t>T. Fraanchyonok</t>
  </si>
  <si>
    <t>751-06-2730</t>
  </si>
  <si>
    <t>S. Threadgill</t>
  </si>
  <si>
    <t>241-64-7642</t>
  </si>
  <si>
    <t>A. Danielovitch</t>
  </si>
  <si>
    <t>147-29-7641</t>
  </si>
  <si>
    <t>N. Selesnick</t>
  </si>
  <si>
    <t>179-75-0561</t>
  </si>
  <si>
    <t>Q. Pedler</t>
  </si>
  <si>
    <t>517-10-4550</t>
  </si>
  <si>
    <t>J. Spearett</t>
  </si>
  <si>
    <t>557-52-3003</t>
  </si>
  <si>
    <t>K. Dupree</t>
  </si>
  <si>
    <t>451-83-7227</t>
  </si>
  <si>
    <t>D. Levy</t>
  </si>
  <si>
    <t>439-09-4695</t>
  </si>
  <si>
    <t>T. Bastiman</t>
  </si>
  <si>
    <t>228-41-0095</t>
  </si>
  <si>
    <t>O. Leete</t>
  </si>
  <si>
    <t>409-26-1045</t>
  </si>
  <si>
    <t>C. Gannicott</t>
  </si>
  <si>
    <t>879-36-5037</t>
  </si>
  <si>
    <t>E. Venable</t>
  </si>
  <si>
    <t>158-72-1114</t>
  </si>
  <si>
    <t>O. Blakeney</t>
  </si>
  <si>
    <t>620-57-1837</t>
  </si>
  <si>
    <t>F. Habbert</t>
  </si>
  <si>
    <t>106-19-1978</t>
  </si>
  <si>
    <t>V. Course</t>
  </si>
  <si>
    <t>510-36-0741</t>
  </si>
  <si>
    <t>Z. Lunck</t>
  </si>
  <si>
    <t>880-69-4561</t>
  </si>
  <si>
    <t>F. Felgate</t>
  </si>
  <si>
    <t>301-72-7069</t>
  </si>
  <si>
    <t>M. Mathou</t>
  </si>
  <si>
    <t>611-16-6180</t>
  </si>
  <si>
    <t>R. Berriman</t>
  </si>
  <si>
    <t>885-77-1156</t>
  </si>
  <si>
    <t>Q. Dun</t>
  </si>
  <si>
    <t>215-81-1749</t>
  </si>
  <si>
    <t>N. Pidgeon</t>
  </si>
  <si>
    <t>799-68-0713</t>
  </si>
  <si>
    <t>D. Bamlett</t>
  </si>
  <si>
    <t>791-74-3814</t>
  </si>
  <si>
    <t>H. Crammy</t>
  </si>
  <si>
    <t>562-51-2259</t>
  </si>
  <si>
    <t>L. Longhorn</t>
  </si>
  <si>
    <t>217-16-4283</t>
  </si>
  <si>
    <t>G. Tewnion</t>
  </si>
  <si>
    <t>357-99-1739</t>
  </si>
  <si>
    <t>M. Culpin</t>
  </si>
  <si>
    <t>897-46-3852</t>
  </si>
  <si>
    <t>P. Schubuser</t>
  </si>
  <si>
    <t>591-05-6298</t>
  </si>
  <si>
    <t>Y. Fraschetti</t>
  </si>
  <si>
    <t>359-56-0973</t>
  </si>
  <si>
    <t>T. Hehnke</t>
  </si>
  <si>
    <t>510-10-3956</t>
  </si>
  <si>
    <t>T. Thomann</t>
  </si>
  <si>
    <t>304-49-6840</t>
  </si>
  <si>
    <t>J. O' Ronan</t>
  </si>
  <si>
    <t>763-18-6760</t>
  </si>
  <si>
    <t>K. Leatt</t>
  </si>
  <si>
    <t>375-69-3471</t>
  </si>
  <si>
    <t>I. Verrico</t>
  </si>
  <si>
    <t>777-39-8417</t>
  </si>
  <si>
    <t>N. Twinborough</t>
  </si>
  <si>
    <t>624-13-6007</t>
  </si>
  <si>
    <t>Q. Izchaki</t>
  </si>
  <si>
    <t>255-92-2375</t>
  </si>
  <si>
    <t>N. Jerdan</t>
  </si>
  <si>
    <t>245-37-8627</t>
  </si>
  <si>
    <t>I. Lilloe</t>
  </si>
  <si>
    <t>508-60-4216</t>
  </si>
  <si>
    <t>F. Geffe</t>
  </si>
  <si>
    <t>738-87-2087</t>
  </si>
  <si>
    <t>Y. Jiroudek</t>
  </si>
  <si>
    <t>321-88-9571</t>
  </si>
  <si>
    <t>J. Steade</t>
  </si>
  <si>
    <t>148-35-5241</t>
  </si>
  <si>
    <t>N. Roxby</t>
  </si>
  <si>
    <t>206-25-4281</t>
  </si>
  <si>
    <t>D. Yarrington</t>
  </si>
  <si>
    <t>713-14-9027</t>
  </si>
  <si>
    <t>X. Kearsley</t>
  </si>
  <si>
    <t>353-90-2932</t>
  </si>
  <si>
    <t>P. Sangwin</t>
  </si>
  <si>
    <t>883-57-5626</t>
  </si>
  <si>
    <t>F. Roon</t>
  </si>
  <si>
    <t>270-22-3564</t>
  </si>
  <si>
    <t>V. Swindall</t>
  </si>
  <si>
    <t>796-20-6865</t>
  </si>
  <si>
    <t>Q. Veque</t>
  </si>
  <si>
    <t>839-10-4290</t>
  </si>
  <si>
    <t>T. Romeo</t>
  </si>
  <si>
    <t>659-69-2555</t>
  </si>
  <si>
    <t>Y. Castro</t>
  </si>
  <si>
    <t>899-45-0451</t>
  </si>
  <si>
    <t>M. Goldwater</t>
  </si>
  <si>
    <t>441-73-2531</t>
  </si>
  <si>
    <t>F. Dowrey</t>
  </si>
  <si>
    <t>703-85-9077</t>
  </si>
  <si>
    <t>O. Chezier</t>
  </si>
  <si>
    <t>547-78-9010</t>
  </si>
  <si>
    <t>J. Trippett</t>
  </si>
  <si>
    <t>491-97-4895</t>
  </si>
  <si>
    <t>F. Danko</t>
  </si>
  <si>
    <t>156-40-6822</t>
  </si>
  <si>
    <t>L. Keuneke</t>
  </si>
  <si>
    <t>844-34-2932</t>
  </si>
  <si>
    <t>H. Elster</t>
  </si>
  <si>
    <t>424-92-9339</t>
  </si>
  <si>
    <t>D. Delle</t>
  </si>
  <si>
    <t>592-27-7357</t>
  </si>
  <si>
    <t>I. Schimaschke</t>
  </si>
  <si>
    <t>684-50-5707</t>
  </si>
  <si>
    <t>H. Delort</t>
  </si>
  <si>
    <t>710-15-9516</t>
  </si>
  <si>
    <t>N. Cardow</t>
  </si>
  <si>
    <t>172-05-6912</t>
  </si>
  <si>
    <t>N. Birtwell</t>
  </si>
  <si>
    <t>563-07-4845</t>
  </si>
  <si>
    <t>S. MacFaul</t>
  </si>
  <si>
    <t>414-69-2236</t>
  </si>
  <si>
    <t>T. Bolens</t>
  </si>
  <si>
    <t>529-60-1006</t>
  </si>
  <si>
    <t>N. Merrywether</t>
  </si>
  <si>
    <t>536-05-9082</t>
  </si>
  <si>
    <t>E. Gepheart</t>
  </si>
  <si>
    <t>370-55-2291</t>
  </si>
  <si>
    <t>X. Mc Trusty</t>
  </si>
  <si>
    <t>238-26-0586</t>
  </si>
  <si>
    <t>B. Caris</t>
  </si>
  <si>
    <t>293-44-4536</t>
  </si>
  <si>
    <t>U. Curtois</t>
  </si>
  <si>
    <t>171-65-7050</t>
  </si>
  <si>
    <t>C. Ubank</t>
  </si>
  <si>
    <t>256-70-6672</t>
  </si>
  <si>
    <t>F. Imore</t>
  </si>
  <si>
    <t>436-57-3978</t>
  </si>
  <si>
    <t>H. Caesar</t>
  </si>
  <si>
    <t>777-61-6593</t>
  </si>
  <si>
    <t>W. Flemyng</t>
  </si>
  <si>
    <t>569-71-9134</t>
  </si>
  <si>
    <t>S. Dottrell</t>
  </si>
  <si>
    <t>284-29-3382</t>
  </si>
  <si>
    <t>J. Drew-Clifton</t>
  </si>
  <si>
    <t>669-65-6281</t>
  </si>
  <si>
    <t>H. Phillip</t>
  </si>
  <si>
    <t>202-24-9835</t>
  </si>
  <si>
    <t>U. Delnevo</t>
  </si>
  <si>
    <t>463-20-0140</t>
  </si>
  <si>
    <t>V. Devereux</t>
  </si>
  <si>
    <t>482-71-0293</t>
  </si>
  <si>
    <t>M. Crudge</t>
  </si>
  <si>
    <t>481-53-7133</t>
  </si>
  <si>
    <t>X. Willoughey</t>
  </si>
  <si>
    <t>716-30-8175</t>
  </si>
  <si>
    <t>K. Marchello</t>
  </si>
  <si>
    <t>821-22-4619</t>
  </si>
  <si>
    <t>W. Lalor</t>
  </si>
  <si>
    <t>863-56-7331</t>
  </si>
  <si>
    <t>C. Sharper</t>
  </si>
  <si>
    <t>870-58-8114</t>
  </si>
  <si>
    <t>M. Works</t>
  </si>
  <si>
    <t>301-26-2921</t>
  </si>
  <si>
    <t>N. Orfeur</t>
  </si>
  <si>
    <t>500-49-4724</t>
  </si>
  <si>
    <t>X. Lipprose</t>
  </si>
  <si>
    <t>168-26-7298</t>
  </si>
  <si>
    <t>X. Nann</t>
  </si>
  <si>
    <t>456-85-7685</t>
  </si>
  <si>
    <t>P. Boyson</t>
  </si>
  <si>
    <t>840-02-8126</t>
  </si>
  <si>
    <t>D. Parnby</t>
  </si>
  <si>
    <t>302-30-5447</t>
  </si>
  <si>
    <t>Q. McAllester</t>
  </si>
  <si>
    <t>675-90-7843</t>
  </si>
  <si>
    <t>A. Dykins</t>
  </si>
  <si>
    <t>166-14-0422</t>
  </si>
  <si>
    <t>L. Cawte</t>
  </si>
  <si>
    <t>245-50-6682</t>
  </si>
  <si>
    <t>T. Mityukov</t>
  </si>
  <si>
    <t>377-36-2473</t>
  </si>
  <si>
    <t>T. Gilhooly</t>
  </si>
  <si>
    <t>195-62-9243</t>
  </si>
  <si>
    <t>Y. De Bischop</t>
  </si>
  <si>
    <t>760-17-2412</t>
  </si>
  <si>
    <t>V. Rawlins</t>
  </si>
  <si>
    <t>876-22-1135</t>
  </si>
  <si>
    <t>R. Robez</t>
  </si>
  <si>
    <t>345-80-7659</t>
  </si>
  <si>
    <t>C. Goggins</t>
  </si>
  <si>
    <t>809-80-6025</t>
  </si>
  <si>
    <t>B. Ivy</t>
  </si>
  <si>
    <t>886-73-9148</t>
  </si>
  <si>
    <t>N. MacAnulty</t>
  </si>
  <si>
    <t>796-21-1372</t>
  </si>
  <si>
    <t>Q. Keddie</t>
  </si>
  <si>
    <t>537-38-4602</t>
  </si>
  <si>
    <t>S. Crewes</t>
  </si>
  <si>
    <t>875-64-9335</t>
  </si>
  <si>
    <t>O. Poulett</t>
  </si>
  <si>
    <t>410-34-9359</t>
  </si>
  <si>
    <t>G. Francescotti</t>
  </si>
  <si>
    <t>280-20-5879</t>
  </si>
  <si>
    <t>L. Diggle</t>
  </si>
  <si>
    <t>755-44-0318</t>
  </si>
  <si>
    <t>F. Bracco</t>
  </si>
  <si>
    <t>609-38-6576</t>
  </si>
  <si>
    <t>B. Harnes</t>
  </si>
  <si>
    <t>206-75-4960</t>
  </si>
  <si>
    <t>P. Meadley</t>
  </si>
  <si>
    <t>785-52-4020</t>
  </si>
  <si>
    <t>C. Heintsch</t>
  </si>
  <si>
    <t>498-09-2825</t>
  </si>
  <si>
    <t>I. Watmore</t>
  </si>
  <si>
    <t>307-89-1652</t>
  </si>
  <si>
    <t>D. Eglese</t>
  </si>
  <si>
    <t>818-18-4154</t>
  </si>
  <si>
    <t>K. Gosnold</t>
  </si>
  <si>
    <t>128-42-7299</t>
  </si>
  <si>
    <t>Q. Denidge</t>
  </si>
  <si>
    <t>846-58-8376</t>
  </si>
  <si>
    <t>G. Bazley</t>
  </si>
  <si>
    <t>674-39-3958</t>
  </si>
  <si>
    <t>L. Corradino</t>
  </si>
  <si>
    <t>724-64-2811</t>
  </si>
  <si>
    <t>R. Wrennall</t>
  </si>
  <si>
    <t>122-46-5252</t>
  </si>
  <si>
    <t>G. Klosa</t>
  </si>
  <si>
    <t>795-97-8042</t>
  </si>
  <si>
    <t>K. Gillow</t>
  </si>
  <si>
    <t>760-43-3313</t>
  </si>
  <si>
    <t>D. Swindall</t>
  </si>
  <si>
    <t>631-83-4544</t>
  </si>
  <si>
    <t>G. Beardsdale</t>
  </si>
  <si>
    <t>220-40-6700</t>
  </si>
  <si>
    <t>V. Tamsett</t>
  </si>
  <si>
    <t>891-66-0692</t>
  </si>
  <si>
    <t>N. Coopey</t>
  </si>
  <si>
    <t>257-61-2650</t>
  </si>
  <si>
    <t>T. Strond</t>
  </si>
  <si>
    <t>185-86-8176</t>
  </si>
  <si>
    <t>S. McCreery</t>
  </si>
  <si>
    <t>358-91-5396</t>
  </si>
  <si>
    <t>V. Jerrold</t>
  </si>
  <si>
    <t>Data returned for Count of Patient Admission Flag2, Admitted, Jun (First 1000 rows).</t>
  </si>
  <si>
    <t xml:space="preserve">Admission Status </t>
  </si>
  <si>
    <t>No. of Patients</t>
  </si>
  <si>
    <t>% Status</t>
  </si>
  <si>
    <t>Count of Age Group</t>
  </si>
  <si>
    <t>208-13-3546</t>
  </si>
  <si>
    <t>B. O'Kynsillaghe</t>
  </si>
  <si>
    <t>235-04-5200</t>
  </si>
  <si>
    <t>D. Easthope</t>
  </si>
  <si>
    <t>397-69-1401</t>
  </si>
  <si>
    <t>M. Reggiani</t>
  </si>
  <si>
    <t>255-33-4780</t>
  </si>
  <si>
    <t>O. Clemmey</t>
  </si>
  <si>
    <t>377-59-2511</t>
  </si>
  <si>
    <t>H. Topling</t>
  </si>
  <si>
    <t>628-45-6492</t>
  </si>
  <si>
    <t>L. McCarrison</t>
  </si>
  <si>
    <t>390-46-6283</t>
  </si>
  <si>
    <t>N. Bartleet</t>
  </si>
  <si>
    <t>106-39-9634</t>
  </si>
  <si>
    <t>R. Orta</t>
  </si>
  <si>
    <t>773-46-9525</t>
  </si>
  <si>
    <t>S. Pardon</t>
  </si>
  <si>
    <t>140-46-8836</t>
  </si>
  <si>
    <t>X. Lohmeyer</t>
  </si>
  <si>
    <t>115-71-1308</t>
  </si>
  <si>
    <t>A. Jeggo</t>
  </si>
  <si>
    <t>153-06-0149</t>
  </si>
  <si>
    <t>I. Thominga</t>
  </si>
  <si>
    <t>545-72-4306</t>
  </si>
  <si>
    <t>M. Skaid</t>
  </si>
  <si>
    <t>405-62-2584</t>
  </si>
  <si>
    <t>S. Hedge</t>
  </si>
  <si>
    <t>357-93-7216</t>
  </si>
  <si>
    <t>T. Fields</t>
  </si>
  <si>
    <t>269-27-0398</t>
  </si>
  <si>
    <t>Z. MacPike</t>
  </si>
  <si>
    <t>105-08-6438</t>
  </si>
  <si>
    <t>J. Baumer</t>
  </si>
  <si>
    <t>607-36-7676</t>
  </si>
  <si>
    <t>U. Leall</t>
  </si>
  <si>
    <t>207-23-0750</t>
  </si>
  <si>
    <t>B. Grevile</t>
  </si>
  <si>
    <t>207-74-6194</t>
  </si>
  <si>
    <t>B. Sloss</t>
  </si>
  <si>
    <t>592-07-8966</t>
  </si>
  <si>
    <t>K. Antonietti</t>
  </si>
  <si>
    <t>614-27-2796</t>
  </si>
  <si>
    <t>S. Sango</t>
  </si>
  <si>
    <t>722-05-8745</t>
  </si>
  <si>
    <t>V. Baggaley</t>
  </si>
  <si>
    <t>549-67-9921</t>
  </si>
  <si>
    <t>X. Hewson</t>
  </si>
  <si>
    <t>441-68-9259</t>
  </si>
  <si>
    <t>R. Djurkovic</t>
  </si>
  <si>
    <t>203-87-2918</t>
  </si>
  <si>
    <t>I. Betonia</t>
  </si>
  <si>
    <t>424-85-2084</t>
  </si>
  <si>
    <t>K. Sire</t>
  </si>
  <si>
    <t>687-92-4881</t>
  </si>
  <si>
    <t>O. Morant</t>
  </si>
  <si>
    <t>359-70-0645</t>
  </si>
  <si>
    <t>E. Morena</t>
  </si>
  <si>
    <t>589-77-8568</t>
  </si>
  <si>
    <t>L. Posthill</t>
  </si>
  <si>
    <t>748-19-0239</t>
  </si>
  <si>
    <t>M. Lared</t>
  </si>
  <si>
    <t>222-02-0601</t>
  </si>
  <si>
    <t>C. Colquit</t>
  </si>
  <si>
    <t>189-34-0360</t>
  </si>
  <si>
    <t>E. Guyton</t>
  </si>
  <si>
    <t>685-11-0667</t>
  </si>
  <si>
    <t>I. Lohden</t>
  </si>
  <si>
    <t>273-87-9584</t>
  </si>
  <si>
    <t>L. Storch</t>
  </si>
  <si>
    <t>599-32-7694</t>
  </si>
  <si>
    <t>Q. Boothroyd</t>
  </si>
  <si>
    <t>170-64-9353</t>
  </si>
  <si>
    <t>W. Emanueli</t>
  </si>
  <si>
    <t>807-21-6712</t>
  </si>
  <si>
    <t>H. Matuszynski</t>
  </si>
  <si>
    <t>143-22-5332</t>
  </si>
  <si>
    <t>M. Watt</t>
  </si>
  <si>
    <t>870-63-4486</t>
  </si>
  <si>
    <t>X. Fanti</t>
  </si>
  <si>
    <t>749-39-3053</t>
  </si>
  <si>
    <t>Y. Minchella</t>
  </si>
  <si>
    <t>369-83-2373</t>
  </si>
  <si>
    <t>F. Pointing</t>
  </si>
  <si>
    <t>508-96-3583</t>
  </si>
  <si>
    <t>G. Varnham</t>
  </si>
  <si>
    <t>669-63-9052</t>
  </si>
  <si>
    <t>I. Shoebridge</t>
  </si>
  <si>
    <t>822-92-9656</t>
  </si>
  <si>
    <t>U. Pendell</t>
  </si>
  <si>
    <t>674-41-4544</t>
  </si>
  <si>
    <t>N. Betho</t>
  </si>
  <si>
    <t>877-36-1240</t>
  </si>
  <si>
    <t>L. Shulver</t>
  </si>
  <si>
    <t>424-56-1864</t>
  </si>
  <si>
    <t>F. Blind</t>
  </si>
  <si>
    <t>484-45-3732</t>
  </si>
  <si>
    <t>T. Ondrasek</t>
  </si>
  <si>
    <t>649-31-5134</t>
  </si>
  <si>
    <t>C. Stoggell</t>
  </si>
  <si>
    <t>304-13-0114</t>
  </si>
  <si>
    <t>Z. Patrickson</t>
  </si>
  <si>
    <t>366-62-0579</t>
  </si>
  <si>
    <t>B. Batey</t>
  </si>
  <si>
    <t>790-40-1327</t>
  </si>
  <si>
    <t>S. Danshin</t>
  </si>
  <si>
    <t>246-11-7277</t>
  </si>
  <si>
    <t>F. Petkov</t>
  </si>
  <si>
    <t>148-59-4378</t>
  </si>
  <si>
    <t>J. Hullett</t>
  </si>
  <si>
    <t>756-97-8919</t>
  </si>
  <si>
    <t>O. Cornuau</t>
  </si>
  <si>
    <t>530-81-5765</t>
  </si>
  <si>
    <t>D. Labadini</t>
  </si>
  <si>
    <t>246-59-3959</t>
  </si>
  <si>
    <t>R. Pierce</t>
  </si>
  <si>
    <t>142-10-3821</t>
  </si>
  <si>
    <t>U. Oxenham</t>
  </si>
  <si>
    <t>142-78-0838</t>
  </si>
  <si>
    <t>L. Mattusov</t>
  </si>
  <si>
    <t>501-69-9067</t>
  </si>
  <si>
    <t>M. Davidoff</t>
  </si>
  <si>
    <t>729-10-9426</t>
  </si>
  <si>
    <t>Z. Brotherhed</t>
  </si>
  <si>
    <t>846-40-7635</t>
  </si>
  <si>
    <t>K. Fern</t>
  </si>
  <si>
    <t>547-68-7669</t>
  </si>
  <si>
    <t>Y. Hurn</t>
  </si>
  <si>
    <t>660-57-0260</t>
  </si>
  <si>
    <t>A. Douthwaite</t>
  </si>
  <si>
    <t>676-47-0405</t>
  </si>
  <si>
    <t>R. Gianilli</t>
  </si>
  <si>
    <t>763-23-4635</t>
  </si>
  <si>
    <t>Q. Occleshaw</t>
  </si>
  <si>
    <t>270-14-4609</t>
  </si>
  <si>
    <t>T. Eldred</t>
  </si>
  <si>
    <t>249-19-1543</t>
  </si>
  <si>
    <t>P. Dunnet</t>
  </si>
  <si>
    <t>851-85-8318</t>
  </si>
  <si>
    <t>G. D'Ruel</t>
  </si>
  <si>
    <t>265-01-7218</t>
  </si>
  <si>
    <t>K. MacAdam</t>
  </si>
  <si>
    <t>443-36-2330</t>
  </si>
  <si>
    <t>J. Ballin</t>
  </si>
  <si>
    <t>891-13-0532</t>
  </si>
  <si>
    <t>Z. Dayes</t>
  </si>
  <si>
    <t>171-02-6921</t>
  </si>
  <si>
    <t>S. Eustanch</t>
  </si>
  <si>
    <t>261-68-3689</t>
  </si>
  <si>
    <t>Q. Hedditeh</t>
  </si>
  <si>
    <t>373-25-1214</t>
  </si>
  <si>
    <t>C. Boggis</t>
  </si>
  <si>
    <t>574-27-8945</t>
  </si>
  <si>
    <t>X. Presidey</t>
  </si>
  <si>
    <t>413-42-2249</t>
  </si>
  <si>
    <t>C. Fruser</t>
  </si>
  <si>
    <t>799-44-2163</t>
  </si>
  <si>
    <t>Z. Taber</t>
  </si>
  <si>
    <t>642-24-9833</t>
  </si>
  <si>
    <t>J. Muttitt</t>
  </si>
  <si>
    <t>619-17-4772</t>
  </si>
  <si>
    <t>C. O' Timony</t>
  </si>
  <si>
    <t>639-72-8897</t>
  </si>
  <si>
    <t>Q. Haslum</t>
  </si>
  <si>
    <t>889-96-0276</t>
  </si>
  <si>
    <t>Q. Purseglove</t>
  </si>
  <si>
    <t>526-81-5714</t>
  </si>
  <si>
    <t>F. Congrave</t>
  </si>
  <si>
    <t>299-32-9018</t>
  </si>
  <si>
    <t>R. Kerins</t>
  </si>
  <si>
    <t>613-57-6485</t>
  </si>
  <si>
    <t>U. Dadswell</t>
  </si>
  <si>
    <t>355-52-8969</t>
  </si>
  <si>
    <t>S. Jaquest</t>
  </si>
  <si>
    <t>494-35-2410</t>
  </si>
  <si>
    <t>O. Mercy</t>
  </si>
  <si>
    <t>489-73-9085</t>
  </si>
  <si>
    <t>G. Hattersley</t>
  </si>
  <si>
    <t>857-68-5135</t>
  </si>
  <si>
    <t>C. Scott</t>
  </si>
  <si>
    <t>702-47-3618</t>
  </si>
  <si>
    <t>W. Keppie</t>
  </si>
  <si>
    <t>111-36-1435</t>
  </si>
  <si>
    <t>V. Giorgietto</t>
  </si>
  <si>
    <t>496-71-2879</t>
  </si>
  <si>
    <t>J. Braham</t>
  </si>
  <si>
    <t>859-35-4402</t>
  </si>
  <si>
    <t>H. Wyburn</t>
  </si>
  <si>
    <t>196-41-1005</t>
  </si>
  <si>
    <t>X. Battin</t>
  </si>
  <si>
    <t>388-07-6238</t>
  </si>
  <si>
    <t>B. Beaver</t>
  </si>
  <si>
    <t>258-20-1592</t>
  </si>
  <si>
    <t>M. de Bullion</t>
  </si>
  <si>
    <t>749-62-2279</t>
  </si>
  <si>
    <t>P. Gerhold</t>
  </si>
  <si>
    <t>680-97-7540</t>
  </si>
  <si>
    <t>J. Ost</t>
  </si>
  <si>
    <t>386-33-3422</t>
  </si>
  <si>
    <t>G. Kemball</t>
  </si>
  <si>
    <t>392-87-5203</t>
  </si>
  <si>
    <t>B. Duham</t>
  </si>
  <si>
    <t>125-12-2869</t>
  </si>
  <si>
    <t>Y. Dowbakin</t>
  </si>
  <si>
    <t>593-93-2765</t>
  </si>
  <si>
    <t>E. Le Huquet</t>
  </si>
  <si>
    <t>513-78-9014</t>
  </si>
  <si>
    <t>Y. Clapshaw</t>
  </si>
  <si>
    <t>615-59-2575</t>
  </si>
  <si>
    <t>D. Haselhurst</t>
  </si>
  <si>
    <t>877-20-8814</t>
  </si>
  <si>
    <t>N. Miroy</t>
  </si>
  <si>
    <t>587-82-5849</t>
  </si>
  <si>
    <t>G. Bierling</t>
  </si>
  <si>
    <t>385-83-1337</t>
  </si>
  <si>
    <t>A. Simoni</t>
  </si>
  <si>
    <t>430-78-4586</t>
  </si>
  <si>
    <t>Q. Lamputt</t>
  </si>
  <si>
    <t>476-34-0359</t>
  </si>
  <si>
    <t>L. Wilshaw</t>
  </si>
  <si>
    <t>863-35-4422</t>
  </si>
  <si>
    <t>E. Grzes</t>
  </si>
  <si>
    <t>380-93-9949</t>
  </si>
  <si>
    <t>A. Dorie</t>
  </si>
  <si>
    <t>883-52-8117</t>
  </si>
  <si>
    <t>P. Blasio</t>
  </si>
  <si>
    <t>787-80-4731</t>
  </si>
  <si>
    <t>F. Antonucci</t>
  </si>
  <si>
    <t>319-73-3636</t>
  </si>
  <si>
    <t>L. Oldcroft</t>
  </si>
  <si>
    <t>536-06-9507</t>
  </si>
  <si>
    <t>K. Kezar</t>
  </si>
  <si>
    <t>427-24-2579</t>
  </si>
  <si>
    <t>M. Prewett</t>
  </si>
  <si>
    <t>663-19-4215</t>
  </si>
  <si>
    <t>X. Hardwin</t>
  </si>
  <si>
    <t>790-80-4467</t>
  </si>
  <si>
    <t>J. Kingsnoad</t>
  </si>
  <si>
    <t>870-50-4955</t>
  </si>
  <si>
    <t>Q. Eastlake</t>
  </si>
  <si>
    <t>683-61-8328</t>
  </si>
  <si>
    <t>O. Crichley</t>
  </si>
  <si>
    <t>890-17-4503</t>
  </si>
  <si>
    <t>Q. Kinsley</t>
  </si>
  <si>
    <t>636-89-0732</t>
  </si>
  <si>
    <t>C. Brimacombe</t>
  </si>
  <si>
    <t>242-37-3166</t>
  </si>
  <si>
    <t>H. Shorto</t>
  </si>
  <si>
    <t>566-74-1481</t>
  </si>
  <si>
    <t>V. Clare</t>
  </si>
  <si>
    <t>442-41-7832</t>
  </si>
  <si>
    <t>A. Nesey</t>
  </si>
  <si>
    <t>401-21-8466</t>
  </si>
  <si>
    <t>M. Shimuk</t>
  </si>
  <si>
    <t>170-53-5117</t>
  </si>
  <si>
    <t>O. Wenzel</t>
  </si>
  <si>
    <t>527-01-5968</t>
  </si>
  <si>
    <t>O. Stryde</t>
  </si>
  <si>
    <t>Count of Patient Attend Status</t>
  </si>
  <si>
    <t>Count of Patient Gender</t>
  </si>
  <si>
    <t>Count of Department Referral</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</si>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</sst>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1" tint="0.34998626667073579"/>
        <bgColor indexed="64"/>
      </patternFill>
    </fill>
    <fill>
      <patternFill patternType="solid">
        <fgColor theme="2" tint="-0.249977111117893"/>
        <bgColor indexed="64"/>
      </patternFill>
    </fill>
    <fill>
      <patternFill patternType="solid">
        <fgColor theme="8"/>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6">
    <xf numFmtId="0" fontId="0" fillId="0" borderId="0" xfId="0"/>
    <xf numFmtId="0" fontId="0" fillId="2" borderId="0" xfId="0" applyFill="1"/>
    <xf numFmtId="2" fontId="0" fillId="0" borderId="0" xfId="0" applyNumberFormat="1"/>
    <xf numFmtId="0" fontId="0" fillId="0" borderId="0" xfId="0" pivotButton="1"/>
    <xf numFmtId="0" fontId="0" fillId="0" borderId="0" xfId="0" applyAlignment="1">
      <alignment horizontal="left"/>
    </xf>
    <xf numFmtId="0" fontId="0" fillId="3" borderId="0" xfId="0" applyFill="1"/>
    <xf numFmtId="14" fontId="0" fillId="0" borderId="0" xfId="0" applyNumberFormat="1"/>
    <xf numFmtId="21" fontId="0" fillId="0" borderId="0" xfId="0" applyNumberFormat="1"/>
    <xf numFmtId="0" fontId="1" fillId="0" borderId="0" xfId="0" applyFont="1"/>
    <xf numFmtId="9" fontId="0" fillId="0" borderId="0" xfId="0" applyNumberFormat="1"/>
    <xf numFmtId="0" fontId="0" fillId="4" borderId="0" xfId="0" applyFill="1" applyAlignment="1">
      <alignment horizontal="left"/>
    </xf>
    <xf numFmtId="0" fontId="0" fillId="4" borderId="0" xfId="0" applyFill="1"/>
    <xf numFmtId="0" fontId="0" fillId="5" borderId="0" xfId="0" applyFill="1"/>
    <xf numFmtId="9" fontId="0" fillId="5" borderId="0" xfId="0" applyNumberFormat="1" applyFill="1"/>
    <xf numFmtId="1" fontId="0" fillId="5" borderId="0" xfId="0" applyNumberFormat="1" applyFill="1"/>
    <xf numFmtId="1" fontId="0" fillId="0" borderId="0" xfId="0" applyNumberFormat="1"/>
  </cellXfs>
  <cellStyles count="1">
    <cellStyle name="Normal" xfId="0" builtinId="0"/>
  </cellStyles>
  <dxfs count="19">
    <dxf>
      <numFmt numFmtId="1" formatCode="0"/>
    </dxf>
    <dxf>
      <numFmt numFmtId="2" formatCode="0.00"/>
    </dxf>
    <dxf>
      <numFmt numFmtId="1" formatCode="0"/>
    </dxf>
    <dxf>
      <numFmt numFmtId="2" formatCode="0.00"/>
    </dxf>
    <dxf>
      <numFmt numFmtId="1" formatCode="0"/>
    </dxf>
    <dxf>
      <numFmt numFmtId="13"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6" formatCode="hh:mm:ss"/>
    </dxf>
    <dxf>
      <numFmt numFmtId="19" formatCode="dd/mm/yyyy"/>
    </dxf>
    <dxf>
      <numFmt numFmtId="26" formatCode="hh:mm:ss"/>
    </dxf>
    <dxf>
      <numFmt numFmtId="19" formatCode="dd/mm/yyyy"/>
    </dxf>
    <dxf>
      <font>
        <b/>
        <color theme="1"/>
      </font>
      <border>
        <bottom style="thin">
          <color theme="5"/>
        </bottom>
        <vertical/>
        <horizontal/>
      </border>
    </dxf>
    <dxf>
      <font>
        <sz val="9"/>
        <color theme="1"/>
      </font>
      <fill>
        <patternFill>
          <bgColor theme="0" tint="-4.9989318521683403E-2"/>
        </patternFill>
      </fill>
      <border diagonalUp="0" diagonalDown="0">
        <left/>
        <right/>
        <top/>
        <bottom/>
        <vertical/>
        <horizontal/>
      </border>
    </dxf>
  </dxfs>
  <tableStyles count="1" defaultTableStyle="TableStyleMedium2" defaultPivotStyle="PivotStyleLight16">
    <tableStyle name="My style" pivot="0" table="0" count="10" xr9:uid="{4104FB59-123F-4F9A-82CC-1F57D366C2EA}">
      <tableStyleElement type="wholeTable" dxfId="18"/>
      <tableStyleElement type="headerRow" dxfId="17"/>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1.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07/relationships/slicerCache" Target="slicerCaches/slicer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3.xml"/><Relationship Id="rId41" Type="http://schemas.openxmlformats.org/officeDocument/2006/relationships/customXml" Target="../customXml/item13.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Report!PivotTable7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pivotFmt>
      <c:pivotFmt>
        <c:idx val="3"/>
      </c:pivotFmt>
    </c:pivotFmts>
    <c:plotArea>
      <c:layout>
        <c:manualLayout>
          <c:layoutTarget val="inner"/>
          <c:xMode val="edge"/>
          <c:yMode val="edge"/>
          <c:x val="2.8902237735746954E-2"/>
          <c:y val="0.10079480885470569"/>
          <c:w val="0.97109756708626982"/>
          <c:h val="0.89814814814814814"/>
        </c:manualLayout>
      </c:layout>
      <c:barChart>
        <c:barDir val="bar"/>
        <c:grouping val="clustered"/>
        <c:varyColors val="0"/>
        <c:ser>
          <c:idx val="0"/>
          <c:order val="0"/>
          <c:tx>
            <c:strRef>
              <c:f>'Pivot Report'!$B$38</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0394-43AA-BCE1-D33F07C7DEA5}"/>
              </c:ext>
            </c:extLst>
          </c:dPt>
          <c:dPt>
            <c:idx val="1"/>
            <c:invertIfNegative val="0"/>
            <c:bubble3D val="0"/>
            <c:extLst>
              <c:ext xmlns:c16="http://schemas.microsoft.com/office/drawing/2014/chart" uri="{C3380CC4-5D6E-409C-BE32-E72D297353CC}">
                <c16:uniqueId val="{00000001-0394-43AA-BCE1-D33F07C7DEA5}"/>
              </c:ext>
            </c:extLst>
          </c:dPt>
          <c:dLbls>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'Pivot Report'!$A$39:$A$41</c:f>
              <c:strCache>
                <c:ptCount val="2"/>
                <c:pt idx="0">
                  <c:v>Admitted</c:v>
                </c:pt>
                <c:pt idx="1">
                  <c:v>Not Admitted</c:v>
                </c:pt>
              </c:strCache>
            </c:strRef>
          </c:cat>
          <c:val>
            <c:numRef>
              <c:f>'Pivot Report'!$B$39:$B$41</c:f>
              <c:numCache>
                <c:formatCode>0.00</c:formatCode>
                <c:ptCount val="2"/>
                <c:pt idx="0">
                  <c:v>235</c:v>
                </c:pt>
                <c:pt idx="1">
                  <c:v>250</c:v>
                </c:pt>
              </c:numCache>
            </c:numRef>
          </c:val>
          <c:extLst>
            <c:ext xmlns:c16="http://schemas.microsoft.com/office/drawing/2014/chart" uri="{C3380CC4-5D6E-409C-BE32-E72D297353CC}">
              <c16:uniqueId val="{00000000-D759-4ABD-ADBD-EC6F6610722A}"/>
            </c:ext>
          </c:extLst>
        </c:ser>
        <c:ser>
          <c:idx val="1"/>
          <c:order val="1"/>
          <c:tx>
            <c:strRef>
              <c:f>'Pivot Report'!$C$38</c:f>
              <c:strCache>
                <c:ptCount val="1"/>
                <c:pt idx="0">
                  <c:v>Count of Patient Admission Flag2</c:v>
                </c:pt>
              </c:strCache>
            </c:strRef>
          </c:tx>
          <c:spPr>
            <a:solidFill>
              <a:schemeClr val="accent2"/>
            </a:solidFill>
            <a:ln>
              <a:noFill/>
            </a:ln>
            <a:effectLst/>
          </c:spPr>
          <c:invertIfNegative val="0"/>
          <c:cat>
            <c:strRef>
              <c:f>'Pivot Report'!$A$39:$A$41</c:f>
              <c:strCache>
                <c:ptCount val="2"/>
                <c:pt idx="0">
                  <c:v>Admitted</c:v>
                </c:pt>
                <c:pt idx="1">
                  <c:v>Not Admitted</c:v>
                </c:pt>
              </c:strCache>
            </c:strRef>
          </c:cat>
          <c:val>
            <c:numRef>
              <c:f>'Pivot Report'!$C$39:$C$41</c:f>
              <c:numCache>
                <c:formatCode>0%</c:formatCode>
                <c:ptCount val="2"/>
                <c:pt idx="0">
                  <c:v>0.4845360824742268</c:v>
                </c:pt>
                <c:pt idx="1">
                  <c:v>0.51546391752577314</c:v>
                </c:pt>
              </c:numCache>
            </c:numRef>
          </c:val>
          <c:extLst>
            <c:ext xmlns:c16="http://schemas.microsoft.com/office/drawing/2014/chart" uri="{C3380CC4-5D6E-409C-BE32-E72D297353CC}">
              <c16:uniqueId val="{00000001-D759-4ABD-ADBD-EC6F6610722A}"/>
            </c:ext>
          </c:extLst>
        </c:ser>
        <c:dLbls>
          <c:showLegendKey val="0"/>
          <c:showVal val="0"/>
          <c:showCatName val="0"/>
          <c:showSerName val="0"/>
          <c:showPercent val="0"/>
          <c:showBubbleSize val="0"/>
        </c:dLbls>
        <c:gapWidth val="182"/>
        <c:axId val="294590255"/>
        <c:axId val="294583535"/>
      </c:barChart>
      <c:catAx>
        <c:axId val="294590255"/>
        <c:scaling>
          <c:orientation val="minMax"/>
        </c:scaling>
        <c:delete val="1"/>
        <c:axPos val="l"/>
        <c:numFmt formatCode="General" sourceLinked="1"/>
        <c:majorTickMark val="none"/>
        <c:minorTickMark val="none"/>
        <c:tickLblPos val="nextTo"/>
        <c:crossAx val="294583535"/>
        <c:crosses val="autoZero"/>
        <c:auto val="1"/>
        <c:lblAlgn val="ctr"/>
        <c:lblOffset val="100"/>
        <c:noMultiLvlLbl val="0"/>
      </c:catAx>
      <c:valAx>
        <c:axId val="294583535"/>
        <c:scaling>
          <c:orientation val="minMax"/>
        </c:scaling>
        <c:delete val="1"/>
        <c:axPos val="b"/>
        <c:numFmt formatCode="0.00" sourceLinked="1"/>
        <c:majorTickMark val="none"/>
        <c:minorTickMark val="none"/>
        <c:tickLblPos val="nextTo"/>
        <c:crossAx val="294590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Report!PivotTable4</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616058354361294E-2"/>
          <c:y val="8.6286089238845148E-2"/>
          <c:w val="0.9444666534897852"/>
          <c:h val="0.71076354092102123"/>
        </c:manualLayout>
      </c:layout>
      <c:areaChart>
        <c:grouping val="standard"/>
        <c:varyColors val="0"/>
        <c:ser>
          <c:idx val="0"/>
          <c:order val="0"/>
          <c:tx>
            <c:strRef>
              <c:f>'Pivot Report'!$F$4</c:f>
              <c:strCache>
                <c:ptCount val="1"/>
                <c:pt idx="0">
                  <c:v>Total</c:v>
                </c:pt>
              </c:strCache>
            </c:strRef>
          </c:tx>
          <c:spPr>
            <a:solidFill>
              <a:schemeClr val="accent1"/>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Report'!$E$5:$E$35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Report'!$F$5:$F$35</c:f>
              <c:numCache>
                <c:formatCode>General</c:formatCode>
                <c:ptCount val="30"/>
                <c:pt idx="0">
                  <c:v>17</c:v>
                </c:pt>
                <c:pt idx="1">
                  <c:v>10</c:v>
                </c:pt>
                <c:pt idx="2">
                  <c:v>23</c:v>
                </c:pt>
                <c:pt idx="3">
                  <c:v>15</c:v>
                </c:pt>
                <c:pt idx="4">
                  <c:v>14</c:v>
                </c:pt>
                <c:pt idx="5">
                  <c:v>11</c:v>
                </c:pt>
                <c:pt idx="6">
                  <c:v>15</c:v>
                </c:pt>
                <c:pt idx="7">
                  <c:v>20</c:v>
                </c:pt>
                <c:pt idx="8">
                  <c:v>21</c:v>
                </c:pt>
                <c:pt idx="9">
                  <c:v>17</c:v>
                </c:pt>
                <c:pt idx="10">
                  <c:v>17</c:v>
                </c:pt>
                <c:pt idx="11">
                  <c:v>17</c:v>
                </c:pt>
                <c:pt idx="12">
                  <c:v>17</c:v>
                </c:pt>
                <c:pt idx="13">
                  <c:v>11</c:v>
                </c:pt>
                <c:pt idx="14">
                  <c:v>23</c:v>
                </c:pt>
                <c:pt idx="15">
                  <c:v>14</c:v>
                </c:pt>
                <c:pt idx="16">
                  <c:v>22</c:v>
                </c:pt>
                <c:pt idx="17">
                  <c:v>16</c:v>
                </c:pt>
                <c:pt idx="18">
                  <c:v>13</c:v>
                </c:pt>
                <c:pt idx="19">
                  <c:v>14</c:v>
                </c:pt>
                <c:pt idx="20">
                  <c:v>12</c:v>
                </c:pt>
                <c:pt idx="21">
                  <c:v>12</c:v>
                </c:pt>
                <c:pt idx="22">
                  <c:v>20</c:v>
                </c:pt>
                <c:pt idx="23">
                  <c:v>19</c:v>
                </c:pt>
                <c:pt idx="24">
                  <c:v>13</c:v>
                </c:pt>
                <c:pt idx="25">
                  <c:v>15</c:v>
                </c:pt>
                <c:pt idx="26">
                  <c:v>19</c:v>
                </c:pt>
                <c:pt idx="27">
                  <c:v>17</c:v>
                </c:pt>
                <c:pt idx="28">
                  <c:v>15</c:v>
                </c:pt>
                <c:pt idx="29">
                  <c:v>16</c:v>
                </c:pt>
              </c:numCache>
            </c:numRef>
          </c:val>
          <c:extLst>
            <c:ext xmlns:c16="http://schemas.microsoft.com/office/drawing/2014/chart" uri="{C3380CC4-5D6E-409C-BE32-E72D297353CC}">
              <c16:uniqueId val="{00000000-7AD7-4A45-AD21-59ECC8A5DD47}"/>
            </c:ext>
          </c:extLst>
        </c:ser>
        <c:dLbls>
          <c:showLegendKey val="0"/>
          <c:showVal val="1"/>
          <c:showCatName val="0"/>
          <c:showSerName val="0"/>
          <c:showPercent val="0"/>
          <c:showBubbleSize val="0"/>
        </c:dLbls>
        <c:axId val="1621056879"/>
        <c:axId val="1621058799"/>
      </c:areaChart>
      <c:catAx>
        <c:axId val="16210568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1621058799"/>
        <c:crosses val="autoZero"/>
        <c:auto val="1"/>
        <c:lblAlgn val="ctr"/>
        <c:lblOffset val="100"/>
        <c:noMultiLvlLbl val="0"/>
      </c:catAx>
      <c:valAx>
        <c:axId val="1621058799"/>
        <c:scaling>
          <c:orientation val="minMax"/>
        </c:scaling>
        <c:delete val="1"/>
        <c:axPos val="l"/>
        <c:numFmt formatCode="General" sourceLinked="1"/>
        <c:majorTickMark val="none"/>
        <c:minorTickMark val="none"/>
        <c:tickLblPos val="nextTo"/>
        <c:crossAx val="162105687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Report!PivotTable6</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Report'!$O$4</c:f>
              <c:strCache>
                <c:ptCount val="1"/>
                <c:pt idx="0">
                  <c:v>Total</c:v>
                </c:pt>
              </c:strCache>
            </c:strRef>
          </c:tx>
          <c:spPr>
            <a:solidFill>
              <a:schemeClr val="accent1"/>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Report'!$N$5:$N$35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Report'!$O$5:$O$35</c:f>
              <c:numCache>
                <c:formatCode>0.00</c:formatCode>
                <c:ptCount val="30"/>
                <c:pt idx="0">
                  <c:v>4.75</c:v>
                </c:pt>
                <c:pt idx="1">
                  <c:v>5.2</c:v>
                </c:pt>
                <c:pt idx="2">
                  <c:v>3.375</c:v>
                </c:pt>
                <c:pt idx="3">
                  <c:v>5.8</c:v>
                </c:pt>
                <c:pt idx="4">
                  <c:v>4.375</c:v>
                </c:pt>
                <c:pt idx="5">
                  <c:v>3</c:v>
                </c:pt>
                <c:pt idx="6">
                  <c:v>5</c:v>
                </c:pt>
                <c:pt idx="7">
                  <c:v>3</c:v>
                </c:pt>
                <c:pt idx="8">
                  <c:v>4.9090909090909092</c:v>
                </c:pt>
                <c:pt idx="9">
                  <c:v>3.8333333333333335</c:v>
                </c:pt>
                <c:pt idx="10">
                  <c:v>3.875</c:v>
                </c:pt>
                <c:pt idx="11">
                  <c:v>4.333333333333333</c:v>
                </c:pt>
                <c:pt idx="12">
                  <c:v>3.5</c:v>
                </c:pt>
                <c:pt idx="13">
                  <c:v>5.4</c:v>
                </c:pt>
                <c:pt idx="14">
                  <c:v>5.375</c:v>
                </c:pt>
                <c:pt idx="15">
                  <c:v>3.3333333333333335</c:v>
                </c:pt>
                <c:pt idx="16">
                  <c:v>6.2</c:v>
                </c:pt>
                <c:pt idx="17">
                  <c:v>1.6666666666666667</c:v>
                </c:pt>
                <c:pt idx="18">
                  <c:v>4.5</c:v>
                </c:pt>
                <c:pt idx="19">
                  <c:v>7.666666666666667</c:v>
                </c:pt>
                <c:pt idx="20">
                  <c:v>4.4000000000000004</c:v>
                </c:pt>
                <c:pt idx="21">
                  <c:v>6.5</c:v>
                </c:pt>
                <c:pt idx="22">
                  <c:v>5</c:v>
                </c:pt>
                <c:pt idx="23">
                  <c:v>5.25</c:v>
                </c:pt>
                <c:pt idx="24">
                  <c:v>4.75</c:v>
                </c:pt>
                <c:pt idx="25">
                  <c:v>5</c:v>
                </c:pt>
                <c:pt idx="26">
                  <c:v>4</c:v>
                </c:pt>
                <c:pt idx="27">
                  <c:v>5.333333333333333</c:v>
                </c:pt>
                <c:pt idx="28">
                  <c:v>6</c:v>
                </c:pt>
                <c:pt idx="29">
                  <c:v>6.333333333333333</c:v>
                </c:pt>
              </c:numCache>
            </c:numRef>
          </c:val>
          <c:extLst>
            <c:ext xmlns:c16="http://schemas.microsoft.com/office/drawing/2014/chart" uri="{C3380CC4-5D6E-409C-BE32-E72D297353CC}">
              <c16:uniqueId val="{00000000-8291-481D-A7C8-1D1AF68ED966}"/>
            </c:ext>
          </c:extLst>
        </c:ser>
        <c:dLbls>
          <c:showLegendKey val="0"/>
          <c:showVal val="0"/>
          <c:showCatName val="0"/>
          <c:showSerName val="0"/>
          <c:showPercent val="0"/>
          <c:showBubbleSize val="0"/>
        </c:dLbls>
        <c:axId val="294562895"/>
        <c:axId val="294563375"/>
      </c:areaChart>
      <c:catAx>
        <c:axId val="2945628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294563375"/>
        <c:crosses val="autoZero"/>
        <c:auto val="1"/>
        <c:lblAlgn val="ctr"/>
        <c:lblOffset val="100"/>
        <c:noMultiLvlLbl val="0"/>
      </c:catAx>
      <c:valAx>
        <c:axId val="294563375"/>
        <c:scaling>
          <c:orientation val="minMax"/>
        </c:scaling>
        <c:delete val="1"/>
        <c:axPos val="l"/>
        <c:numFmt formatCode="0.00" sourceLinked="1"/>
        <c:majorTickMark val="none"/>
        <c:minorTickMark val="none"/>
        <c:tickLblPos val="nextTo"/>
        <c:crossAx val="2945628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Report!PivotTable4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790654689290599E-3"/>
          <c:y val="0"/>
          <c:w val="0.99872093453107091"/>
          <c:h val="1"/>
        </c:manualLayout>
      </c:layout>
      <c:areaChart>
        <c:grouping val="standard"/>
        <c:varyColors val="0"/>
        <c:ser>
          <c:idx val="0"/>
          <c:order val="0"/>
          <c:tx>
            <c:strRef>
              <c:f>'Pivot Report'!$F$4</c:f>
              <c:strCache>
                <c:ptCount val="1"/>
                <c:pt idx="0">
                  <c:v>Total</c:v>
                </c:pt>
              </c:strCache>
            </c:strRef>
          </c:tx>
          <c:spPr>
            <a:solidFill>
              <a:schemeClr val="accent1"/>
            </a:solidFill>
            <a:ln w="25400">
              <a:noFill/>
            </a:ln>
            <a:effectLst/>
          </c:spPr>
          <c:cat>
            <c:strRef>
              <c:f>'Pivot Report'!$E$5:$E$35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Report'!$F$5:$F$35</c:f>
              <c:numCache>
                <c:formatCode>General</c:formatCode>
                <c:ptCount val="30"/>
                <c:pt idx="0">
                  <c:v>17</c:v>
                </c:pt>
                <c:pt idx="1">
                  <c:v>10</c:v>
                </c:pt>
                <c:pt idx="2">
                  <c:v>23</c:v>
                </c:pt>
                <c:pt idx="3">
                  <c:v>15</c:v>
                </c:pt>
                <c:pt idx="4">
                  <c:v>14</c:v>
                </c:pt>
                <c:pt idx="5">
                  <c:v>11</c:v>
                </c:pt>
                <c:pt idx="6">
                  <c:v>15</c:v>
                </c:pt>
                <c:pt idx="7">
                  <c:v>20</c:v>
                </c:pt>
                <c:pt idx="8">
                  <c:v>21</c:v>
                </c:pt>
                <c:pt idx="9">
                  <c:v>17</c:v>
                </c:pt>
                <c:pt idx="10">
                  <c:v>17</c:v>
                </c:pt>
                <c:pt idx="11">
                  <c:v>17</c:v>
                </c:pt>
                <c:pt idx="12">
                  <c:v>17</c:v>
                </c:pt>
                <c:pt idx="13">
                  <c:v>11</c:v>
                </c:pt>
                <c:pt idx="14">
                  <c:v>23</c:v>
                </c:pt>
                <c:pt idx="15">
                  <c:v>14</c:v>
                </c:pt>
                <c:pt idx="16">
                  <c:v>22</c:v>
                </c:pt>
                <c:pt idx="17">
                  <c:v>16</c:v>
                </c:pt>
                <c:pt idx="18">
                  <c:v>13</c:v>
                </c:pt>
                <c:pt idx="19">
                  <c:v>14</c:v>
                </c:pt>
                <c:pt idx="20">
                  <c:v>12</c:v>
                </c:pt>
                <c:pt idx="21">
                  <c:v>12</c:v>
                </c:pt>
                <c:pt idx="22">
                  <c:v>20</c:v>
                </c:pt>
                <c:pt idx="23">
                  <c:v>19</c:v>
                </c:pt>
                <c:pt idx="24">
                  <c:v>13</c:v>
                </c:pt>
                <c:pt idx="25">
                  <c:v>15</c:v>
                </c:pt>
                <c:pt idx="26">
                  <c:v>19</c:v>
                </c:pt>
                <c:pt idx="27">
                  <c:v>17</c:v>
                </c:pt>
                <c:pt idx="28">
                  <c:v>15</c:v>
                </c:pt>
                <c:pt idx="29">
                  <c:v>16</c:v>
                </c:pt>
              </c:numCache>
            </c:numRef>
          </c:val>
          <c:extLst>
            <c:ext xmlns:c16="http://schemas.microsoft.com/office/drawing/2014/chart" uri="{C3380CC4-5D6E-409C-BE32-E72D297353CC}">
              <c16:uniqueId val="{00000000-F5D0-4830-AFF7-F322A6735CE1}"/>
            </c:ext>
          </c:extLst>
        </c:ser>
        <c:dLbls>
          <c:showLegendKey val="0"/>
          <c:showVal val="0"/>
          <c:showCatName val="0"/>
          <c:showSerName val="0"/>
          <c:showPercent val="0"/>
          <c:showBubbleSize val="0"/>
        </c:dLbls>
        <c:axId val="811995231"/>
        <c:axId val="812000511"/>
      </c:areaChart>
      <c:catAx>
        <c:axId val="811995231"/>
        <c:scaling>
          <c:orientation val="minMax"/>
        </c:scaling>
        <c:delete val="1"/>
        <c:axPos val="b"/>
        <c:numFmt formatCode="General" sourceLinked="1"/>
        <c:majorTickMark val="out"/>
        <c:minorTickMark val="none"/>
        <c:tickLblPos val="nextTo"/>
        <c:crossAx val="812000511"/>
        <c:crosses val="autoZero"/>
        <c:auto val="1"/>
        <c:lblAlgn val="ctr"/>
        <c:lblOffset val="100"/>
        <c:noMultiLvlLbl val="0"/>
      </c:catAx>
      <c:valAx>
        <c:axId val="812000511"/>
        <c:scaling>
          <c:orientation val="minMax"/>
        </c:scaling>
        <c:delete val="1"/>
        <c:axPos val="l"/>
        <c:numFmt formatCode="General" sourceLinked="1"/>
        <c:majorTickMark val="none"/>
        <c:minorTickMark val="none"/>
        <c:tickLblPos val="nextTo"/>
        <c:crossAx val="81199523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Report!PivotTable5</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361871432737557E-3"/>
          <c:y val="8.8756655418072733E-2"/>
          <c:w val="0.99616406158185455"/>
          <c:h val="0.91124338271275418"/>
        </c:manualLayout>
      </c:layout>
      <c:areaChart>
        <c:grouping val="standard"/>
        <c:varyColors val="0"/>
        <c:ser>
          <c:idx val="0"/>
          <c:order val="0"/>
          <c:tx>
            <c:strRef>
              <c:f>'Pivot Report'!$L$4</c:f>
              <c:strCache>
                <c:ptCount val="1"/>
                <c:pt idx="0">
                  <c:v>Total</c:v>
                </c:pt>
              </c:strCache>
            </c:strRef>
          </c:tx>
          <c:spPr>
            <a:solidFill>
              <a:schemeClr val="accent1"/>
            </a:solidFill>
            <a:ln w="25400">
              <a:noFill/>
            </a:ln>
            <a:effectLst/>
          </c:spPr>
          <c:cat>
            <c:strRef>
              <c:f>'Pivot Report'!$K$5:$K$35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Report'!$L$5:$L$35</c:f>
              <c:numCache>
                <c:formatCode>0.00</c:formatCode>
                <c:ptCount val="30"/>
                <c:pt idx="0">
                  <c:v>33.352941176470587</c:v>
                </c:pt>
                <c:pt idx="1">
                  <c:v>38.4</c:v>
                </c:pt>
                <c:pt idx="2">
                  <c:v>38.521739130434781</c:v>
                </c:pt>
                <c:pt idx="3">
                  <c:v>30.4</c:v>
                </c:pt>
                <c:pt idx="4">
                  <c:v>33.142857142857146</c:v>
                </c:pt>
                <c:pt idx="5">
                  <c:v>38.18181818181818</c:v>
                </c:pt>
                <c:pt idx="6">
                  <c:v>39.733333333333334</c:v>
                </c:pt>
                <c:pt idx="7">
                  <c:v>37</c:v>
                </c:pt>
                <c:pt idx="8">
                  <c:v>35.61904761904762</c:v>
                </c:pt>
                <c:pt idx="9">
                  <c:v>34.176470588235297</c:v>
                </c:pt>
                <c:pt idx="10">
                  <c:v>37.176470588235297</c:v>
                </c:pt>
                <c:pt idx="11">
                  <c:v>36.647058823529413</c:v>
                </c:pt>
                <c:pt idx="12">
                  <c:v>34.941176470588232</c:v>
                </c:pt>
                <c:pt idx="13">
                  <c:v>44</c:v>
                </c:pt>
                <c:pt idx="14">
                  <c:v>38.913043478260867</c:v>
                </c:pt>
                <c:pt idx="15">
                  <c:v>31</c:v>
                </c:pt>
                <c:pt idx="16">
                  <c:v>34.227272727272727</c:v>
                </c:pt>
                <c:pt idx="17">
                  <c:v>31</c:v>
                </c:pt>
                <c:pt idx="18">
                  <c:v>32.153846153846153</c:v>
                </c:pt>
                <c:pt idx="19">
                  <c:v>32.785714285714285</c:v>
                </c:pt>
                <c:pt idx="20">
                  <c:v>30</c:v>
                </c:pt>
                <c:pt idx="21">
                  <c:v>33.5</c:v>
                </c:pt>
                <c:pt idx="22">
                  <c:v>32.950000000000003</c:v>
                </c:pt>
                <c:pt idx="23">
                  <c:v>35.842105263157897</c:v>
                </c:pt>
                <c:pt idx="24">
                  <c:v>33.846153846153847</c:v>
                </c:pt>
                <c:pt idx="25">
                  <c:v>39.06666666666667</c:v>
                </c:pt>
                <c:pt idx="26">
                  <c:v>36.684210526315788</c:v>
                </c:pt>
                <c:pt idx="27">
                  <c:v>33.764705882352942</c:v>
                </c:pt>
                <c:pt idx="28">
                  <c:v>34.533333333333331</c:v>
                </c:pt>
                <c:pt idx="29">
                  <c:v>42.125</c:v>
                </c:pt>
              </c:numCache>
            </c:numRef>
          </c:val>
          <c:extLst>
            <c:ext xmlns:c16="http://schemas.microsoft.com/office/drawing/2014/chart" uri="{C3380CC4-5D6E-409C-BE32-E72D297353CC}">
              <c16:uniqueId val="{00000000-7FF1-485E-B7A7-79AB3BFA90C9}"/>
            </c:ext>
          </c:extLst>
        </c:ser>
        <c:dLbls>
          <c:showLegendKey val="0"/>
          <c:showVal val="0"/>
          <c:showCatName val="0"/>
          <c:showSerName val="0"/>
          <c:showPercent val="0"/>
          <c:showBubbleSize val="0"/>
        </c:dLbls>
        <c:axId val="294603695"/>
        <c:axId val="294605135"/>
      </c:areaChart>
      <c:catAx>
        <c:axId val="294603695"/>
        <c:scaling>
          <c:orientation val="minMax"/>
        </c:scaling>
        <c:delete val="1"/>
        <c:axPos val="b"/>
        <c:numFmt formatCode="General" sourceLinked="1"/>
        <c:majorTickMark val="out"/>
        <c:minorTickMark val="none"/>
        <c:tickLblPos val="nextTo"/>
        <c:crossAx val="294605135"/>
        <c:crosses val="autoZero"/>
        <c:auto val="1"/>
        <c:lblAlgn val="ctr"/>
        <c:lblOffset val="100"/>
        <c:noMultiLvlLbl val="0"/>
      </c:catAx>
      <c:valAx>
        <c:axId val="294605135"/>
        <c:scaling>
          <c:orientation val="minMax"/>
        </c:scaling>
        <c:delete val="1"/>
        <c:axPos val="l"/>
        <c:numFmt formatCode="0.00" sourceLinked="1"/>
        <c:majorTickMark val="none"/>
        <c:minorTickMark val="none"/>
        <c:tickLblPos val="nextTo"/>
        <c:crossAx val="2946036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Report!PivotTable6</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325160926320115E-3"/>
          <c:y val="2.9533974919801691E-2"/>
          <c:w val="0.99026748390736796"/>
          <c:h val="0.9704660250801983"/>
        </c:manualLayout>
      </c:layout>
      <c:areaChart>
        <c:grouping val="standard"/>
        <c:varyColors val="0"/>
        <c:ser>
          <c:idx val="0"/>
          <c:order val="0"/>
          <c:tx>
            <c:strRef>
              <c:f>'Pivot Report'!$O$4</c:f>
              <c:strCache>
                <c:ptCount val="1"/>
                <c:pt idx="0">
                  <c:v>Total</c:v>
                </c:pt>
              </c:strCache>
            </c:strRef>
          </c:tx>
          <c:spPr>
            <a:solidFill>
              <a:schemeClr val="accent1"/>
            </a:solidFill>
            <a:ln w="25400">
              <a:noFill/>
            </a:ln>
            <a:effectLst/>
          </c:spPr>
          <c:cat>
            <c:strRef>
              <c:f>'Pivot Report'!$N$5:$N$35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Report'!$O$5:$O$35</c:f>
              <c:numCache>
                <c:formatCode>0.00</c:formatCode>
                <c:ptCount val="30"/>
                <c:pt idx="0">
                  <c:v>4.75</c:v>
                </c:pt>
                <c:pt idx="1">
                  <c:v>5.2</c:v>
                </c:pt>
                <c:pt idx="2">
                  <c:v>3.375</c:v>
                </c:pt>
                <c:pt idx="3">
                  <c:v>5.8</c:v>
                </c:pt>
                <c:pt idx="4">
                  <c:v>4.375</c:v>
                </c:pt>
                <c:pt idx="5">
                  <c:v>3</c:v>
                </c:pt>
                <c:pt idx="6">
                  <c:v>5</c:v>
                </c:pt>
                <c:pt idx="7">
                  <c:v>3</c:v>
                </c:pt>
                <c:pt idx="8">
                  <c:v>4.9090909090909092</c:v>
                </c:pt>
                <c:pt idx="9">
                  <c:v>3.8333333333333335</c:v>
                </c:pt>
                <c:pt idx="10">
                  <c:v>3.875</c:v>
                </c:pt>
                <c:pt idx="11">
                  <c:v>4.333333333333333</c:v>
                </c:pt>
                <c:pt idx="12">
                  <c:v>3.5</c:v>
                </c:pt>
                <c:pt idx="13">
                  <c:v>5.4</c:v>
                </c:pt>
                <c:pt idx="14">
                  <c:v>5.375</c:v>
                </c:pt>
                <c:pt idx="15">
                  <c:v>3.3333333333333335</c:v>
                </c:pt>
                <c:pt idx="16">
                  <c:v>6.2</c:v>
                </c:pt>
                <c:pt idx="17">
                  <c:v>1.6666666666666667</c:v>
                </c:pt>
                <c:pt idx="18">
                  <c:v>4.5</c:v>
                </c:pt>
                <c:pt idx="19">
                  <c:v>7.666666666666667</c:v>
                </c:pt>
                <c:pt idx="20">
                  <c:v>4.4000000000000004</c:v>
                </c:pt>
                <c:pt idx="21">
                  <c:v>6.5</c:v>
                </c:pt>
                <c:pt idx="22">
                  <c:v>5</c:v>
                </c:pt>
                <c:pt idx="23">
                  <c:v>5.25</c:v>
                </c:pt>
                <c:pt idx="24">
                  <c:v>4.75</c:v>
                </c:pt>
                <c:pt idx="25">
                  <c:v>5</c:v>
                </c:pt>
                <c:pt idx="26">
                  <c:v>4</c:v>
                </c:pt>
                <c:pt idx="27">
                  <c:v>5.333333333333333</c:v>
                </c:pt>
                <c:pt idx="28">
                  <c:v>6</c:v>
                </c:pt>
                <c:pt idx="29">
                  <c:v>6.333333333333333</c:v>
                </c:pt>
              </c:numCache>
            </c:numRef>
          </c:val>
          <c:extLst>
            <c:ext xmlns:c16="http://schemas.microsoft.com/office/drawing/2014/chart" uri="{C3380CC4-5D6E-409C-BE32-E72D297353CC}">
              <c16:uniqueId val="{00000000-390D-4247-B813-4F1F3EF71121}"/>
            </c:ext>
          </c:extLst>
        </c:ser>
        <c:dLbls>
          <c:showLegendKey val="0"/>
          <c:showVal val="0"/>
          <c:showCatName val="0"/>
          <c:showSerName val="0"/>
          <c:showPercent val="0"/>
          <c:showBubbleSize val="0"/>
        </c:dLbls>
        <c:axId val="294562895"/>
        <c:axId val="294563375"/>
      </c:areaChart>
      <c:catAx>
        <c:axId val="294562895"/>
        <c:scaling>
          <c:orientation val="minMax"/>
        </c:scaling>
        <c:delete val="1"/>
        <c:axPos val="b"/>
        <c:numFmt formatCode="General" sourceLinked="1"/>
        <c:majorTickMark val="out"/>
        <c:minorTickMark val="none"/>
        <c:tickLblPos val="nextTo"/>
        <c:crossAx val="294563375"/>
        <c:crosses val="autoZero"/>
        <c:auto val="1"/>
        <c:lblAlgn val="ctr"/>
        <c:lblOffset val="100"/>
        <c:noMultiLvlLbl val="0"/>
      </c:catAx>
      <c:valAx>
        <c:axId val="294563375"/>
        <c:scaling>
          <c:orientation val="minMax"/>
        </c:scaling>
        <c:delete val="1"/>
        <c:axPos val="l"/>
        <c:numFmt formatCode="0.00" sourceLinked="1"/>
        <c:majorTickMark val="none"/>
        <c:minorTickMark val="none"/>
        <c:tickLblPos val="nextTo"/>
        <c:crossAx val="2945628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Report!PivotTable8</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1.6488007964521677E-2"/>
          <c:w val="1"/>
          <c:h val="0.69339053307991683"/>
        </c:manualLayout>
      </c:layout>
      <c:barChart>
        <c:barDir val="col"/>
        <c:grouping val="clustered"/>
        <c:varyColors val="0"/>
        <c:ser>
          <c:idx val="0"/>
          <c:order val="0"/>
          <c:tx>
            <c:strRef>
              <c:f>'Pivot Report'!$B$48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Report'!$A$49:$A$57</c:f>
              <c:strCache>
                <c:ptCount val="8"/>
                <c:pt idx="0">
                  <c:v>0-9</c:v>
                </c:pt>
                <c:pt idx="1">
                  <c:v>10-19</c:v>
                </c:pt>
                <c:pt idx="2">
                  <c:v>20-29</c:v>
                </c:pt>
                <c:pt idx="3">
                  <c:v>30-39</c:v>
                </c:pt>
                <c:pt idx="4">
                  <c:v>40-49</c:v>
                </c:pt>
                <c:pt idx="5">
                  <c:v>50-59</c:v>
                </c:pt>
                <c:pt idx="6">
                  <c:v>60-69</c:v>
                </c:pt>
                <c:pt idx="7">
                  <c:v>70-79</c:v>
                </c:pt>
              </c:strCache>
            </c:strRef>
          </c:cat>
          <c:val>
            <c:numRef>
              <c:f>'Pivot Report'!$B$49:$B$57</c:f>
              <c:numCache>
                <c:formatCode>0</c:formatCode>
                <c:ptCount val="8"/>
                <c:pt idx="0">
                  <c:v>59</c:v>
                </c:pt>
                <c:pt idx="1">
                  <c:v>55</c:v>
                </c:pt>
                <c:pt idx="2">
                  <c:v>69</c:v>
                </c:pt>
                <c:pt idx="3">
                  <c:v>64</c:v>
                </c:pt>
                <c:pt idx="4">
                  <c:v>56</c:v>
                </c:pt>
                <c:pt idx="5">
                  <c:v>60</c:v>
                </c:pt>
                <c:pt idx="6">
                  <c:v>51</c:v>
                </c:pt>
                <c:pt idx="7">
                  <c:v>71</c:v>
                </c:pt>
              </c:numCache>
            </c:numRef>
          </c:val>
          <c:extLst>
            <c:ext xmlns:c16="http://schemas.microsoft.com/office/drawing/2014/chart" uri="{C3380CC4-5D6E-409C-BE32-E72D297353CC}">
              <c16:uniqueId val="{00000000-BB58-4367-A603-36166E691D23}"/>
            </c:ext>
          </c:extLst>
        </c:ser>
        <c:dLbls>
          <c:showLegendKey val="0"/>
          <c:showVal val="0"/>
          <c:showCatName val="0"/>
          <c:showSerName val="0"/>
          <c:showPercent val="0"/>
          <c:showBubbleSize val="0"/>
        </c:dLbls>
        <c:gapWidth val="219"/>
        <c:overlap val="-27"/>
        <c:axId val="294594095"/>
        <c:axId val="294587375"/>
      </c:barChart>
      <c:catAx>
        <c:axId val="294594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587375"/>
        <c:crosses val="autoZero"/>
        <c:auto val="1"/>
        <c:lblAlgn val="ctr"/>
        <c:lblOffset val="100"/>
        <c:noMultiLvlLbl val="0"/>
      </c:catAx>
      <c:valAx>
        <c:axId val="294587375"/>
        <c:scaling>
          <c:orientation val="minMax"/>
        </c:scaling>
        <c:delete val="1"/>
        <c:axPos val="l"/>
        <c:numFmt formatCode="0" sourceLinked="1"/>
        <c:majorTickMark val="none"/>
        <c:minorTickMark val="none"/>
        <c:tickLblPos val="nextTo"/>
        <c:crossAx val="294594095"/>
        <c:crosses val="autoZero"/>
        <c:crossBetween val="between"/>
      </c:valAx>
      <c:spPr>
        <a:solidFill>
          <a:schemeClr val="tx2">
            <a:lumMod val="60000"/>
            <a:lumOff val="4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Report!PivotTable9</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9104357997357191"/>
          <c:y val="0.18834416998525383"/>
          <c:w val="0.64407599506616919"/>
          <c:h val="0.70296375130933708"/>
        </c:manualLayout>
      </c:layout>
      <c:pieChart>
        <c:varyColors val="1"/>
        <c:ser>
          <c:idx val="0"/>
          <c:order val="0"/>
          <c:tx>
            <c:strRef>
              <c:f>'Pivot Report'!$E$48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81E-49C1-A9DC-93D3A407AFF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81E-49C1-A9DC-93D3A407AFF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Report'!$D$49:$D$51</c:f>
              <c:strCache>
                <c:ptCount val="2"/>
                <c:pt idx="0">
                  <c:v>Delay</c:v>
                </c:pt>
                <c:pt idx="1">
                  <c:v>Ontime</c:v>
                </c:pt>
              </c:strCache>
            </c:strRef>
          </c:cat>
          <c:val>
            <c:numRef>
              <c:f>'Pivot Report'!$E$49:$E$51</c:f>
              <c:numCache>
                <c:formatCode>0</c:formatCode>
                <c:ptCount val="2"/>
                <c:pt idx="0">
                  <c:v>304</c:v>
                </c:pt>
                <c:pt idx="1">
                  <c:v>181</c:v>
                </c:pt>
              </c:numCache>
            </c:numRef>
          </c:val>
          <c:extLst>
            <c:ext xmlns:c16="http://schemas.microsoft.com/office/drawing/2014/chart" uri="{C3380CC4-5D6E-409C-BE32-E72D297353CC}">
              <c16:uniqueId val="{00000005-74A1-425D-BDDC-E1D4B216514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4.0236885442340796E-2"/>
          <c:y val="4.1789601373589114E-2"/>
          <c:w val="0.9172100295973642"/>
          <c:h val="0.1676786765290702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Report!PivotTable10</c:name>
    <c:fmtId val="2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9148936170212766"/>
          <c:y val="0.16082967407919926"/>
          <c:w val="0.64167923158541351"/>
          <c:h val="0.72672059784296372"/>
        </c:manualLayout>
      </c:layout>
      <c:pieChart>
        <c:varyColors val="1"/>
        <c:ser>
          <c:idx val="0"/>
          <c:order val="0"/>
          <c:tx>
            <c:strRef>
              <c:f>'Pivot Report'!$I$48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A0E-4921-9EF7-DFCA07C0A6C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A0E-4921-9EF7-DFCA07C0A6C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Report'!$H$49:$H$51</c:f>
              <c:strCache>
                <c:ptCount val="2"/>
                <c:pt idx="0">
                  <c:v>Female</c:v>
                </c:pt>
                <c:pt idx="1">
                  <c:v>Male</c:v>
                </c:pt>
              </c:strCache>
            </c:strRef>
          </c:cat>
          <c:val>
            <c:numRef>
              <c:f>'Pivot Report'!$I$49:$I$51</c:f>
              <c:numCache>
                <c:formatCode>0</c:formatCode>
                <c:ptCount val="2"/>
                <c:pt idx="0">
                  <c:v>239</c:v>
                </c:pt>
                <c:pt idx="1">
                  <c:v>246</c:v>
                </c:pt>
              </c:numCache>
            </c:numRef>
          </c:val>
          <c:extLst>
            <c:ext xmlns:c16="http://schemas.microsoft.com/office/drawing/2014/chart" uri="{C3380CC4-5D6E-409C-BE32-E72D297353CC}">
              <c16:uniqueId val="{00000005-7811-4BE3-96D3-745B7F2ED4F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0250628245937343"/>
          <c:y val="2.710746791419668E-2"/>
          <c:w val="0.80529513598034286"/>
          <c:h val="0.1586363351760837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Report!PivotTable11</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422471712567031"/>
          <c:y val="6.4610866372980913E-2"/>
          <c:w val="0.72258549021085283"/>
          <c:h val="0.87077826725403817"/>
        </c:manualLayout>
      </c:layout>
      <c:barChart>
        <c:barDir val="bar"/>
        <c:grouping val="clustered"/>
        <c:varyColors val="0"/>
        <c:ser>
          <c:idx val="0"/>
          <c:order val="0"/>
          <c:tx>
            <c:strRef>
              <c:f>'Pivot Report'!$E$54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Report'!$D$55:$D$63</c:f>
              <c:strCache>
                <c:ptCount val="8"/>
                <c:pt idx="0">
                  <c:v>Renal</c:v>
                </c:pt>
                <c:pt idx="1">
                  <c:v>Physiotherapy</c:v>
                </c:pt>
                <c:pt idx="2">
                  <c:v>Neurology</c:v>
                </c:pt>
                <c:pt idx="3">
                  <c:v>Gastroenterology</c:v>
                </c:pt>
                <c:pt idx="4">
                  <c:v>Cardiology</c:v>
                </c:pt>
                <c:pt idx="5">
                  <c:v>Orthopedics</c:v>
                </c:pt>
                <c:pt idx="6">
                  <c:v>General Practice</c:v>
                </c:pt>
                <c:pt idx="7">
                  <c:v>None</c:v>
                </c:pt>
              </c:strCache>
            </c:strRef>
          </c:cat>
          <c:val>
            <c:numRef>
              <c:f>'Pivot Report'!$E$55:$E$63</c:f>
              <c:numCache>
                <c:formatCode>0</c:formatCode>
                <c:ptCount val="8"/>
                <c:pt idx="0">
                  <c:v>2</c:v>
                </c:pt>
                <c:pt idx="1">
                  <c:v>11</c:v>
                </c:pt>
                <c:pt idx="2">
                  <c:v>12</c:v>
                </c:pt>
                <c:pt idx="3">
                  <c:v>12</c:v>
                </c:pt>
                <c:pt idx="4">
                  <c:v>13</c:v>
                </c:pt>
                <c:pt idx="5">
                  <c:v>53</c:v>
                </c:pt>
                <c:pt idx="6">
                  <c:v>91</c:v>
                </c:pt>
                <c:pt idx="7">
                  <c:v>291</c:v>
                </c:pt>
              </c:numCache>
            </c:numRef>
          </c:val>
          <c:extLst>
            <c:ext xmlns:c16="http://schemas.microsoft.com/office/drawing/2014/chart" uri="{C3380CC4-5D6E-409C-BE32-E72D297353CC}">
              <c16:uniqueId val="{00000001-3FE5-485D-9DED-1C4BCC681CFB}"/>
            </c:ext>
          </c:extLst>
        </c:ser>
        <c:dLbls>
          <c:showLegendKey val="0"/>
          <c:showVal val="0"/>
          <c:showCatName val="0"/>
          <c:showSerName val="0"/>
          <c:showPercent val="0"/>
          <c:showBubbleSize val="0"/>
        </c:dLbls>
        <c:gapWidth val="182"/>
        <c:axId val="1349894911"/>
        <c:axId val="1349889631"/>
      </c:barChart>
      <c:catAx>
        <c:axId val="1349894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889631"/>
        <c:crosses val="autoZero"/>
        <c:auto val="1"/>
        <c:lblAlgn val="ctr"/>
        <c:lblOffset val="100"/>
        <c:noMultiLvlLbl val="0"/>
      </c:catAx>
      <c:valAx>
        <c:axId val="1349889631"/>
        <c:scaling>
          <c:orientation val="minMax"/>
        </c:scaling>
        <c:delete val="1"/>
        <c:axPos val="b"/>
        <c:numFmt formatCode="0" sourceLinked="1"/>
        <c:majorTickMark val="none"/>
        <c:minorTickMark val="none"/>
        <c:tickLblPos val="nextTo"/>
        <c:crossAx val="1349894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Report!PivotTable5</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rgbClr val="FFC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13317471876955E-2"/>
          <c:y val="6.4814814814814811E-2"/>
          <c:w val="0.94869410598517301"/>
          <c:h val="0.77870662000583257"/>
        </c:manualLayout>
      </c:layout>
      <c:areaChart>
        <c:grouping val="standard"/>
        <c:varyColors val="0"/>
        <c:ser>
          <c:idx val="0"/>
          <c:order val="0"/>
          <c:tx>
            <c:strRef>
              <c:f>'Pivot Report'!$L$4</c:f>
              <c:strCache>
                <c:ptCount val="1"/>
                <c:pt idx="0">
                  <c:v>Total</c:v>
                </c:pt>
              </c:strCache>
            </c:strRef>
          </c:tx>
          <c:spPr>
            <a:solidFill>
              <a:schemeClr val="accent1"/>
            </a:solidFill>
            <a:ln>
              <a:solidFill>
                <a:srgbClr val="FFC000"/>
              </a:solidFill>
            </a:ln>
            <a:effectLst/>
          </c:spP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Report'!$K$5:$K$35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Report'!$L$5:$L$35</c:f>
              <c:numCache>
                <c:formatCode>0.00</c:formatCode>
                <c:ptCount val="30"/>
                <c:pt idx="0">
                  <c:v>33.352941176470587</c:v>
                </c:pt>
                <c:pt idx="1">
                  <c:v>38.4</c:v>
                </c:pt>
                <c:pt idx="2">
                  <c:v>38.521739130434781</c:v>
                </c:pt>
                <c:pt idx="3">
                  <c:v>30.4</c:v>
                </c:pt>
                <c:pt idx="4">
                  <c:v>33.142857142857146</c:v>
                </c:pt>
                <c:pt idx="5">
                  <c:v>38.18181818181818</c:v>
                </c:pt>
                <c:pt idx="6">
                  <c:v>39.733333333333334</c:v>
                </c:pt>
                <c:pt idx="7">
                  <c:v>37</c:v>
                </c:pt>
                <c:pt idx="8">
                  <c:v>35.61904761904762</c:v>
                </c:pt>
                <c:pt idx="9">
                  <c:v>34.176470588235297</c:v>
                </c:pt>
                <c:pt idx="10">
                  <c:v>37.176470588235297</c:v>
                </c:pt>
                <c:pt idx="11">
                  <c:v>36.647058823529413</c:v>
                </c:pt>
                <c:pt idx="12">
                  <c:v>34.941176470588232</c:v>
                </c:pt>
                <c:pt idx="13">
                  <c:v>44</c:v>
                </c:pt>
                <c:pt idx="14">
                  <c:v>38.913043478260867</c:v>
                </c:pt>
                <c:pt idx="15">
                  <c:v>31</c:v>
                </c:pt>
                <c:pt idx="16">
                  <c:v>34.227272727272727</c:v>
                </c:pt>
                <c:pt idx="17">
                  <c:v>31</c:v>
                </c:pt>
                <c:pt idx="18">
                  <c:v>32.153846153846153</c:v>
                </c:pt>
                <c:pt idx="19">
                  <c:v>32.785714285714285</c:v>
                </c:pt>
                <c:pt idx="20">
                  <c:v>30</c:v>
                </c:pt>
                <c:pt idx="21">
                  <c:v>33.5</c:v>
                </c:pt>
                <c:pt idx="22">
                  <c:v>32.950000000000003</c:v>
                </c:pt>
                <c:pt idx="23">
                  <c:v>35.842105263157897</c:v>
                </c:pt>
                <c:pt idx="24">
                  <c:v>33.846153846153847</c:v>
                </c:pt>
                <c:pt idx="25">
                  <c:v>39.06666666666667</c:v>
                </c:pt>
                <c:pt idx="26">
                  <c:v>36.684210526315788</c:v>
                </c:pt>
                <c:pt idx="27">
                  <c:v>33.764705882352942</c:v>
                </c:pt>
                <c:pt idx="28">
                  <c:v>34.533333333333331</c:v>
                </c:pt>
                <c:pt idx="29">
                  <c:v>42.125</c:v>
                </c:pt>
              </c:numCache>
            </c:numRef>
          </c:val>
          <c:extLst>
            <c:ext xmlns:c16="http://schemas.microsoft.com/office/drawing/2014/chart" uri="{C3380CC4-5D6E-409C-BE32-E72D297353CC}">
              <c16:uniqueId val="{00000000-31A8-482A-91C7-C7F6A83EEDF0}"/>
            </c:ext>
          </c:extLst>
        </c:ser>
        <c:dLbls>
          <c:showLegendKey val="0"/>
          <c:showVal val="0"/>
          <c:showCatName val="0"/>
          <c:showSerName val="0"/>
          <c:showPercent val="0"/>
          <c:showBubbleSize val="0"/>
        </c:dLbls>
        <c:axId val="990304543"/>
        <c:axId val="990307903"/>
      </c:areaChart>
      <c:catAx>
        <c:axId val="9903045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990307903"/>
        <c:crosses val="autoZero"/>
        <c:auto val="1"/>
        <c:lblAlgn val="ctr"/>
        <c:lblOffset val="100"/>
        <c:noMultiLvlLbl val="0"/>
      </c:catAx>
      <c:valAx>
        <c:axId val="990307903"/>
        <c:scaling>
          <c:orientation val="minMax"/>
        </c:scaling>
        <c:delete val="1"/>
        <c:axPos val="l"/>
        <c:numFmt formatCode="0.00" sourceLinked="1"/>
        <c:majorTickMark val="none"/>
        <c:minorTickMark val="none"/>
        <c:tickLblPos val="nextTo"/>
        <c:crossAx val="99030454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hyperlink" Target="#Sheet3!A1"/><Relationship Id="rId7" Type="http://schemas.openxmlformats.org/officeDocument/2006/relationships/image" Target="../media/image4.png"/><Relationship Id="rId12" Type="http://schemas.openxmlformats.org/officeDocument/2006/relationships/chart" Target="../charts/chart3.xml"/><Relationship Id="rId17" Type="http://schemas.openxmlformats.org/officeDocument/2006/relationships/chart" Target="../charts/chart7.xml"/><Relationship Id="rId2" Type="http://schemas.openxmlformats.org/officeDocument/2006/relationships/hyperlink" Target="#Sheet2!A1"/><Relationship Id="rId16" Type="http://schemas.openxmlformats.org/officeDocument/2006/relationships/chart" Target="../charts/chart6.xml"/><Relationship Id="rId1" Type="http://schemas.openxmlformats.org/officeDocument/2006/relationships/hyperlink" Target="#Sheet1!A1"/><Relationship Id="rId6" Type="http://schemas.openxmlformats.org/officeDocument/2006/relationships/image" Target="../media/image3.svg"/><Relationship Id="rId11" Type="http://schemas.openxmlformats.org/officeDocument/2006/relationships/chart" Target="../charts/chart2.xml"/><Relationship Id="rId5" Type="http://schemas.openxmlformats.org/officeDocument/2006/relationships/image" Target="../media/image2.png"/><Relationship Id="rId15" Type="http://schemas.openxmlformats.org/officeDocument/2006/relationships/chart" Target="../charts/chart5.xml"/><Relationship Id="rId10" Type="http://schemas.openxmlformats.org/officeDocument/2006/relationships/image" Target="../media/image7.svg"/><Relationship Id="rId4" Type="http://schemas.openxmlformats.org/officeDocument/2006/relationships/image" Target="../media/image1.png"/><Relationship Id="rId9" Type="http://schemas.openxmlformats.org/officeDocument/2006/relationships/image" Target="../media/image6.png"/><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6</xdr:col>
      <xdr:colOff>304800</xdr:colOff>
      <xdr:row>5</xdr:row>
      <xdr:rowOff>123825</xdr:rowOff>
    </xdr:from>
    <xdr:to>
      <xdr:col>8</xdr:col>
      <xdr:colOff>685800</xdr:colOff>
      <xdr:row>18</xdr:row>
      <xdr:rowOff>171450</xdr:rowOff>
    </xdr:to>
    <mc:AlternateContent xmlns:mc="http://schemas.openxmlformats.org/markup-compatibility/2006" xmlns:a14="http://schemas.microsoft.com/office/drawing/2010/main">
      <mc:Choice Requires="a14">
        <xdr:graphicFrame macro="">
          <xdr:nvGraphicFramePr>
            <xdr:cNvPr id="2" name="Column1 (Month)">
              <a:extLst>
                <a:ext uri="{FF2B5EF4-FFF2-40B4-BE49-F238E27FC236}">
                  <a16:creationId xmlns:a16="http://schemas.microsoft.com/office/drawing/2014/main" id="{9C2F1EA3-6EAB-5E6B-8E0A-244DA2223B95}"/>
                </a:ext>
              </a:extLst>
            </xdr:cNvPr>
            <xdr:cNvGraphicFramePr/>
          </xdr:nvGraphicFramePr>
          <xdr:xfrm>
            <a:off x="0" y="0"/>
            <a:ext cx="0" cy="0"/>
          </xdr:xfrm>
          <a:graphic>
            <a:graphicData uri="http://schemas.microsoft.com/office/drawing/2010/slicer">
              <sle:slicer xmlns:sle="http://schemas.microsoft.com/office/drawing/2010/slicer" name="Column1 (Month)"/>
            </a:graphicData>
          </a:graphic>
        </xdr:graphicFrame>
      </mc:Choice>
      <mc:Fallback xmlns="">
        <xdr:sp macro="" textlink="">
          <xdr:nvSpPr>
            <xdr:cNvPr id="0" name=""/>
            <xdr:cNvSpPr>
              <a:spLocks noTextEdit="1"/>
            </xdr:cNvSpPr>
          </xdr:nvSpPr>
          <xdr:spPr>
            <a:xfrm>
              <a:off x="6096000" y="10763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43</xdr:row>
      <xdr:rowOff>14288</xdr:rowOff>
    </xdr:from>
    <xdr:to>
      <xdr:col>4</xdr:col>
      <xdr:colOff>19050</xdr:colOff>
      <xdr:row>45</xdr:row>
      <xdr:rowOff>0</xdr:rowOff>
    </xdr:to>
    <xdr:graphicFrame macro="">
      <xdr:nvGraphicFramePr>
        <xdr:cNvPr id="6" name="Chart 5">
          <a:extLst>
            <a:ext uri="{FF2B5EF4-FFF2-40B4-BE49-F238E27FC236}">
              <a16:creationId xmlns:a16="http://schemas.microsoft.com/office/drawing/2014/main" id="{DA032727-9691-5FF6-518D-98F98ECA54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104775</xdr:colOff>
      <xdr:row>0</xdr:row>
      <xdr:rowOff>133350</xdr:rowOff>
    </xdr:from>
    <xdr:to>
      <xdr:col>6</xdr:col>
      <xdr:colOff>142875</xdr:colOff>
      <xdr:row>4</xdr:row>
      <xdr:rowOff>57150</xdr:rowOff>
    </xdr:to>
    <xdr:sp macro="" textlink="">
      <xdr:nvSpPr>
        <xdr:cNvPr id="2" name="Rectangle: Rounded Corners 1">
          <a:extLst>
            <a:ext uri="{FF2B5EF4-FFF2-40B4-BE49-F238E27FC236}">
              <a16:creationId xmlns:a16="http://schemas.microsoft.com/office/drawing/2014/main" id="{0379FAFE-DF03-1C92-466C-85D3D488F7F2}"/>
            </a:ext>
          </a:extLst>
        </xdr:cNvPr>
        <xdr:cNvSpPr/>
      </xdr:nvSpPr>
      <xdr:spPr>
        <a:xfrm>
          <a:off x="104775" y="133350"/>
          <a:ext cx="3695700" cy="685800"/>
        </a:xfrm>
        <a:prstGeom prst="roundRect">
          <a:avLst>
            <a:gd name="adj" fmla="val 17677"/>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editAs="absolute">
    <xdr:from>
      <xdr:col>6</xdr:col>
      <xdr:colOff>266700</xdr:colOff>
      <xdr:row>0</xdr:row>
      <xdr:rowOff>123824</xdr:rowOff>
    </xdr:from>
    <xdr:to>
      <xdr:col>9</xdr:col>
      <xdr:colOff>57150</xdr:colOff>
      <xdr:row>4</xdr:row>
      <xdr:rowOff>38099</xdr:rowOff>
    </xdr:to>
    <xdr:sp macro="" textlink="">
      <xdr:nvSpPr>
        <xdr:cNvPr id="3" name="Rectangle: Rounded Corners 2">
          <a:extLst>
            <a:ext uri="{FF2B5EF4-FFF2-40B4-BE49-F238E27FC236}">
              <a16:creationId xmlns:a16="http://schemas.microsoft.com/office/drawing/2014/main" id="{3CDCC3FC-7853-6572-743F-961318339599}"/>
            </a:ext>
          </a:extLst>
        </xdr:cNvPr>
        <xdr:cNvSpPr/>
      </xdr:nvSpPr>
      <xdr:spPr>
        <a:xfrm>
          <a:off x="3924300" y="123824"/>
          <a:ext cx="1619250" cy="676275"/>
        </a:xfrm>
        <a:prstGeom prst="roundRect">
          <a:avLst>
            <a:gd name="adj" fmla="val 28788"/>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editAs="absolute">
    <xdr:from>
      <xdr:col>9</xdr:col>
      <xdr:colOff>247649</xdr:colOff>
      <xdr:row>0</xdr:row>
      <xdr:rowOff>123825</xdr:rowOff>
    </xdr:from>
    <xdr:to>
      <xdr:col>12</xdr:col>
      <xdr:colOff>295274</xdr:colOff>
      <xdr:row>9</xdr:row>
      <xdr:rowOff>66675</xdr:rowOff>
    </xdr:to>
    <xdr:sp macro="" textlink="">
      <xdr:nvSpPr>
        <xdr:cNvPr id="4" name="Rectangle: Rounded Corners 3">
          <a:extLst>
            <a:ext uri="{FF2B5EF4-FFF2-40B4-BE49-F238E27FC236}">
              <a16:creationId xmlns:a16="http://schemas.microsoft.com/office/drawing/2014/main" id="{917998F1-18D0-5ED8-3326-348DD549A3E9}"/>
            </a:ext>
          </a:extLst>
        </xdr:cNvPr>
        <xdr:cNvSpPr/>
      </xdr:nvSpPr>
      <xdr:spPr>
        <a:xfrm>
          <a:off x="5734049" y="123825"/>
          <a:ext cx="1876425" cy="1657350"/>
        </a:xfrm>
        <a:prstGeom prst="roundRect">
          <a:avLst>
            <a:gd name="adj" fmla="val 10553"/>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editAs="absolute">
    <xdr:from>
      <xdr:col>12</xdr:col>
      <xdr:colOff>514349</xdr:colOff>
      <xdr:row>0</xdr:row>
      <xdr:rowOff>104775</xdr:rowOff>
    </xdr:from>
    <xdr:to>
      <xdr:col>15</xdr:col>
      <xdr:colOff>561974</xdr:colOff>
      <xdr:row>9</xdr:row>
      <xdr:rowOff>47625</xdr:rowOff>
    </xdr:to>
    <xdr:sp macro="" textlink="">
      <xdr:nvSpPr>
        <xdr:cNvPr id="5" name="Rectangle: Rounded Corners 4">
          <a:extLst>
            <a:ext uri="{FF2B5EF4-FFF2-40B4-BE49-F238E27FC236}">
              <a16:creationId xmlns:a16="http://schemas.microsoft.com/office/drawing/2014/main" id="{BD451875-9882-EA0F-B51E-C98C6F72F72D}"/>
            </a:ext>
          </a:extLst>
        </xdr:cNvPr>
        <xdr:cNvSpPr/>
      </xdr:nvSpPr>
      <xdr:spPr>
        <a:xfrm>
          <a:off x="7829549" y="104775"/>
          <a:ext cx="1876425" cy="1657350"/>
        </a:xfrm>
        <a:prstGeom prst="roundRect">
          <a:avLst>
            <a:gd name="adj" fmla="val 10553"/>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editAs="absolute">
    <xdr:from>
      <xdr:col>0</xdr:col>
      <xdr:colOff>95250</xdr:colOff>
      <xdr:row>4</xdr:row>
      <xdr:rowOff>133349</xdr:rowOff>
    </xdr:from>
    <xdr:to>
      <xdr:col>1</xdr:col>
      <xdr:colOff>333375</xdr:colOff>
      <xdr:row>21</xdr:row>
      <xdr:rowOff>171450</xdr:rowOff>
    </xdr:to>
    <xdr:sp macro="" textlink="">
      <xdr:nvSpPr>
        <xdr:cNvPr id="6" name="Rectangle: Rounded Corners 5">
          <a:extLst>
            <a:ext uri="{FF2B5EF4-FFF2-40B4-BE49-F238E27FC236}">
              <a16:creationId xmlns:a16="http://schemas.microsoft.com/office/drawing/2014/main" id="{8DF073F5-A3E0-8B33-0067-E33C075A07E6}"/>
            </a:ext>
          </a:extLst>
        </xdr:cNvPr>
        <xdr:cNvSpPr/>
      </xdr:nvSpPr>
      <xdr:spPr>
        <a:xfrm>
          <a:off x="95250" y="895349"/>
          <a:ext cx="847725" cy="3276601"/>
        </a:xfrm>
        <a:prstGeom prst="roundRect">
          <a:avLst>
            <a:gd name="adj" fmla="val 6555"/>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xdr:from>
      <xdr:col>1</xdr:col>
      <xdr:colOff>476249</xdr:colOff>
      <xdr:row>4</xdr:row>
      <xdr:rowOff>123824</xdr:rowOff>
    </xdr:from>
    <xdr:to>
      <xdr:col>4</xdr:col>
      <xdr:colOff>36224</xdr:colOff>
      <xdr:row>10</xdr:row>
      <xdr:rowOff>76200</xdr:rowOff>
    </xdr:to>
    <xdr:sp macro="" textlink="">
      <xdr:nvSpPr>
        <xdr:cNvPr id="7" name="Rectangle: Rounded Corners 6">
          <a:hlinkClick xmlns:r="http://schemas.openxmlformats.org/officeDocument/2006/relationships" r:id="rId1"/>
          <a:extLst>
            <a:ext uri="{FF2B5EF4-FFF2-40B4-BE49-F238E27FC236}">
              <a16:creationId xmlns:a16="http://schemas.microsoft.com/office/drawing/2014/main" id="{BC3606BD-2547-4E5D-0E67-4E5A86C0E11D}"/>
            </a:ext>
          </a:extLst>
        </xdr:cNvPr>
        <xdr:cNvSpPr/>
      </xdr:nvSpPr>
      <xdr:spPr>
        <a:xfrm>
          <a:off x="1085849" y="885824"/>
          <a:ext cx="1388775" cy="1095376"/>
        </a:xfrm>
        <a:prstGeom prst="roundRect">
          <a:avLst>
            <a:gd name="adj" fmla="val 643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215249</xdr:colOff>
      <xdr:row>4</xdr:row>
      <xdr:rowOff>133349</xdr:rowOff>
    </xdr:from>
    <xdr:to>
      <xdr:col>6</xdr:col>
      <xdr:colOff>384824</xdr:colOff>
      <xdr:row>10</xdr:row>
      <xdr:rowOff>85725</xdr:rowOff>
    </xdr:to>
    <xdr:sp macro="" textlink="">
      <xdr:nvSpPr>
        <xdr:cNvPr id="8" name="Rectangle: Rounded Corners 7">
          <a:hlinkClick xmlns:r="http://schemas.openxmlformats.org/officeDocument/2006/relationships" r:id="rId2"/>
          <a:extLst>
            <a:ext uri="{FF2B5EF4-FFF2-40B4-BE49-F238E27FC236}">
              <a16:creationId xmlns:a16="http://schemas.microsoft.com/office/drawing/2014/main" id="{5D83AEDA-6910-92BD-B87A-55414D2366C5}"/>
            </a:ext>
          </a:extLst>
        </xdr:cNvPr>
        <xdr:cNvSpPr/>
      </xdr:nvSpPr>
      <xdr:spPr>
        <a:xfrm>
          <a:off x="2653649" y="895349"/>
          <a:ext cx="1388775" cy="1095376"/>
        </a:xfrm>
        <a:prstGeom prst="roundRect">
          <a:avLst>
            <a:gd name="adj" fmla="val 556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535274</xdr:colOff>
      <xdr:row>4</xdr:row>
      <xdr:rowOff>133349</xdr:rowOff>
    </xdr:from>
    <xdr:to>
      <xdr:col>9</xdr:col>
      <xdr:colOff>95249</xdr:colOff>
      <xdr:row>10</xdr:row>
      <xdr:rowOff>85725</xdr:rowOff>
    </xdr:to>
    <xdr:sp macro="" textlink="">
      <xdr:nvSpPr>
        <xdr:cNvPr id="9" name="Rectangle: Rounded Corners 8">
          <a:hlinkClick xmlns:r="http://schemas.openxmlformats.org/officeDocument/2006/relationships" r:id="rId3"/>
          <a:extLst>
            <a:ext uri="{FF2B5EF4-FFF2-40B4-BE49-F238E27FC236}">
              <a16:creationId xmlns:a16="http://schemas.microsoft.com/office/drawing/2014/main" id="{5FE4D3CA-D22E-8E43-C68D-758263E0E47F}"/>
            </a:ext>
          </a:extLst>
        </xdr:cNvPr>
        <xdr:cNvSpPr/>
      </xdr:nvSpPr>
      <xdr:spPr>
        <a:xfrm>
          <a:off x="4192874" y="895349"/>
          <a:ext cx="1388775" cy="1095376"/>
        </a:xfrm>
        <a:prstGeom prst="roundRect">
          <a:avLst>
            <a:gd name="adj" fmla="val 643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476251</xdr:colOff>
      <xdr:row>14</xdr:row>
      <xdr:rowOff>104774</xdr:rowOff>
    </xdr:from>
    <xdr:to>
      <xdr:col>9</xdr:col>
      <xdr:colOff>152401</xdr:colOff>
      <xdr:row>21</xdr:row>
      <xdr:rowOff>152399</xdr:rowOff>
    </xdr:to>
    <xdr:sp macro="" textlink="">
      <xdr:nvSpPr>
        <xdr:cNvPr id="11" name="Rectangle: Rounded Corners 10">
          <a:extLst>
            <a:ext uri="{FF2B5EF4-FFF2-40B4-BE49-F238E27FC236}">
              <a16:creationId xmlns:a16="http://schemas.microsoft.com/office/drawing/2014/main" id="{F07A296B-BF50-AED0-18B0-96B567F30118}"/>
            </a:ext>
          </a:extLst>
        </xdr:cNvPr>
        <xdr:cNvSpPr/>
      </xdr:nvSpPr>
      <xdr:spPr>
        <a:xfrm>
          <a:off x="1085851" y="2771774"/>
          <a:ext cx="4552950" cy="1381125"/>
        </a:xfrm>
        <a:prstGeom prst="roundRect">
          <a:avLst>
            <a:gd name="adj" fmla="val 3548"/>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editAs="absolute">
    <xdr:from>
      <xdr:col>1</xdr:col>
      <xdr:colOff>485774</xdr:colOff>
      <xdr:row>11</xdr:row>
      <xdr:rowOff>9524</xdr:rowOff>
    </xdr:from>
    <xdr:to>
      <xdr:col>9</xdr:col>
      <xdr:colOff>142875</xdr:colOff>
      <xdr:row>13</xdr:row>
      <xdr:rowOff>180975</xdr:rowOff>
    </xdr:to>
    <xdr:sp macro="" textlink="">
      <xdr:nvSpPr>
        <xdr:cNvPr id="12" name="Rectangle: Rounded Corners 11">
          <a:extLst>
            <a:ext uri="{FF2B5EF4-FFF2-40B4-BE49-F238E27FC236}">
              <a16:creationId xmlns:a16="http://schemas.microsoft.com/office/drawing/2014/main" id="{9FCA6916-AC5C-B74D-25EC-B103D7D87C6B}"/>
            </a:ext>
          </a:extLst>
        </xdr:cNvPr>
        <xdr:cNvSpPr/>
      </xdr:nvSpPr>
      <xdr:spPr>
        <a:xfrm>
          <a:off x="1095374" y="2105024"/>
          <a:ext cx="4533901" cy="552451"/>
        </a:xfrm>
        <a:prstGeom prst="roundRect">
          <a:avLst>
            <a:gd name="adj" fmla="val 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editAs="absolute">
    <xdr:from>
      <xdr:col>9</xdr:col>
      <xdr:colOff>257174</xdr:colOff>
      <xdr:row>10</xdr:row>
      <xdr:rowOff>76200</xdr:rowOff>
    </xdr:from>
    <xdr:to>
      <xdr:col>16</xdr:col>
      <xdr:colOff>38100</xdr:colOff>
      <xdr:row>21</xdr:row>
      <xdr:rowOff>142875</xdr:rowOff>
    </xdr:to>
    <xdr:sp macro="" textlink="">
      <xdr:nvSpPr>
        <xdr:cNvPr id="13" name="Rectangle: Rounded Corners 12">
          <a:extLst>
            <a:ext uri="{FF2B5EF4-FFF2-40B4-BE49-F238E27FC236}">
              <a16:creationId xmlns:a16="http://schemas.microsoft.com/office/drawing/2014/main" id="{F95F54FE-517E-546C-A8B0-7644B4D095C1}"/>
            </a:ext>
          </a:extLst>
        </xdr:cNvPr>
        <xdr:cNvSpPr/>
      </xdr:nvSpPr>
      <xdr:spPr>
        <a:xfrm>
          <a:off x="5743574" y="1981200"/>
          <a:ext cx="4019551" cy="2162175"/>
        </a:xfrm>
        <a:prstGeom prst="roundRect">
          <a:avLst>
            <a:gd name="adj" fmla="val 8718"/>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editAs="absolute">
    <xdr:from>
      <xdr:col>1</xdr:col>
      <xdr:colOff>180975</xdr:colOff>
      <xdr:row>1</xdr:row>
      <xdr:rowOff>57151</xdr:rowOff>
    </xdr:from>
    <xdr:to>
      <xdr:col>5</xdr:col>
      <xdr:colOff>466725</xdr:colOff>
      <xdr:row>2</xdr:row>
      <xdr:rowOff>47625</xdr:rowOff>
    </xdr:to>
    <xdr:sp macro="" textlink="">
      <xdr:nvSpPr>
        <xdr:cNvPr id="14" name="TextBox 13">
          <a:extLst>
            <a:ext uri="{FF2B5EF4-FFF2-40B4-BE49-F238E27FC236}">
              <a16:creationId xmlns:a16="http://schemas.microsoft.com/office/drawing/2014/main" id="{46DE9092-BF96-AF32-79EA-DC76701FA66E}"/>
            </a:ext>
          </a:extLst>
        </xdr:cNvPr>
        <xdr:cNvSpPr txBox="1"/>
      </xdr:nvSpPr>
      <xdr:spPr>
        <a:xfrm>
          <a:off x="790575" y="247651"/>
          <a:ext cx="2724150" cy="1809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a:t>HOSPITAL EMERGENCY ROOM</a:t>
          </a:r>
          <a:r>
            <a:rPr lang="en-IN" sz="1200" baseline="0"/>
            <a:t> DASHBOARD</a:t>
          </a:r>
          <a:endParaRPr lang="en-IN" sz="1200"/>
        </a:p>
      </xdr:txBody>
    </xdr:sp>
    <xdr:clientData/>
  </xdr:twoCellAnchor>
  <xdr:twoCellAnchor editAs="oneCell">
    <xdr:from>
      <xdr:col>0</xdr:col>
      <xdr:colOff>85725</xdr:colOff>
      <xdr:row>0</xdr:row>
      <xdr:rowOff>97423</xdr:rowOff>
    </xdr:from>
    <xdr:to>
      <xdr:col>1</xdr:col>
      <xdr:colOff>220061</xdr:colOff>
      <xdr:row>4</xdr:row>
      <xdr:rowOff>9525</xdr:rowOff>
    </xdr:to>
    <xdr:pic>
      <xdr:nvPicPr>
        <xdr:cNvPr id="20" name="Picture 19">
          <a:extLst>
            <a:ext uri="{FF2B5EF4-FFF2-40B4-BE49-F238E27FC236}">
              <a16:creationId xmlns:a16="http://schemas.microsoft.com/office/drawing/2014/main" id="{E2EFAA8C-15C3-6203-141A-DCAEDBD0F076}"/>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18019" r="15315" b="14093"/>
        <a:stretch>
          <a:fillRect/>
        </a:stretch>
      </xdr:blipFill>
      <xdr:spPr>
        <a:xfrm>
          <a:off x="85725" y="97423"/>
          <a:ext cx="743936" cy="674102"/>
        </a:xfrm>
        <a:prstGeom prst="rect">
          <a:avLst/>
        </a:prstGeom>
      </xdr:spPr>
    </xdr:pic>
    <xdr:clientData/>
  </xdr:twoCellAnchor>
  <xdr:twoCellAnchor editAs="absolute">
    <xdr:from>
      <xdr:col>2</xdr:col>
      <xdr:colOff>180975</xdr:colOff>
      <xdr:row>2</xdr:row>
      <xdr:rowOff>152401</xdr:rowOff>
    </xdr:from>
    <xdr:to>
      <xdr:col>4</xdr:col>
      <xdr:colOff>571500</xdr:colOff>
      <xdr:row>3</xdr:row>
      <xdr:rowOff>114300</xdr:rowOff>
    </xdr:to>
    <xdr:sp macro="" textlink="">
      <xdr:nvSpPr>
        <xdr:cNvPr id="21" name="TextBox 20">
          <a:extLst>
            <a:ext uri="{FF2B5EF4-FFF2-40B4-BE49-F238E27FC236}">
              <a16:creationId xmlns:a16="http://schemas.microsoft.com/office/drawing/2014/main" id="{E43BC51C-9E23-D60A-D10C-DF21171ED0FD}"/>
            </a:ext>
          </a:extLst>
        </xdr:cNvPr>
        <xdr:cNvSpPr txBox="1"/>
      </xdr:nvSpPr>
      <xdr:spPr>
        <a:xfrm>
          <a:off x="1400175" y="533401"/>
          <a:ext cx="1609725" cy="152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a:t>MONTHLY</a:t>
          </a:r>
          <a:r>
            <a:rPr lang="en-IN" sz="1200" baseline="0"/>
            <a:t> </a:t>
          </a:r>
          <a:r>
            <a:rPr lang="en-IN" sz="1100" baseline="0"/>
            <a:t>REPORT</a:t>
          </a:r>
          <a:endParaRPr lang="en-IN" sz="1200"/>
        </a:p>
      </xdr:txBody>
    </xdr:sp>
    <xdr:clientData/>
  </xdr:twoCellAnchor>
  <xdr:twoCellAnchor editAs="absolute">
    <xdr:from>
      <xdr:col>4</xdr:col>
      <xdr:colOff>95250</xdr:colOff>
      <xdr:row>7</xdr:row>
      <xdr:rowOff>57151</xdr:rowOff>
    </xdr:from>
    <xdr:to>
      <xdr:col>6</xdr:col>
      <xdr:colOff>485775</xdr:colOff>
      <xdr:row>8</xdr:row>
      <xdr:rowOff>19050</xdr:rowOff>
    </xdr:to>
    <xdr:sp macro="" textlink="">
      <xdr:nvSpPr>
        <xdr:cNvPr id="24" name="TextBox 23">
          <a:extLst>
            <a:ext uri="{FF2B5EF4-FFF2-40B4-BE49-F238E27FC236}">
              <a16:creationId xmlns:a16="http://schemas.microsoft.com/office/drawing/2014/main" id="{2758DC65-FBBB-55F4-ED9C-27074FEEB5F1}"/>
            </a:ext>
          </a:extLst>
        </xdr:cNvPr>
        <xdr:cNvSpPr txBox="1"/>
      </xdr:nvSpPr>
      <xdr:spPr>
        <a:xfrm>
          <a:off x="2533650" y="1390651"/>
          <a:ext cx="1609725" cy="152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50"/>
            <a:t>Average</a:t>
          </a:r>
          <a:r>
            <a:rPr lang="en-IN" sz="1050" baseline="0"/>
            <a:t> Waittime</a:t>
          </a:r>
          <a:endParaRPr lang="en-IN" sz="1050"/>
        </a:p>
      </xdr:txBody>
    </xdr:sp>
    <xdr:clientData/>
  </xdr:twoCellAnchor>
  <xdr:twoCellAnchor editAs="absolute">
    <xdr:from>
      <xdr:col>4</xdr:col>
      <xdr:colOff>104775</xdr:colOff>
      <xdr:row>5</xdr:row>
      <xdr:rowOff>180976</xdr:rowOff>
    </xdr:from>
    <xdr:to>
      <xdr:col>6</xdr:col>
      <xdr:colOff>495300</xdr:colOff>
      <xdr:row>6</xdr:row>
      <xdr:rowOff>142875</xdr:rowOff>
    </xdr:to>
    <xdr:sp macro="" textlink="'Pivot Report'!A9">
      <xdr:nvSpPr>
        <xdr:cNvPr id="25" name="TextBox 24">
          <a:extLst>
            <a:ext uri="{FF2B5EF4-FFF2-40B4-BE49-F238E27FC236}">
              <a16:creationId xmlns:a16="http://schemas.microsoft.com/office/drawing/2014/main" id="{7CF32A1C-04FE-752B-4ABC-773F72FC24DB}"/>
            </a:ext>
          </a:extLst>
        </xdr:cNvPr>
        <xdr:cNvSpPr txBox="1"/>
      </xdr:nvSpPr>
      <xdr:spPr>
        <a:xfrm>
          <a:off x="2543175" y="1133476"/>
          <a:ext cx="1609725" cy="152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DB84F5E8-13A2-45FA-8E20-BDD850762BC0}" type="TxLink">
            <a:rPr lang="en-US" sz="1200" b="0" i="0" u="none" strike="noStrike">
              <a:solidFill>
                <a:srgbClr val="000000"/>
              </a:solidFill>
              <a:latin typeface="Calibri"/>
              <a:ea typeface="Calibri"/>
              <a:cs typeface="Calibri"/>
            </a:rPr>
            <a:pPr algn="ctr"/>
            <a:t>35.51</a:t>
          </a:fld>
          <a:endParaRPr lang="en-IN" sz="1400"/>
        </a:p>
      </xdr:txBody>
    </xdr:sp>
    <xdr:clientData/>
  </xdr:twoCellAnchor>
  <xdr:twoCellAnchor editAs="absolute">
    <xdr:from>
      <xdr:col>1</xdr:col>
      <xdr:colOff>381000</xdr:colOff>
      <xdr:row>7</xdr:row>
      <xdr:rowOff>57151</xdr:rowOff>
    </xdr:from>
    <xdr:to>
      <xdr:col>4</xdr:col>
      <xdr:colOff>161925</xdr:colOff>
      <xdr:row>8</xdr:row>
      <xdr:rowOff>19050</xdr:rowOff>
    </xdr:to>
    <xdr:sp macro="" textlink="">
      <xdr:nvSpPr>
        <xdr:cNvPr id="26" name="TextBox 25">
          <a:extLst>
            <a:ext uri="{FF2B5EF4-FFF2-40B4-BE49-F238E27FC236}">
              <a16:creationId xmlns:a16="http://schemas.microsoft.com/office/drawing/2014/main" id="{45708229-E39C-9243-6E9B-B9AE66ED5C4A}"/>
            </a:ext>
          </a:extLst>
        </xdr:cNvPr>
        <xdr:cNvSpPr txBox="1"/>
      </xdr:nvSpPr>
      <xdr:spPr>
        <a:xfrm>
          <a:off x="990600" y="1390651"/>
          <a:ext cx="1609725" cy="152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50"/>
            <a:t>No.of</a:t>
          </a:r>
          <a:r>
            <a:rPr lang="en-IN" sz="1050" baseline="0"/>
            <a:t> Patients</a:t>
          </a:r>
          <a:endParaRPr lang="en-IN" sz="1050"/>
        </a:p>
      </xdr:txBody>
    </xdr:sp>
    <xdr:clientData/>
  </xdr:twoCellAnchor>
  <xdr:twoCellAnchor editAs="absolute">
    <xdr:from>
      <xdr:col>1</xdr:col>
      <xdr:colOff>390525</xdr:colOff>
      <xdr:row>5</xdr:row>
      <xdr:rowOff>180976</xdr:rowOff>
    </xdr:from>
    <xdr:to>
      <xdr:col>4</xdr:col>
      <xdr:colOff>171450</xdr:colOff>
      <xdr:row>6</xdr:row>
      <xdr:rowOff>142875</xdr:rowOff>
    </xdr:to>
    <xdr:sp macro="" textlink="'Pivot Report'!A5">
      <xdr:nvSpPr>
        <xdr:cNvPr id="27" name="TextBox 26">
          <a:extLst>
            <a:ext uri="{FF2B5EF4-FFF2-40B4-BE49-F238E27FC236}">
              <a16:creationId xmlns:a16="http://schemas.microsoft.com/office/drawing/2014/main" id="{6244DEBD-5199-31D2-FCB5-63D5AC9E44BB}"/>
            </a:ext>
          </a:extLst>
        </xdr:cNvPr>
        <xdr:cNvSpPr txBox="1"/>
      </xdr:nvSpPr>
      <xdr:spPr>
        <a:xfrm>
          <a:off x="1000125" y="1133476"/>
          <a:ext cx="1609725" cy="152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C4848638-8C22-438F-8BFA-DACDE5D506A8}" type="TxLink">
            <a:rPr lang="en-US" sz="1200" b="0" i="0" u="none" strike="noStrike">
              <a:solidFill>
                <a:srgbClr val="000000"/>
              </a:solidFill>
              <a:latin typeface="Calibri"/>
              <a:ea typeface="Calibri"/>
              <a:cs typeface="Calibri"/>
            </a:rPr>
            <a:pPr algn="ctr"/>
            <a:t>485</a:t>
          </a:fld>
          <a:endParaRPr lang="en-IN" sz="1200"/>
        </a:p>
      </xdr:txBody>
    </xdr:sp>
    <xdr:clientData/>
  </xdr:twoCellAnchor>
  <xdr:twoCellAnchor editAs="absolute">
    <xdr:from>
      <xdr:col>6</xdr:col>
      <xdr:colOff>428625</xdr:colOff>
      <xdr:row>7</xdr:row>
      <xdr:rowOff>57151</xdr:rowOff>
    </xdr:from>
    <xdr:to>
      <xdr:col>9</xdr:col>
      <xdr:colOff>209550</xdr:colOff>
      <xdr:row>8</xdr:row>
      <xdr:rowOff>19050</xdr:rowOff>
    </xdr:to>
    <xdr:sp macro="" textlink="">
      <xdr:nvSpPr>
        <xdr:cNvPr id="30" name="TextBox 29">
          <a:extLst>
            <a:ext uri="{FF2B5EF4-FFF2-40B4-BE49-F238E27FC236}">
              <a16:creationId xmlns:a16="http://schemas.microsoft.com/office/drawing/2014/main" id="{A834C342-D082-9CCF-DEB6-1B24C63423E8}"/>
            </a:ext>
          </a:extLst>
        </xdr:cNvPr>
        <xdr:cNvSpPr txBox="1"/>
      </xdr:nvSpPr>
      <xdr:spPr>
        <a:xfrm>
          <a:off x="4086225" y="1390651"/>
          <a:ext cx="1609725" cy="152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50"/>
            <a:t>Patient Satisfaction</a:t>
          </a:r>
          <a:r>
            <a:rPr lang="en-IN" sz="1050" baseline="0"/>
            <a:t> Score</a:t>
          </a:r>
          <a:endParaRPr lang="en-IN" sz="1050"/>
        </a:p>
      </xdr:txBody>
    </xdr:sp>
    <xdr:clientData/>
  </xdr:twoCellAnchor>
  <xdr:twoCellAnchor editAs="absolute">
    <xdr:from>
      <xdr:col>6</xdr:col>
      <xdr:colOff>419100</xdr:colOff>
      <xdr:row>6</xdr:row>
      <xdr:rowOff>9526</xdr:rowOff>
    </xdr:from>
    <xdr:to>
      <xdr:col>9</xdr:col>
      <xdr:colOff>200025</xdr:colOff>
      <xdr:row>6</xdr:row>
      <xdr:rowOff>161925</xdr:rowOff>
    </xdr:to>
    <xdr:sp macro="" textlink="'Pivot Report'!A14">
      <xdr:nvSpPr>
        <xdr:cNvPr id="31" name="TextBox 30">
          <a:extLst>
            <a:ext uri="{FF2B5EF4-FFF2-40B4-BE49-F238E27FC236}">
              <a16:creationId xmlns:a16="http://schemas.microsoft.com/office/drawing/2014/main" id="{C0E7F830-C47D-9865-E905-5DD3612C7A67}"/>
            </a:ext>
          </a:extLst>
        </xdr:cNvPr>
        <xdr:cNvSpPr txBox="1"/>
      </xdr:nvSpPr>
      <xdr:spPr>
        <a:xfrm>
          <a:off x="4076700" y="1152526"/>
          <a:ext cx="1609725" cy="152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27638AD8-C04C-4C85-B7BB-34190C9173E6}" type="TxLink">
            <a:rPr lang="en-US" sz="1200" b="0" i="0" u="none" strike="noStrike">
              <a:solidFill>
                <a:srgbClr val="000000"/>
              </a:solidFill>
              <a:latin typeface="Calibri"/>
              <a:ea typeface="Calibri"/>
              <a:cs typeface="Calibri"/>
            </a:rPr>
            <a:pPr algn="ctr"/>
            <a:t>4.71</a:t>
          </a:fld>
          <a:endParaRPr lang="en-IN" sz="1400"/>
        </a:p>
      </xdr:txBody>
    </xdr:sp>
    <xdr:clientData/>
  </xdr:twoCellAnchor>
  <xdr:twoCellAnchor editAs="oneCell">
    <xdr:from>
      <xdr:col>3</xdr:col>
      <xdr:colOff>247649</xdr:colOff>
      <xdr:row>4</xdr:row>
      <xdr:rowOff>190499</xdr:rowOff>
    </xdr:from>
    <xdr:to>
      <xdr:col>4</xdr:col>
      <xdr:colOff>38100</xdr:colOff>
      <xdr:row>7</xdr:row>
      <xdr:rowOff>19050</xdr:rowOff>
    </xdr:to>
    <xdr:pic>
      <xdr:nvPicPr>
        <xdr:cNvPr id="33" name="Graphic 32" descr="User">
          <a:extLst>
            <a:ext uri="{FF2B5EF4-FFF2-40B4-BE49-F238E27FC236}">
              <a16:creationId xmlns:a16="http://schemas.microsoft.com/office/drawing/2014/main" id="{AC92BEBB-E692-F8ED-ED5C-B74907B51C9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076449" y="952499"/>
          <a:ext cx="400051" cy="400051"/>
        </a:xfrm>
        <a:prstGeom prst="rect">
          <a:avLst/>
        </a:prstGeom>
      </xdr:spPr>
    </xdr:pic>
    <xdr:clientData/>
  </xdr:twoCellAnchor>
  <xdr:twoCellAnchor editAs="oneCell">
    <xdr:from>
      <xdr:col>6</xdr:col>
      <xdr:colOff>0</xdr:colOff>
      <xdr:row>5</xdr:row>
      <xdr:rowOff>19050</xdr:rowOff>
    </xdr:from>
    <xdr:to>
      <xdr:col>6</xdr:col>
      <xdr:colOff>352425</xdr:colOff>
      <xdr:row>6</xdr:row>
      <xdr:rowOff>180975</xdr:rowOff>
    </xdr:to>
    <xdr:pic>
      <xdr:nvPicPr>
        <xdr:cNvPr id="35" name="Graphic 34" descr="Hourglass">
          <a:extLst>
            <a:ext uri="{FF2B5EF4-FFF2-40B4-BE49-F238E27FC236}">
              <a16:creationId xmlns:a16="http://schemas.microsoft.com/office/drawing/2014/main" id="{C140F57B-8C77-C234-656D-A395313AAC9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657600" y="971550"/>
          <a:ext cx="352425" cy="352425"/>
        </a:xfrm>
        <a:prstGeom prst="rect">
          <a:avLst/>
        </a:prstGeom>
      </xdr:spPr>
    </xdr:pic>
    <xdr:clientData/>
  </xdr:twoCellAnchor>
  <xdr:twoCellAnchor editAs="oneCell">
    <xdr:from>
      <xdr:col>8</xdr:col>
      <xdr:colOff>309525</xdr:colOff>
      <xdr:row>4</xdr:row>
      <xdr:rowOff>185700</xdr:rowOff>
    </xdr:from>
    <xdr:to>
      <xdr:col>9</xdr:col>
      <xdr:colOff>95250</xdr:colOff>
      <xdr:row>7</xdr:row>
      <xdr:rowOff>9525</xdr:rowOff>
    </xdr:to>
    <xdr:pic>
      <xdr:nvPicPr>
        <xdr:cNvPr id="37" name="Graphic 36" descr="List RTL">
          <a:extLst>
            <a:ext uri="{FF2B5EF4-FFF2-40B4-BE49-F238E27FC236}">
              <a16:creationId xmlns:a16="http://schemas.microsoft.com/office/drawing/2014/main" id="{AB23BE02-6D20-7EDB-FD41-478E57B7DAB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186325" y="947700"/>
          <a:ext cx="395325" cy="395325"/>
        </a:xfrm>
        <a:prstGeom prst="rect">
          <a:avLst/>
        </a:prstGeom>
      </xdr:spPr>
    </xdr:pic>
    <xdr:clientData/>
  </xdr:twoCellAnchor>
  <xdr:twoCellAnchor editAs="oneCell">
    <xdr:from>
      <xdr:col>0</xdr:col>
      <xdr:colOff>123826</xdr:colOff>
      <xdr:row>4</xdr:row>
      <xdr:rowOff>171450</xdr:rowOff>
    </xdr:from>
    <xdr:to>
      <xdr:col>1</xdr:col>
      <xdr:colOff>297676</xdr:colOff>
      <xdr:row>21</xdr:row>
      <xdr:rowOff>133350</xdr:rowOff>
    </xdr:to>
    <mc:AlternateContent xmlns:mc="http://schemas.openxmlformats.org/markup-compatibility/2006" xmlns:a14="http://schemas.microsoft.com/office/drawing/2010/main">
      <mc:Choice Requires="a14">
        <xdr:graphicFrame macro="">
          <xdr:nvGraphicFramePr>
            <xdr:cNvPr id="16" name="Column1 (Month) 1">
              <a:extLst>
                <a:ext uri="{FF2B5EF4-FFF2-40B4-BE49-F238E27FC236}">
                  <a16:creationId xmlns:a16="http://schemas.microsoft.com/office/drawing/2014/main" id="{B8439FEC-663D-4F76-922B-38C17CBC6720}"/>
                </a:ext>
              </a:extLst>
            </xdr:cNvPr>
            <xdr:cNvGraphicFramePr/>
          </xdr:nvGraphicFramePr>
          <xdr:xfrm>
            <a:off x="0" y="0"/>
            <a:ext cx="0" cy="0"/>
          </xdr:xfrm>
          <a:graphic>
            <a:graphicData uri="http://schemas.microsoft.com/office/drawing/2010/slicer">
              <sle:slicer xmlns:sle="http://schemas.microsoft.com/office/drawing/2010/slicer" name="Column1 (Month) 1"/>
            </a:graphicData>
          </a:graphic>
        </xdr:graphicFrame>
      </mc:Choice>
      <mc:Fallback xmlns="">
        <xdr:sp macro="" textlink="">
          <xdr:nvSpPr>
            <xdr:cNvPr id="0" name=""/>
            <xdr:cNvSpPr>
              <a:spLocks noTextEdit="1"/>
            </xdr:cNvSpPr>
          </xdr:nvSpPr>
          <xdr:spPr>
            <a:xfrm>
              <a:off x="123826" y="933450"/>
              <a:ext cx="783450" cy="3200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523875</xdr:colOff>
      <xdr:row>7</xdr:row>
      <xdr:rowOff>114300</xdr:rowOff>
    </xdr:from>
    <xdr:to>
      <xdr:col>4</xdr:col>
      <xdr:colOff>0</xdr:colOff>
      <xdr:row>10</xdr:row>
      <xdr:rowOff>47625</xdr:rowOff>
    </xdr:to>
    <xdr:graphicFrame macro="">
      <xdr:nvGraphicFramePr>
        <xdr:cNvPr id="18" name="Chart 17">
          <a:hlinkClick xmlns:r="http://schemas.openxmlformats.org/officeDocument/2006/relationships" r:id="rId1"/>
          <a:extLst>
            <a:ext uri="{FF2B5EF4-FFF2-40B4-BE49-F238E27FC236}">
              <a16:creationId xmlns:a16="http://schemas.microsoft.com/office/drawing/2014/main" id="{5A988098-FA4F-A438-5495-B386E1F737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276225</xdr:colOff>
      <xdr:row>8</xdr:row>
      <xdr:rowOff>9524</xdr:rowOff>
    </xdr:from>
    <xdr:to>
      <xdr:col>6</xdr:col>
      <xdr:colOff>323850</xdr:colOff>
      <xdr:row>10</xdr:row>
      <xdr:rowOff>47625</xdr:rowOff>
    </xdr:to>
    <xdr:graphicFrame macro="">
      <xdr:nvGraphicFramePr>
        <xdr:cNvPr id="15" name="Chart 14">
          <a:hlinkClick xmlns:r="http://schemas.openxmlformats.org/officeDocument/2006/relationships" r:id="rId2"/>
          <a:extLst>
            <a:ext uri="{FF2B5EF4-FFF2-40B4-BE49-F238E27FC236}">
              <a16:creationId xmlns:a16="http://schemas.microsoft.com/office/drawing/2014/main" id="{F609D780-6C70-454E-88F6-9E2551E219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552450</xdr:colOff>
      <xdr:row>7</xdr:row>
      <xdr:rowOff>180975</xdr:rowOff>
    </xdr:from>
    <xdr:to>
      <xdr:col>9</xdr:col>
      <xdr:colOff>38101</xdr:colOff>
      <xdr:row>10</xdr:row>
      <xdr:rowOff>38100</xdr:rowOff>
    </xdr:to>
    <xdr:graphicFrame macro="">
      <xdr:nvGraphicFramePr>
        <xdr:cNvPr id="17" name="Chart 16">
          <a:hlinkClick xmlns:r="http://schemas.openxmlformats.org/officeDocument/2006/relationships" r:id="rId3"/>
          <a:extLst>
            <a:ext uri="{FF2B5EF4-FFF2-40B4-BE49-F238E27FC236}">
              <a16:creationId xmlns:a16="http://schemas.microsoft.com/office/drawing/2014/main" id="{E5998A05-9E9E-4F6F-979E-4B4E6D84AE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476248</xdr:colOff>
          <xdr:row>11</xdr:row>
          <xdr:rowOff>9525</xdr:rowOff>
        </xdr:from>
        <xdr:to>
          <xdr:col>9</xdr:col>
          <xdr:colOff>152399</xdr:colOff>
          <xdr:row>14</xdr:row>
          <xdr:rowOff>4714</xdr:rowOff>
        </xdr:to>
        <xdr:pic>
          <xdr:nvPicPr>
            <xdr:cNvPr id="38" name="Picture 37">
              <a:extLst>
                <a:ext uri="{FF2B5EF4-FFF2-40B4-BE49-F238E27FC236}">
                  <a16:creationId xmlns:a16="http://schemas.microsoft.com/office/drawing/2014/main" id="{83087F7A-E86D-EAC9-B1A9-A2F6C6BFB7C6}"/>
                </a:ext>
              </a:extLst>
            </xdr:cNvPr>
            <xdr:cNvPicPr>
              <a:picLocks noChangeAspect="1" noChangeArrowheads="1"/>
              <a:extLst>
                <a:ext uri="{84589F7E-364E-4C9E-8A38-B11213B215E9}">
                  <a14:cameraTool cellRange="'Pivot Report'!$A$43:$D$45" spid="_x0000_s2069"/>
                </a:ext>
              </a:extLst>
            </xdr:cNvPicPr>
          </xdr:nvPicPr>
          <xdr:blipFill>
            <a:blip xmlns:r="http://schemas.openxmlformats.org/officeDocument/2006/relationships" r:embed="rId14"/>
            <a:srcRect/>
            <a:stretch>
              <a:fillRect/>
            </a:stretch>
          </xdr:blipFill>
          <xdr:spPr bwMode="auto">
            <a:xfrm>
              <a:off x="1085848" y="2105025"/>
              <a:ext cx="4552951" cy="566689"/>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476251</xdr:colOff>
      <xdr:row>14</xdr:row>
      <xdr:rowOff>85725</xdr:rowOff>
    </xdr:from>
    <xdr:to>
      <xdr:col>9</xdr:col>
      <xdr:colOff>161925</xdr:colOff>
      <xdr:row>21</xdr:row>
      <xdr:rowOff>152400</xdr:rowOff>
    </xdr:to>
    <xdr:graphicFrame macro="">
      <xdr:nvGraphicFramePr>
        <xdr:cNvPr id="39" name="Chart 38">
          <a:extLst>
            <a:ext uri="{FF2B5EF4-FFF2-40B4-BE49-F238E27FC236}">
              <a16:creationId xmlns:a16="http://schemas.microsoft.com/office/drawing/2014/main" id="{D7B25F17-6F2C-4CCD-8E91-5D41896EC1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4</xdr:col>
      <xdr:colOff>76200</xdr:colOff>
      <xdr:row>20</xdr:row>
      <xdr:rowOff>180975</xdr:rowOff>
    </xdr:from>
    <xdr:to>
      <xdr:col>7</xdr:col>
      <xdr:colOff>9525</xdr:colOff>
      <xdr:row>21</xdr:row>
      <xdr:rowOff>152399</xdr:rowOff>
    </xdr:to>
    <xdr:sp macro="" textlink="">
      <xdr:nvSpPr>
        <xdr:cNvPr id="40" name="TextBox 39">
          <a:extLst>
            <a:ext uri="{FF2B5EF4-FFF2-40B4-BE49-F238E27FC236}">
              <a16:creationId xmlns:a16="http://schemas.microsoft.com/office/drawing/2014/main" id="{1544167E-5805-421F-B256-C803FD7DF2D9}"/>
            </a:ext>
          </a:extLst>
        </xdr:cNvPr>
        <xdr:cNvSpPr txBox="1"/>
      </xdr:nvSpPr>
      <xdr:spPr>
        <a:xfrm>
          <a:off x="2514600" y="3990975"/>
          <a:ext cx="1762125" cy="161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50">
              <a:solidFill>
                <a:schemeClr val="tx1"/>
              </a:solidFill>
            </a:rPr>
            <a:t>Patients</a:t>
          </a:r>
          <a:r>
            <a:rPr lang="en-IN" sz="1050" baseline="0">
              <a:solidFill>
                <a:schemeClr val="tx1"/>
              </a:solidFill>
            </a:rPr>
            <a:t> By Age Group</a:t>
          </a:r>
          <a:endParaRPr lang="en-IN" sz="1050">
            <a:solidFill>
              <a:schemeClr val="tx1"/>
            </a:solidFill>
          </a:endParaRPr>
        </a:p>
      </xdr:txBody>
    </xdr:sp>
    <xdr:clientData/>
  </xdr:twoCellAnchor>
  <xdr:twoCellAnchor>
    <xdr:from>
      <xdr:col>9</xdr:col>
      <xdr:colOff>266700</xdr:colOff>
      <xdr:row>0</xdr:row>
      <xdr:rowOff>114301</xdr:rowOff>
    </xdr:from>
    <xdr:to>
      <xdr:col>12</xdr:col>
      <xdr:colOff>257176</xdr:colOff>
      <xdr:row>9</xdr:row>
      <xdr:rowOff>66675</xdr:rowOff>
    </xdr:to>
    <xdr:graphicFrame macro="">
      <xdr:nvGraphicFramePr>
        <xdr:cNvPr id="10" name="Chart 9">
          <a:extLst>
            <a:ext uri="{FF2B5EF4-FFF2-40B4-BE49-F238E27FC236}">
              <a16:creationId xmlns:a16="http://schemas.microsoft.com/office/drawing/2014/main" id="{F41BED56-1AB8-4FFA-A2E3-1D1B00EFC4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9</xdr:col>
      <xdr:colOff>400050</xdr:colOff>
      <xdr:row>8</xdr:row>
      <xdr:rowOff>85725</xdr:rowOff>
    </xdr:from>
    <xdr:to>
      <xdr:col>12</xdr:col>
      <xdr:colOff>180975</xdr:colOff>
      <xdr:row>9</xdr:row>
      <xdr:rowOff>47624</xdr:rowOff>
    </xdr:to>
    <xdr:sp macro="" textlink="">
      <xdr:nvSpPr>
        <xdr:cNvPr id="19" name="TextBox 18">
          <a:extLst>
            <a:ext uri="{FF2B5EF4-FFF2-40B4-BE49-F238E27FC236}">
              <a16:creationId xmlns:a16="http://schemas.microsoft.com/office/drawing/2014/main" id="{23E06FCC-4B7B-42A3-A41F-E6267FD5B858}"/>
            </a:ext>
          </a:extLst>
        </xdr:cNvPr>
        <xdr:cNvSpPr txBox="1"/>
      </xdr:nvSpPr>
      <xdr:spPr>
        <a:xfrm>
          <a:off x="5886450" y="1609725"/>
          <a:ext cx="1609725" cy="152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100"/>
            <a:t>Patient</a:t>
          </a:r>
          <a:r>
            <a:rPr lang="en-IN" sz="1100" baseline="0"/>
            <a:t> Attend Status</a:t>
          </a:r>
          <a:endParaRPr lang="en-IN" sz="1100"/>
        </a:p>
      </xdr:txBody>
    </xdr:sp>
    <xdr:clientData/>
  </xdr:twoCellAnchor>
  <xdr:twoCellAnchor>
    <xdr:from>
      <xdr:col>12</xdr:col>
      <xdr:colOff>561975</xdr:colOff>
      <xdr:row>0</xdr:row>
      <xdr:rowOff>133350</xdr:rowOff>
    </xdr:from>
    <xdr:to>
      <xdr:col>15</xdr:col>
      <xdr:colOff>523875</xdr:colOff>
      <xdr:row>9</xdr:row>
      <xdr:rowOff>28575</xdr:rowOff>
    </xdr:to>
    <xdr:graphicFrame macro="">
      <xdr:nvGraphicFramePr>
        <xdr:cNvPr id="23" name="Chart 22">
          <a:extLst>
            <a:ext uri="{FF2B5EF4-FFF2-40B4-BE49-F238E27FC236}">
              <a16:creationId xmlns:a16="http://schemas.microsoft.com/office/drawing/2014/main" id="{583A1FF4-0BFA-49AE-9865-079EF3AFD7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13</xdr:col>
      <xdr:colOff>38100</xdr:colOff>
      <xdr:row>8</xdr:row>
      <xdr:rowOff>57150</xdr:rowOff>
    </xdr:from>
    <xdr:to>
      <xdr:col>15</xdr:col>
      <xdr:colOff>428625</xdr:colOff>
      <xdr:row>9</xdr:row>
      <xdr:rowOff>19049</xdr:rowOff>
    </xdr:to>
    <xdr:sp macro="" textlink="">
      <xdr:nvSpPr>
        <xdr:cNvPr id="28" name="TextBox 27">
          <a:extLst>
            <a:ext uri="{FF2B5EF4-FFF2-40B4-BE49-F238E27FC236}">
              <a16:creationId xmlns:a16="http://schemas.microsoft.com/office/drawing/2014/main" id="{2D651174-7079-4FC7-A7E2-F59482743434}"/>
            </a:ext>
          </a:extLst>
        </xdr:cNvPr>
        <xdr:cNvSpPr txBox="1"/>
      </xdr:nvSpPr>
      <xdr:spPr>
        <a:xfrm>
          <a:off x="7962900" y="1581150"/>
          <a:ext cx="1609725" cy="152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100"/>
            <a:t>Patient</a:t>
          </a:r>
          <a:r>
            <a:rPr lang="en-IN" sz="1100" baseline="0"/>
            <a:t> By Gender</a:t>
          </a:r>
          <a:endParaRPr lang="en-IN" sz="1100"/>
        </a:p>
      </xdr:txBody>
    </xdr:sp>
    <xdr:clientData/>
  </xdr:twoCellAnchor>
  <xdr:twoCellAnchor>
    <xdr:from>
      <xdr:col>9</xdr:col>
      <xdr:colOff>276226</xdr:colOff>
      <xdr:row>10</xdr:row>
      <xdr:rowOff>114300</xdr:rowOff>
    </xdr:from>
    <xdr:to>
      <xdr:col>16</xdr:col>
      <xdr:colOff>1</xdr:colOff>
      <xdr:row>21</xdr:row>
      <xdr:rowOff>38100</xdr:rowOff>
    </xdr:to>
    <xdr:graphicFrame macro="">
      <xdr:nvGraphicFramePr>
        <xdr:cNvPr id="29" name="Chart 28">
          <a:extLst>
            <a:ext uri="{FF2B5EF4-FFF2-40B4-BE49-F238E27FC236}">
              <a16:creationId xmlns:a16="http://schemas.microsoft.com/office/drawing/2014/main" id="{440AC561-2E08-433E-AECB-4BC7678F18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11</xdr:col>
      <xdr:colOff>247650</xdr:colOff>
      <xdr:row>20</xdr:row>
      <xdr:rowOff>85725</xdr:rowOff>
    </xdr:from>
    <xdr:to>
      <xdr:col>14</xdr:col>
      <xdr:colOff>295275</xdr:colOff>
      <xdr:row>21</xdr:row>
      <xdr:rowOff>66674</xdr:rowOff>
    </xdr:to>
    <xdr:sp macro="" textlink="">
      <xdr:nvSpPr>
        <xdr:cNvPr id="32" name="TextBox 31">
          <a:extLst>
            <a:ext uri="{FF2B5EF4-FFF2-40B4-BE49-F238E27FC236}">
              <a16:creationId xmlns:a16="http://schemas.microsoft.com/office/drawing/2014/main" id="{293E4E29-9404-4C72-AC3E-BE08A6DBD1A3}"/>
            </a:ext>
          </a:extLst>
        </xdr:cNvPr>
        <xdr:cNvSpPr txBox="1"/>
      </xdr:nvSpPr>
      <xdr:spPr>
        <a:xfrm>
          <a:off x="6953250" y="3895725"/>
          <a:ext cx="1876425" cy="17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50"/>
            <a:t>Department</a:t>
          </a:r>
          <a:r>
            <a:rPr lang="en-IN" sz="1050" baseline="0"/>
            <a:t> Referral Analysis</a:t>
          </a:r>
          <a:endParaRPr lang="en-IN" sz="1050"/>
        </a:p>
      </xdr:txBody>
    </xdr:sp>
    <xdr:clientData/>
  </xdr:twoCellAnchor>
  <xdr:twoCellAnchor editAs="oneCell">
    <xdr:from>
      <xdr:col>6</xdr:col>
      <xdr:colOff>295275</xdr:colOff>
      <xdr:row>1</xdr:row>
      <xdr:rowOff>85725</xdr:rowOff>
    </xdr:from>
    <xdr:to>
      <xdr:col>9</xdr:col>
      <xdr:colOff>19050</xdr:colOff>
      <xdr:row>3</xdr:row>
      <xdr:rowOff>95250</xdr:rowOff>
    </xdr:to>
    <mc:AlternateContent xmlns:mc="http://schemas.openxmlformats.org/markup-compatibility/2006" xmlns:a14="http://schemas.microsoft.com/office/drawing/2010/main">
      <mc:Choice Requires="a14">
        <xdr:graphicFrame macro="">
          <xdr:nvGraphicFramePr>
            <xdr:cNvPr id="34" name="Column1 (Year)">
              <a:extLst>
                <a:ext uri="{FF2B5EF4-FFF2-40B4-BE49-F238E27FC236}">
                  <a16:creationId xmlns:a16="http://schemas.microsoft.com/office/drawing/2014/main" id="{2FFCF55A-2B57-4B6C-A390-2509F65CC302}"/>
                </a:ext>
              </a:extLst>
            </xdr:cNvPr>
            <xdr:cNvGraphicFramePr/>
          </xdr:nvGraphicFramePr>
          <xdr:xfrm>
            <a:off x="0" y="0"/>
            <a:ext cx="0" cy="0"/>
          </xdr:xfrm>
          <a:graphic>
            <a:graphicData uri="http://schemas.microsoft.com/office/drawing/2010/slicer">
              <sle:slicer xmlns:sle="http://schemas.microsoft.com/office/drawing/2010/slicer" name="Column1 (Year)"/>
            </a:graphicData>
          </a:graphic>
        </xdr:graphicFrame>
      </mc:Choice>
      <mc:Fallback xmlns="">
        <xdr:sp macro="" textlink="">
          <xdr:nvSpPr>
            <xdr:cNvPr id="0" name=""/>
            <xdr:cNvSpPr>
              <a:spLocks noTextEdit="1"/>
            </xdr:cNvSpPr>
          </xdr:nvSpPr>
          <xdr:spPr>
            <a:xfrm>
              <a:off x="3952875" y="276225"/>
              <a:ext cx="1552575" cy="390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104775</xdr:rowOff>
    </xdr:from>
    <xdr:to>
      <xdr:col>14</xdr:col>
      <xdr:colOff>514350</xdr:colOff>
      <xdr:row>19</xdr:row>
      <xdr:rowOff>47625</xdr:rowOff>
    </xdr:to>
    <xdr:graphicFrame macro="">
      <xdr:nvGraphicFramePr>
        <xdr:cNvPr id="3" name="Chart 2">
          <a:extLst>
            <a:ext uri="{FF2B5EF4-FFF2-40B4-BE49-F238E27FC236}">
              <a16:creationId xmlns:a16="http://schemas.microsoft.com/office/drawing/2014/main" id="{B3D33907-2C2D-40F6-A053-F3B9D7EC6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228600</xdr:colOff>
      <xdr:row>0</xdr:row>
      <xdr:rowOff>114300</xdr:rowOff>
    </xdr:from>
    <xdr:to>
      <xdr:col>12</xdr:col>
      <xdr:colOff>542924</xdr:colOff>
      <xdr:row>18</xdr:row>
      <xdr:rowOff>38100</xdr:rowOff>
    </xdr:to>
    <xdr:graphicFrame macro="">
      <xdr:nvGraphicFramePr>
        <xdr:cNvPr id="2" name="Chart 1">
          <a:extLst>
            <a:ext uri="{FF2B5EF4-FFF2-40B4-BE49-F238E27FC236}">
              <a16:creationId xmlns:a16="http://schemas.microsoft.com/office/drawing/2014/main" id="{B414083E-26B3-4654-864E-E21F05AA4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85725</xdr:rowOff>
    </xdr:from>
    <xdr:to>
      <xdr:col>15</xdr:col>
      <xdr:colOff>57150</xdr:colOff>
      <xdr:row>20</xdr:row>
      <xdr:rowOff>38100</xdr:rowOff>
    </xdr:to>
    <xdr:graphicFrame macro="">
      <xdr:nvGraphicFramePr>
        <xdr:cNvPr id="2" name="Chart 1">
          <a:extLst>
            <a:ext uri="{FF2B5EF4-FFF2-40B4-BE49-F238E27FC236}">
              <a16:creationId xmlns:a16="http://schemas.microsoft.com/office/drawing/2014/main" id="{8C400E60-CD4F-470A-8C85-B6D965EBAF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9.797559259256" createdVersion="5" refreshedVersion="8" minRefreshableVersion="3" recordCount="0" supportSubquery="1" supportAdvancedDrill="1" xr:uid="{3B098826-F226-4546-ADB3-9E1BE7105EF7}">
  <cacheSource type="external" connectionId="5"/>
  <cacheFields count="4">
    <cacheField name="[Measures].[Distinct Count of Patient Id]" caption="Distinct Count of Patient Id" numFmtId="0" hierarchy="24" level="32767"/>
    <cacheField name="[Calender_Table].[Column1 (Day)].[Column1 (Day)]" caption="Column1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er_Table].[Column1 (Month)].[Column1 (Month)]" caption="Column1 (Month)" numFmtId="0" hierarchy="1" level="1">
      <sharedItems containsSemiMixedTypes="0" containsNonDate="0" containsString="0"/>
    </cacheField>
    <cacheField name="[Calender_Table].[Column1 (Year)].[Column1 (Year)]" caption="Column1 (Year)" numFmtId="0" hierarchy="3" level="1">
      <sharedItems containsSemiMixedTypes="0" containsNonDate="0" containsString="0"/>
    </cacheField>
  </cacheFields>
  <cacheHierarchies count="34">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2"/>
      </fieldsUsage>
    </cacheHierarchy>
    <cacheHierarchy uniqueName="[Calender_Table].[Column1 (Day)]" caption="Column1 (Day)" attribute="1" defaultMemberUniqueName="[Calender_Table].[Column1 (Day)].[All]" allUniqueName="[Calender_Table].[Column1 (Day)].[All]" dimensionUniqueName="[Calender_Table]" displayFolder="" count="2" memberValueDatatype="130" unbalanced="0">
      <fieldsUsage count="2">
        <fieldUsage x="-1"/>
        <fieldUsage x="1"/>
      </fieldsUsage>
    </cacheHierarchy>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3"/>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9.797563541666" createdVersion="5" refreshedVersion="8" minRefreshableVersion="3" recordCount="0" supportSubquery="1" supportAdvancedDrill="1" xr:uid="{2087D688-3E46-4658-BA29-B752E3BBCEC5}">
  <cacheSource type="external" connectionId="5"/>
  <cacheFields count="5">
    <cacheField name="[Calender_Table].[Column1 (Month)].[Column1 (Month)]" caption="Column1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er_Table].[Column1 (Year)].[Column1 (Year)]" caption="Column1 (Year)" numFmtId="0" hierarchy="3" level="1">
      <sharedItems containsSemiMixedTypes="0" containsNonDate="0" containsString="0"/>
    </cacheField>
  </cacheFields>
  <cacheHierarchies count="34">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0"/>
      </fieldsUsage>
    </cacheHierarchy>
    <cacheHierarchy uniqueName="[Calender_Table].[Column1 (Day)]" caption="Column1 (Day)" attribute="1" defaultMemberUniqueName="[Calender_Table].[Column1 (Day)].[All]" allUniqueName="[Calender_Table].[Column1 (Day)].[All]" dimensionUniqueName="[Calender_Table]" displayFolder="" count="0" memberValueDatatype="130"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4"/>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3"/>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9.797564120374" createdVersion="5" refreshedVersion="8" minRefreshableVersion="3" recordCount="0" supportSubquery="1" supportAdvancedDrill="1" xr:uid="{B8591329-EFA1-46DF-A4BC-EB8B35B699D7}">
  <cacheSource type="external" connectionId="5"/>
  <cacheFields count="5">
    <cacheField name="[Calender_Table].[Column1 (Month)].[Column1 (Month)]" caption="Column1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er_Table].[Column1 (Year)].[Column1 (Year)]" caption="Column1 (Year)" numFmtId="0" hierarchy="3" level="1">
      <sharedItems containsSemiMixedTypes="0" containsNonDate="0" containsString="0"/>
    </cacheField>
  </cacheFields>
  <cacheHierarchies count="34">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0"/>
      </fieldsUsage>
    </cacheHierarchy>
    <cacheHierarchy uniqueName="[Calender_Table].[Column1 (Day)]" caption="Column1 (Day)" attribute="1" defaultMemberUniqueName="[Calender_Table].[Column1 (Day)].[All]" allUniqueName="[Calender_Table].[Column1 (Day)].[All]" dimensionUniqueName="[Calender_Table]" displayFolder="" count="0" memberValueDatatype="130"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4"/>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3"/>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9.797564583336" createdVersion="5" refreshedVersion="8" minRefreshableVersion="3" recordCount="0" supportSubquery="1" supportAdvancedDrill="1" xr:uid="{36800730-D82E-452D-B24C-D6AE5F441147}">
  <cacheSource type="external" connectionId="5"/>
  <cacheFields count="5">
    <cacheField name="[Calender_Table].[Column1 (Month)].[Column1 (Month)]" caption="Column1 (Month)" numFmtId="0" hierarchy="1" level="1">
      <sharedItems count="1">
        <s v="Jan"/>
      </sharedItems>
    </cacheField>
    <cacheField name="[Hospital Emergency Room Data].[Patient Admission Flag].[Patient Admission Flag]" caption="Patient Admission Flag" numFmtId="0" hierarchy="13" level="1">
      <sharedItems count="2">
        <s v="Admitted"/>
        <s v="Not Admitted"/>
      </sharedItems>
    </cacheField>
    <cacheField name="[Calender_Table].[Column1].[Column1]" caption="Column1"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er_Table].[Column1 (Quarter)].[Column1 (Quarter)]" caption="Column1 (Quarter)" numFmtId="0" hierarchy="4" level="1">
      <sharedItems count="1">
        <s v="Qtr1"/>
      </sharedItems>
    </cacheField>
    <cacheField name="[Calender_Table].[Column1 (Year)].[Column1 (Year)]" caption="Column1 (Year)" numFmtId="0" hierarchy="3" level="1">
      <sharedItems count="1">
        <s v="2024"/>
      </sharedItems>
    </cacheField>
  </cacheFields>
  <cacheHierarchies count="34">
    <cacheHierarchy uniqueName="[Calender_Table].[Column1]" caption="Column1" attribute="1" time="1" defaultMemberUniqueName="[Calender_Table].[Column1].[All]" allUniqueName="[Calender_Table].[Column1].[All]" dimensionUniqueName="[Calender_Table]" displayFolder="" count="2" memberValueDatatype="7" unbalanced="0">
      <fieldsUsage count="2">
        <fieldUsage x="-1"/>
        <fieldUsage x="2"/>
      </fieldsUsage>
    </cacheHierarchy>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0"/>
      </fieldsUsage>
    </cacheHierarchy>
    <cacheHierarchy uniqueName="[Calender_Table].[Column1 (Day)]" caption="Column1 (Day)" attribute="1" defaultMemberUniqueName="[Calender_Table].[Column1 (Day)].[All]" allUniqueName="[Calender_Table].[Column1 (Day)].[All]" dimensionUniqueName="[Calender_Table]" displayFolder="" count="2" memberValueDatatype="130"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4"/>
      </fieldsUsage>
    </cacheHierarchy>
    <cacheHierarchy uniqueName="[Calender_Table].[Column1 (Quarter)]" caption="Column1 (Quarter)" attribute="1" defaultMemberUniqueName="[Calender_Table].[Column1 (Quarter)].[All]" allUniqueName="[Calender_Table].[Column1 (Quarter)].[All]" dimensionUniqueName="[Calende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2"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9.790250810183" createdVersion="3" refreshedVersion="8" minRefreshableVersion="3" recordCount="0" supportSubquery="1" supportAdvancedDrill="1" xr:uid="{14F39CAF-6B7D-495E-9F49-DDE1A4297F20}">
  <cacheSource type="external" connectionId="5">
    <extLst>
      <ext xmlns:x14="http://schemas.microsoft.com/office/spreadsheetml/2009/9/main" uri="{F057638F-6D5F-4e77-A914-E7F072B9BCA8}">
        <x14:sourceConnection name="ThisWorkbookDataModel"/>
      </ext>
    </extLst>
  </cacheSource>
  <cacheFields count="0"/>
  <cacheHierarchies count="34">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cacheHierarchy uniqueName="[Calender_Table].[Column1 (Day)]" caption="Column1 (Day)" attribute="1" defaultMemberUniqueName="[Calender_Table].[Column1 (Day)].[All]" allUniqueName="[Calender_Table].[Column1 (Day)].[All]" dimensionUniqueName="[Calender_Table]" displayFolder="" count="0" memberValueDatatype="130"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05481364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9.79755949074" createdVersion="5" refreshedVersion="8" minRefreshableVersion="3" recordCount="0" supportSubquery="1" supportAdvancedDrill="1" xr:uid="{9E998A15-3C3B-41FE-8B75-9C063F58B560}">
  <cacheSource type="external" connectionId="5"/>
  <cacheFields count="3">
    <cacheField name="[Measures].[Distinct Count of Patient Id]" caption="Distinct Count of Patient Id" numFmtId="0" hierarchy="24" level="32767"/>
    <cacheField name="[Calender_Table].[Column1 (Month)].[Column1 (Month)]" caption="Column1 (Month)" numFmtId="0" hierarchy="1" level="1">
      <sharedItems containsSemiMixedTypes="0" containsNonDate="0" containsString="0"/>
    </cacheField>
    <cacheField name="[Calender_Table].[Column1 (Year)].[Column1 (Year)]" caption="Column1 (Year)" numFmtId="0" hierarchy="3" level="1">
      <sharedItems containsSemiMixedTypes="0" containsNonDate="0" containsString="0"/>
    </cacheField>
  </cacheFields>
  <cacheHierarchies count="34">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1"/>
      </fieldsUsage>
    </cacheHierarchy>
    <cacheHierarchy uniqueName="[Calender_Table].[Column1 (Day)]" caption="Column1 (Day)" attribute="1" defaultMemberUniqueName="[Calender_Table].[Column1 (Day)].[All]" allUniqueName="[Calender_Table].[Column1 (Day)].[All]" dimensionUniqueName="[Calender_Table]" displayFolder="" count="0" memberValueDatatype="130"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2"/>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9.797559722225" createdVersion="5" refreshedVersion="8" minRefreshableVersion="3" recordCount="0" supportSubquery="1" supportAdvancedDrill="1" xr:uid="{25F31600-8F84-40FD-A8E1-FA9EC5619EFE}">
  <cacheSource type="external" connectionId="5"/>
  <cacheFields count="3">
    <cacheField name="[Measures].[Average of Patient Waittime]" caption="Average of Patient Waittime" numFmtId="0" hierarchy="26" level="32767"/>
    <cacheField name="[Calender_Table].[Column1 (Month)].[Column1 (Month)]" caption="Column1 (Month)" numFmtId="0" hierarchy="1" level="1">
      <sharedItems containsSemiMixedTypes="0" containsNonDate="0" containsString="0"/>
    </cacheField>
    <cacheField name="[Calender_Table].[Column1 (Year)].[Column1 (Year)]" caption="Column1 (Year)" numFmtId="0" hierarchy="3" level="1">
      <sharedItems containsSemiMixedTypes="0" containsNonDate="0" containsString="0"/>
    </cacheField>
  </cacheFields>
  <cacheHierarchies count="34">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1"/>
      </fieldsUsage>
    </cacheHierarchy>
    <cacheHierarchy uniqueName="[Calender_Table].[Column1 (Day)]" caption="Column1 (Day)" attribute="1" defaultMemberUniqueName="[Calender_Table].[Column1 (Day)].[All]" allUniqueName="[Calender_Table].[Column1 (Day)].[All]" dimensionUniqueName="[Calender_Table]" displayFolder="" count="0" memberValueDatatype="130"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2"/>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9.797559953702" createdVersion="5" refreshedVersion="8" minRefreshableVersion="3" recordCount="0" supportSubquery="1" supportAdvancedDrill="1" xr:uid="{DBCEE660-95C3-4703-B9C6-F86C981B310B}">
  <cacheSource type="external" connectionId="5"/>
  <cacheFields count="3">
    <cacheField name="[Measures].[Average of Patient Satisfaction Score]" caption="Average of Patient Satisfaction Score" numFmtId="0" hierarchy="29" level="32767"/>
    <cacheField name="[Calender_Table].[Column1 (Month)].[Column1 (Month)]" caption="Column1 (Month)" numFmtId="0" hierarchy="1" level="1">
      <sharedItems containsSemiMixedTypes="0" containsNonDate="0" containsString="0"/>
    </cacheField>
    <cacheField name="[Calender_Table].[Column1 (Year)].[Column1 (Year)]" caption="Column1 (Year)" numFmtId="0" hierarchy="3" level="1">
      <sharedItems containsSemiMixedTypes="0" containsNonDate="0" containsString="0"/>
    </cacheField>
  </cacheFields>
  <cacheHierarchies count="34">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1"/>
      </fieldsUsage>
    </cacheHierarchy>
    <cacheHierarchy uniqueName="[Calender_Table].[Column1 (Day)]" caption="Column1 (Day)" attribute="1" defaultMemberUniqueName="[Calender_Table].[Column1 (Day)].[All]" allUniqueName="[Calender_Table].[Column1 (Day)].[All]" dimensionUniqueName="[Calender_Table]" displayFolder="" count="0" memberValueDatatype="130"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2"/>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9.79756053241" createdVersion="5" refreshedVersion="8" minRefreshableVersion="3" recordCount="0" supportSubquery="1" supportAdvancedDrill="1" xr:uid="{0D7C04D4-10C2-48BB-9F24-D50952E31FD1}">
  <cacheSource type="external" connectionId="5"/>
  <cacheFields count="4">
    <cacheField name="[Calender_Table].[Column1 (Day)].[Column1 (Day)]" caption="Column1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er_Table].[Column1 (Month)].[Column1 (Month)]" caption="Column1 (Month)" numFmtId="0" hierarchy="1" level="1">
      <sharedItems containsSemiMixedTypes="0" containsNonDate="0" containsString="0"/>
    </cacheField>
    <cacheField name="[Measures].[Average of Patient Waittime]" caption="Average of Patient Waittime" numFmtId="0" hierarchy="26" level="32767"/>
    <cacheField name="[Calender_Table].[Column1 (Year)].[Column1 (Year)]" caption="Column1 (Year)" numFmtId="0" hierarchy="3" level="1">
      <sharedItems containsSemiMixedTypes="0" containsNonDate="0" containsString="0"/>
    </cacheField>
  </cacheFields>
  <cacheHierarchies count="34">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1"/>
      </fieldsUsage>
    </cacheHierarchy>
    <cacheHierarchy uniqueName="[Calender_Table].[Column1 (Day)]" caption="Column1 (Day)" attribute="1" defaultMemberUniqueName="[Calender_Table].[Column1 (Day)].[All]" allUniqueName="[Calender_Table].[Column1 (Day)].[All]" dimensionUniqueName="[Calender_Table]" displayFolder="" count="2" memberValueDatatype="130" unbalanced="0">
      <fieldsUsage count="2">
        <fieldUsage x="-1"/>
        <fieldUsage x="0"/>
      </fieldsUsage>
    </cacheHierarchy>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3"/>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9.797561342595" createdVersion="5" refreshedVersion="8" minRefreshableVersion="3" recordCount="0" supportSubquery="1" supportAdvancedDrill="1" xr:uid="{DA5FB821-C699-4F7D-92DC-189B4E3C1E8C}">
  <cacheSource type="external" connectionId="5"/>
  <cacheFields count="4">
    <cacheField name="[Calender_Table].[Column1 (Day)].[Column1 (Day)]" caption="Column1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er_Table].[Column1 (Month)].[Column1 (Month)]" caption="Column1 (Month)" numFmtId="0" hierarchy="1" level="1">
      <sharedItems containsSemiMixedTypes="0" containsNonDate="0" containsString="0"/>
    </cacheField>
    <cacheField name="[Measures].[Average of Patient Satisfaction Score]" caption="Average of Patient Satisfaction Score" numFmtId="0" hierarchy="29" level="32767"/>
    <cacheField name="[Calender_Table].[Column1 (Year)].[Column1 (Year)]" caption="Column1 (Year)" numFmtId="0" hierarchy="3" level="1">
      <sharedItems containsSemiMixedTypes="0" containsNonDate="0" containsString="0"/>
    </cacheField>
  </cacheFields>
  <cacheHierarchies count="34">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1"/>
      </fieldsUsage>
    </cacheHierarchy>
    <cacheHierarchy uniqueName="[Calender_Table].[Column1 (Day)]" caption="Column1 (Day)" attribute="1" defaultMemberUniqueName="[Calender_Table].[Column1 (Day)].[All]" allUniqueName="[Calender_Table].[Column1 (Day)].[All]" dimensionUniqueName="[Calender_Table]" displayFolder="" count="2" memberValueDatatype="130" unbalanced="0">
      <fieldsUsage count="2">
        <fieldUsage x="-1"/>
        <fieldUsage x="0"/>
      </fieldsUsage>
    </cacheHierarchy>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3"/>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9.797561921296" createdVersion="5" refreshedVersion="8" minRefreshableVersion="3" recordCount="0" supportSubquery="1" supportAdvancedDrill="1" xr:uid="{632DF191-FF8D-4F37-B419-DC632FCE6D14}">
  <cacheSource type="external" connectionId="5"/>
  <cacheFields count="5">
    <cacheField name="[Calender_Table].[Column1 (Month)].[Column1 (Month)]" caption="Column1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0" level="32767"/>
    <cacheField name="[Calender_Table].[Column1 (Year)].[Column1 (Year)]" caption="Column1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0"/>
      </fieldsUsage>
    </cacheHierarchy>
    <cacheHierarchy uniqueName="[Calender_Table].[Column1 (Day)]" caption="Column1 (Day)" attribute="1" defaultMemberUniqueName="[Calender_Table].[Column1 (Day)].[All]" allUniqueName="[Calender_Table].[Column1 (Day)].[All]" dimensionUniqueName="[Calender_Table]" displayFolder="" count="0" memberValueDatatype="130"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3"/>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Column1"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9.797562384258" createdVersion="5" refreshedVersion="8" minRefreshableVersion="3" recordCount="0" supportSubquery="1" supportAdvancedDrill="1" xr:uid="{4AA38CD8-5512-406C-B927-6447E1261B74}">
  <cacheSource type="external" connectionId="5"/>
  <cacheFields count="5">
    <cacheField name="[Calender_Table].[Column1 (Month)].[Column1 (Month)]" caption="Column1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Hospital Emergency Room Data].[Age Group].[Age Group]" caption="Age Group" numFmtId="0" hierarchy="16" level="1">
      <sharedItems count="8">
        <s v="0-9"/>
        <s v="10-19"/>
        <s v="20-29"/>
        <s v="30-39"/>
        <s v="40-49"/>
        <s v="50-59"/>
        <s v="60-69"/>
        <s v="70-79"/>
      </sharedItems>
    </cacheField>
    <cacheField name="[Measures].[Count of Age Group]" caption="Count of Age Group" numFmtId="0" hierarchy="31" level="32767"/>
    <cacheField name="[Calender_Table].[Column1 (Year)].[Column1 (Year)]" caption="Column1 (Year)" numFmtId="0" hierarchy="3" level="1">
      <sharedItems containsSemiMixedTypes="0" containsNonDate="0" containsString="0"/>
    </cacheField>
  </cacheFields>
  <cacheHierarchies count="34">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0"/>
      </fieldsUsage>
    </cacheHierarchy>
    <cacheHierarchy uniqueName="[Calender_Table].[Column1 (Day)]" caption="Column1 (Day)" attribute="1" defaultMemberUniqueName="[Calender_Table].[Column1 (Day)].[All]" allUniqueName="[Calender_Table].[Column1 (Day)].[All]" dimensionUniqueName="[Calender_Table]" displayFolder="" count="0" memberValueDatatype="130"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4"/>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3"/>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9.797563078704" createdVersion="5" refreshedVersion="8" minRefreshableVersion="3" recordCount="0" supportSubquery="1" supportAdvancedDrill="1" xr:uid="{6589B101-5981-4411-8089-C70EB0E8CFF9}">
  <cacheSource type="external" connectionId="5"/>
  <cacheFields count="5">
    <cacheField name="[Calender_Table].[Column1 (Month)].[Column1 (Month)]" caption="Column1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27" level="32767"/>
    <cacheField name="[Calender_Table].[Column1 (Year)].[Column1 (Year)]" caption="Column1 (Year)" numFmtId="0" hierarchy="3" level="1">
      <sharedItems containsSemiMixedTypes="0" containsNonDate="0" containsString="0"/>
    </cacheField>
  </cacheFields>
  <cacheHierarchies count="34">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0"/>
      </fieldsUsage>
    </cacheHierarchy>
    <cacheHierarchy uniqueName="[Calender_Table].[Column1 (Day)]" caption="Column1 (Day)" attribute="1" defaultMemberUniqueName="[Calender_Table].[Column1 (Day)].[All]" allUniqueName="[Calender_Table].[Column1 (Day)].[All]" dimensionUniqueName="[Calender_Table]" displayFolder="" count="0" memberValueDatatype="130"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4"/>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2"/>
      </fieldsUsage>
    </cacheHierarchy>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oneField="1" hidden="1">
      <fieldsUsage count="1">
        <fieldUsage x="3"/>
      </fieldsUsage>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9D5F99-F325-436E-B009-169C2039721B}" name="PivotTable10" cacheId="9" applyNumberFormats="0" applyBorderFormats="0" applyFontFormats="0" applyPatternFormats="0" applyAlignmentFormats="0" applyWidthHeightFormats="1" dataCaption="Values" tag="5ef00fc3-8d39-4a65-9f96-4a69cbdcb2af" updatedVersion="8" minRefreshableVersion="3" subtotalHiddenItems="1" itemPrintTitles="1" createdVersion="5" indent="0" outline="1" outlineData="1" multipleFieldFilters="0" chartFormat="23">
  <location ref="H48:I51" firstHeaderRow="1" firstDataRow="1" firstDataCol="1"/>
  <pivotFields count="5">
    <pivotField allDrilled="1" subtotalTop="0" showAll="0" dataSourceSort="1" defaultSubtotal="0" defaultAttributeDrillState="1"/>
    <pivotField allDrilled="1" subtotalTop="0" showAll="0" sortType="ascending"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Gender" fld="3" subtotal="count" baseField="0" baseItem="0"/>
  </dataFields>
  <formats count="1">
    <format dxfId="0">
      <pivotArea outline="0" collapsedLevelsAreSubtotals="1" fieldPosition="0"/>
    </format>
  </formats>
  <chartFormats count="3">
    <chartFormat chart="21" format="4" series="1">
      <pivotArea type="data" outline="0" fieldPosition="0">
        <references count="1">
          <reference field="4294967294" count="1" selected="0">
            <x v="0"/>
          </reference>
        </references>
      </pivotArea>
    </chartFormat>
    <chartFormat chart="21" format="5">
      <pivotArea type="data" outline="0" fieldPosition="0">
        <references count="2">
          <reference field="4294967294" count="1" selected="0">
            <x v="0"/>
          </reference>
          <reference field="2" count="1" selected="0">
            <x v="0"/>
          </reference>
        </references>
      </pivotArea>
    </chartFormat>
    <chartFormat chart="21" format="6">
      <pivotArea type="data" outline="0" fieldPosition="0">
        <references count="2">
          <reference field="4294967294" count="1" selected="0">
            <x v="0"/>
          </reference>
          <reference field="2" count="1" selected="0">
            <x v="1"/>
          </reference>
        </references>
      </pivotArea>
    </chartFormat>
  </chartFormats>
  <pivotHierarchies count="34">
    <pivotHierarchy dragToData="1"/>
    <pivotHierarchy multipleItemSelectionAllowed="1" dragToData="1">
      <members count="1" level="1">
        <member name="[Calender_Table].[Column1 (Month)].&amp;[Jun]"/>
      </members>
    </pivotHierarchy>
    <pivotHierarchy dragToData="1"/>
    <pivotHierarchy multipleItemSelectionAllowed="1" dragToData="1">
      <members count="1" level="1">
        <member name="[Calender_Table].[Column1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0739FB1-7797-4DCB-B224-BCCBC9A2F1DC}" name="PivotTable11" cacheId="10" applyNumberFormats="0" applyBorderFormats="0" applyFontFormats="0" applyPatternFormats="0" applyAlignmentFormats="0" applyWidthHeightFormats="1" dataCaption="Values" tag="5ef00fc3-8d39-4a65-9f96-4a69cbdcb2af" updatedVersion="8" minRefreshableVersion="3" subtotalHiddenItems="1" itemPrintTitles="1" createdVersion="5" indent="0" outline="1" outlineData="1" multipleFieldFilters="0" chartFormat="23">
  <location ref="D54:E63" firstHeaderRow="1" firstDataRow="1" firstDataCol="1"/>
  <pivotFields count="5">
    <pivotField allDrilled="1" subtotalTop="0" showAll="0" dataSourceSort="1" defaultSubtotal="0" defaultAttributeDrillState="1"/>
    <pivotField allDrilled="1" subtotalTop="0" showAll="0" sortType="ascending" defaultSubtotal="0" defaultAttributeDrillState="1">
      <items count="2">
        <item x="0"/>
        <item x="1"/>
      </items>
    </pivotField>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9">
    <i>
      <x v="7"/>
    </i>
    <i>
      <x v="6"/>
    </i>
    <i>
      <x v="3"/>
    </i>
    <i>
      <x v="1"/>
    </i>
    <i>
      <x/>
    </i>
    <i>
      <x v="5"/>
    </i>
    <i>
      <x v="2"/>
    </i>
    <i>
      <x v="4"/>
    </i>
    <i t="grand">
      <x/>
    </i>
  </rowItems>
  <colItems count="1">
    <i/>
  </colItems>
  <dataFields count="1">
    <dataField name="Count of Department Referral" fld="3" subtotal="count" baseField="0" baseItem="0"/>
  </dataFields>
  <formats count="1">
    <format dxfId="12">
      <pivotArea outline="0" collapsedLevelsAreSubtotals="1" fieldPosition="0"/>
    </format>
  </formats>
  <chartFormats count="2">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Column1 (Month)].&amp;[Jun]"/>
      </members>
    </pivotHierarchy>
    <pivotHierarchy dragToData="1"/>
    <pivotHierarchy multipleItemSelectionAllowed="1" dragToData="1">
      <members count="1" level="1">
        <member name="[Calender_Table].[Column1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B638729-EE95-4742-8F18-DE12CC931D1C}" name="PivotTable4" cacheId="0" applyNumberFormats="0" applyBorderFormats="0" applyFontFormats="0" applyPatternFormats="0" applyAlignmentFormats="0" applyWidthHeightFormats="1" dataCaption="Values" tag="2484c954-3e5a-42e9-aed5-1d0f2a26e4d8" updatedVersion="8" minRefreshableVersion="3" itemPrintTitles="1" createdVersion="5" indent="0" outline="1" outlineData="1" multipleFieldFilters="0" chartFormat="11">
  <location ref="E4:F35"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5">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Column1 (Month)].&amp;[Jun]"/>
      </members>
    </pivotHierarchy>
    <pivotHierarchy dragToData="1"/>
    <pivotHierarchy multipleItemSelectionAllowed="1" dragToData="1">
      <members count="1" level="1">
        <member name="[Calender_Table].[Column1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FA64CBE-B0ED-4955-A4E1-50E627B29C16}" name="PivotTable1" cacheId="1" applyNumberFormats="0" applyBorderFormats="0" applyFontFormats="0" applyPatternFormats="0" applyAlignmentFormats="0" applyWidthHeightFormats="1" dataCaption="Values" tag="2484c954-3e5a-42e9-aed5-1d0f2a26e4d8" updatedVersion="8" minRefreshableVersion="3"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er_Table].[Column1 (Month)].&amp;[Jun]"/>
      </members>
    </pivotHierarchy>
    <pivotHierarchy dragToData="1"/>
    <pivotHierarchy multipleItemSelectionAllowed="1" dragToData="1">
      <members count="1" level="1">
        <member name="[Calender_Table].[Column1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9B8AA4-2616-493A-94F0-D50C43B1AED5}" name="PivotTable2" cacheId="2" applyNumberFormats="0" applyBorderFormats="0" applyFontFormats="0" applyPatternFormats="0" applyAlignmentFormats="0" applyWidthHeightFormats="1" dataCaption="Values" tag="84171c9e-dda8-40ad-80ff-fce43b7f1a1c" updatedVersion="8" minRefreshableVersion="3"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
      <pivotArea outline="0" collapsedLevelsAreSubtotals="1" fieldPosition="0"/>
    </format>
  </formats>
  <pivotHierarchies count="34">
    <pivotHierarchy dragToData="1"/>
    <pivotHierarchy multipleItemSelectionAllowed="1" dragToData="1">
      <members count="1" level="1">
        <member name="[Calender_Table].[Column1 (Month)].&amp;[Jun]"/>
      </members>
    </pivotHierarchy>
    <pivotHierarchy dragToData="1"/>
    <pivotHierarchy multipleItemSelectionAllowed="1" dragToData="1">
      <members count="1" level="1">
        <member name="[Calender_Table].[Column1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A0FE08-9788-49CA-B316-914702D18975}" name="PivotTable8" cacheId="7" applyNumberFormats="0" applyBorderFormats="0" applyFontFormats="0" applyPatternFormats="0" applyAlignmentFormats="0" applyWidthHeightFormats="1" dataCaption="Values" tag="5ef00fc3-8d39-4a65-9f96-4a69cbdcb2af" updatedVersion="8" minRefreshableVersion="3" subtotalHiddenItems="1" itemPrintTitles="1" createdVersion="5" indent="0" outline="1" outlineData="1" multipleFieldFilters="0" chartFormat="11">
  <location ref="A48:B57" firstHeaderRow="1" firstDataRow="1" firstDataCol="1"/>
  <pivotFields count="5">
    <pivotField allDrilled="1" subtotalTop="0" showAll="0" dataSourceSort="1" defaultSubtotal="0" defaultAttributeDrillState="1"/>
    <pivotField allDrilled="1" subtotalTop="0" showAll="0" sortType="ascending" defaultSubtotal="0" defaultAttributeDrillState="1">
      <items count="2">
        <item x="0"/>
        <item x="1"/>
      </items>
    </pivotField>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Age Group" fld="3" subtotal="count" baseField="0" baseItem="0"/>
  </dataFields>
  <formats count="2">
    <format dxfId="3">
      <pivotArea outline="0" collapsedLevelsAreSubtotals="1" fieldPosition="0"/>
    </format>
    <format dxfId="2">
      <pivotArea collapsedLevelsAreSubtotals="1" fieldPosition="0">
        <references count="1">
          <reference field="2" count="0"/>
        </references>
      </pivotArea>
    </format>
  </formats>
  <chartFormats count="2">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Column1 (Month)].&amp;[Jun]"/>
      </members>
    </pivotHierarchy>
    <pivotHierarchy dragToData="1"/>
    <pivotHierarchy multipleItemSelectionAllowed="1" dragToData="1">
      <members count="1" level="1">
        <member name="[Calender_Table].[Column1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A2ABCD-B580-46D5-BA33-6A3E5A60585C}" name="PivotTable9" cacheId="8" applyNumberFormats="0" applyBorderFormats="0" applyFontFormats="0" applyPatternFormats="0" applyAlignmentFormats="0" applyWidthHeightFormats="1" dataCaption="Values" tag="5ef00fc3-8d39-4a65-9f96-4a69cbdcb2af" updatedVersion="8" minRefreshableVersion="3" subtotalHiddenItems="1" itemPrintTitles="1" createdVersion="5" indent="0" outline="1" outlineData="1" multipleFieldFilters="0" chartFormat="19">
  <location ref="D48:E51" firstHeaderRow="1" firstDataRow="1" firstDataCol="1"/>
  <pivotFields count="5">
    <pivotField allDrilled="1" subtotalTop="0" showAll="0" dataSourceSort="1" defaultSubtotal="0" defaultAttributeDrillState="1"/>
    <pivotField allDrilled="1" subtotalTop="0" showAll="0" sortType="ascending"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Attend Status" fld="3" subtotal="count" baseField="0" baseItem="0" numFmtId="1"/>
  </dataFields>
  <formats count="1">
    <format dxfId="4">
      <pivotArea outline="0" collapsedLevelsAreSubtotals="1" fieldPosition="0"/>
    </format>
  </formats>
  <chartFormats count="3">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2" count="1" selected="0">
            <x v="0"/>
          </reference>
        </references>
      </pivotArea>
    </chartFormat>
    <chartFormat chart="13" format="6">
      <pivotArea type="data" outline="0" fieldPosition="0">
        <references count="2">
          <reference field="4294967294" count="1" selected="0">
            <x v="0"/>
          </reference>
          <reference field="2" count="1" selected="0">
            <x v="1"/>
          </reference>
        </references>
      </pivotArea>
    </chartFormat>
  </chartFormats>
  <pivotHierarchies count="34">
    <pivotHierarchy dragToData="1"/>
    <pivotHierarchy multipleItemSelectionAllowed="1" dragToData="1">
      <members count="1" level="1">
        <member name="[Calender_Table].[Column1 (Month)].&amp;[Jun]"/>
      </members>
    </pivotHierarchy>
    <pivotHierarchy dragToData="1"/>
    <pivotHierarchy multipleItemSelectionAllowed="1" dragToData="1">
      <members count="1" level="1">
        <member name="[Calender_Table].[Column1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3865B7-D1E7-4C3A-9408-9D6C09D142FC}" name="PivotTable7" cacheId="6" applyNumberFormats="0" applyBorderFormats="0" applyFontFormats="0" applyPatternFormats="0" applyAlignmentFormats="0" applyWidthHeightFormats="1" dataCaption="Values" tag="5ef00fc3-8d39-4a65-9f96-4a69cbdcb2af" updatedVersion="8" minRefreshableVersion="3" subtotalHiddenItems="1" itemPrintTitles="1" createdVersion="5" indent="0" outline="1" outlineData="1" multipleFieldFilters="0" chartFormat="7">
  <location ref="A38:C41" firstHeaderRow="0" firstDataRow="1" firstDataCol="1"/>
  <pivotFields count="5">
    <pivotField allDrilled="1" subtotalTop="0" showAll="0" dataSourceSort="1" defaultSubtotal="0" defaultAttributeDrillState="1"/>
    <pivotField axis="axisRow" allDrilled="1" subtotalTop="0" showAll="0" sortType="ascending"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9">
      <extLst>
        <ext xmlns:x14="http://schemas.microsoft.com/office/spreadsheetml/2009/9/main" uri="{E15A36E0-9728-4e99-A89B-3F7291B0FE68}">
          <x14:dataField sourceField="2" uniqueName="[__Xl2].[Measures].[Count of Patient Admission Flag]"/>
        </ext>
      </extLst>
    </dataField>
  </dataFields>
  <formats count="3">
    <format dxfId="7">
      <pivotArea outline="0" collapsedLevelsAreSubtotals="1" fieldPosition="0"/>
    </format>
    <format dxfId="6">
      <pivotArea outline="0" fieldPosition="0">
        <references count="1">
          <reference field="4294967294" count="1">
            <x v="1"/>
          </reference>
        </references>
      </pivotArea>
    </format>
    <format dxfId="5">
      <pivotArea outline="0" collapsedLevelsAreSubtotals="1" fieldPosition="0">
        <references count="1">
          <reference field="4294967294"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Column1 (Month)].&amp;[Jun]"/>
      </members>
    </pivotHierarchy>
    <pivotHierarchy dragToData="1"/>
    <pivotHierarchy multipleItemSelectionAllowed="1" dragToData="1">
      <members count="1" level="1">
        <member name="[Calender_Table].[Column1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3E0C20B-BF7E-43FA-811A-C3B3195944D9}" name="PivotTable5" cacheId="4" applyNumberFormats="0" applyBorderFormats="0" applyFontFormats="0" applyPatternFormats="0" applyAlignmentFormats="0" applyWidthHeightFormats="1" dataCaption="Values" tag="2484c954-3e5a-42e9-aed5-1d0f2a26e4d8" updatedVersion="8" minRefreshableVersion="3" itemPrintTitles="1" createdVersion="5" indent="0" outline="1" outlineData="1" multipleFieldFilters="0" chartFormat="18">
  <location ref="K4:L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numFmtId="2"/>
  </dataFields>
  <formats count="1">
    <format dxfId="8">
      <pivotArea outline="0" collapsedLevelsAreSubtotals="1" fieldPosition="0"/>
    </format>
  </formats>
  <chartFormats count="2">
    <chartFormat chart="10" format="4"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Column1 (Month)].&amp;[Jun]"/>
      </members>
    </pivotHierarchy>
    <pivotHierarchy dragToData="1"/>
    <pivotHierarchy multipleItemSelectionAllowed="1" dragToData="1">
      <members count="1" level="1">
        <member name="[Calender_Table].[Column1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20D9B4A-B8DF-4D80-B127-A3E20C05C266}" name="PivotTable6" cacheId="5" applyNumberFormats="0" applyBorderFormats="0" applyFontFormats="0" applyPatternFormats="0" applyAlignmentFormats="0" applyWidthHeightFormats="1" dataCaption="Values" tag="2484c954-3e5a-42e9-aed5-1d0f2a26e4d8" updatedVersion="8" minRefreshableVersion="3" itemPrintTitles="1" createdVersion="5" indent="0" outline="1" outlineData="1" multipleFieldFilters="0" chartFormat="10">
  <location ref="N4:O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
    <format dxfId="9">
      <pivotArea outline="0" collapsedLevelsAreSubtotals="1" fieldPosition="0"/>
    </format>
  </formats>
  <chartFormats count="2">
    <chartFormat chart="8"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Column1 (Month)].&amp;[Jun]"/>
      </members>
    </pivotHierarchy>
    <pivotHierarchy dragToData="1"/>
    <pivotHierarchy multipleItemSelectionAllowed="1" dragToData="1">
      <members count="1" level="1">
        <member name="[Calender_Table].[Column1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59D25B3-CE39-463A-AA56-C2B59F7E0974}" name="PivotTable3" cacheId="3" applyNumberFormats="0" applyBorderFormats="0" applyFontFormats="0" applyPatternFormats="0" applyAlignmentFormats="0" applyWidthHeightFormats="1" dataCaption="Values" tag="5ef00fc3-8d39-4a65-9f96-4a69cbdcb2af" updatedVersion="8" minRefreshableVersion="3" itemPrintTitles="1" createdVersion="5" indent="0" outline="1" outlineData="1" multipleFieldFilters="0">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10">
      <pivotArea outline="0" collapsedLevelsAreSubtotals="1" fieldPosition="0"/>
    </format>
  </formats>
  <pivotHierarchies count="34">
    <pivotHierarchy dragToData="1"/>
    <pivotHierarchy multipleItemSelectionAllowed="1" dragToData="1">
      <members count="1" level="1">
        <member name="[Calender_Table].[Column1 (Month)].&amp;[Jun]"/>
      </members>
    </pivotHierarchy>
    <pivotHierarchy dragToData="1"/>
    <pivotHierarchy multipleItemSelectionAllowed="1" dragToData="1">
      <members count="1" level="1">
        <member name="[Calender_Table].[Column1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5321D10-CE32-4511-B787-08FBE3E78232}" name="PivotTable12" cacheId="11" applyNumberFormats="0" applyBorderFormats="0" applyFontFormats="0" applyPatternFormats="0" applyAlignmentFormats="0" applyWidthHeightFormats="1" dataCaption="Values" tag="5ef00fc3-8d39-4a65-9f96-4a69cbdcb2af" updatedVersion="8" minRefreshableVersion="3" subtotalHiddenItems="1" itemPrintTitles="1" createdVersion="5" indent="0" outline="1" outlineData="1" multipleFieldFilters="0" chartFormat="11">
  <location ref="A59:A61" firstHeaderRow="1" firstDataRow="1" firstDataCol="1"/>
  <pivotFields count="5">
    <pivotField axis="axisRow" allDrilled="1" subtotalTop="0" showAll="0" dataSourceSort="1" defaultSubtotal="0">
      <items count="1">
        <item x="0" e="0"/>
      </items>
    </pivotField>
    <pivotField allDrilled="1" subtotalTop="0" showAll="0" sortType="ascending" defaultSubtotal="0" defaultAttributeDrillState="1">
      <items count="2">
        <item x="0"/>
        <item x="1"/>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4"/>
    <field x="3"/>
    <field x="0"/>
    <field x="2"/>
  </rowFields>
  <rowItems count="2">
    <i>
      <x/>
    </i>
    <i t="grand">
      <x/>
    </i>
  </rowItems>
  <formats count="1">
    <format dxfId="11">
      <pivotArea outline="0" collapsedLevelsAreSubtotals="1" fieldPosition="0"/>
    </format>
  </formats>
  <pivotHierarchies count="34">
    <pivotHierarchy dragToData="1"/>
    <pivotHierarchy multipleItemSelectionAllowed="1" dragToData="1">
      <members count="1" level="1">
        <member name="[Calender_Table].[Column1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BFE349C-FFF3-4C19-B004-20813A80D3F9}"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4DD63D65-A71B-419B-9D99-8A64E8567D0E}"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__Month" xr10:uid="{635BC1EF-6C55-499C-84B0-EB0F4F6515B0}" sourceName="[Calender_Table].[Column1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2054813644">
      <levels count="2">
        <level uniqueName="[Calender_Table].[Column1 (Month)].[(All)]" sourceCaption="(All)" count="0"/>
        <level uniqueName="[Calender_Table].[Column1 (Month)].[Column1 (Month)]" sourceCaption="Column1 (Month)" count="12">
          <ranges>
            <range startItem="0">
              <i n="[Calender_Table].[Column1 (Month)].&amp;[Jan]" c="Jan"/>
              <i n="[Calender_Table].[Column1 (Month)].&amp;[Feb]" c="Feb"/>
              <i n="[Calender_Table].[Column1 (Month)].&amp;[Mar]" c="Mar"/>
              <i n="[Calender_Table].[Column1 (Month)].&amp;[Apr]" c="Apr"/>
              <i n="[Calender_Table].[Column1 (Month)].&amp;[May]" c="May"/>
              <i n="[Calender_Table].[Column1 (Month)].&amp;[Jun]" c="Jun"/>
              <i n="[Calender_Table].[Column1 (Month)].&amp;[Jul]" c="Jul"/>
              <i n="[Calender_Table].[Column1 (Month)].&amp;[Aug]" c="Aug"/>
              <i n="[Calender_Table].[Column1 (Month)].&amp;[Sep]" c="Sep"/>
              <i n="[Calender_Table].[Column1 (Month)].&amp;[Oct]" c="Oct"/>
              <i n="[Calender_Table].[Column1 (Month)].&amp;[Nov]" c="Nov"/>
              <i n="[Calender_Table].[Column1 (Month)].&amp;[Dec]" c="Dec"/>
            </range>
          </ranges>
        </level>
      </levels>
      <selections count="1">
        <selection n="[Calender_Table].[Column1 (Month)].&amp;[Ju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__Year" xr10:uid="{EAA6190D-7D43-47A1-8E5D-EEEA7B2DD43D}" sourceName="[Calender_Table].[Column1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2054813644">
      <levels count="2">
        <level uniqueName="[Calender_Table].[Column1 (Year)].[(All)]" sourceCaption="(All)" count="0"/>
        <level uniqueName="[Calender_Table].[Column1 (Year)].[Column1 (Year)]" sourceCaption="Column1 (Year)" count="2">
          <ranges>
            <range startItem="0">
              <i n="[Calender_Table].[Column1 (Year)].&amp;[2023]" c="2023"/>
              <i n="[Calender_Table].[Column1 (Year)].&amp;[2024]" c="2024"/>
            </range>
          </ranges>
        </level>
      </levels>
      <selections count="1">
        <selection n="[Calender_Table].[Column1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Month)" xr10:uid="{BCAE58B2-17CE-4C58-A06C-658D2AE3BDBF}" cache="Slicer_Column1__Month" caption="Column1 (Month)"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Month) 1" xr10:uid="{5FF92CC2-E61D-4C9C-9014-534B287BA15A}" cache="Slicer_Column1__Month" caption="Column1 (Month)" showCaption="0" level="1" style="My style" rowHeight="216000"/>
  <slicer name="Column1 (Year)" xr10:uid="{AAE9BA84-ED5B-485E-933F-E383F61AF670}" cache="Slicer_Column1__Year" caption="Column1 (Year)" columnCount="2" showCaption="0" level="1" style="My styl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B5C84E-D1D5-48F2-854E-1FF196474CBC}" name="Table_ExternalData_1" displayName="Table_ExternalData_1" ref="A3:M490" tableType="queryTable" totalsRowShown="0">
  <autoFilter ref="A3:M490" xr:uid="{E4B5C84E-D1D5-48F2-854E-1FF196474CBC}"/>
  <tableColumns count="13">
    <tableColumn id="1" xr3:uid="{7A37C895-3429-498E-A94B-8493882EDB79}" uniqueName="1" name="Hospital Emergency Room Data[Patient Id]" queryTableFieldId="1"/>
    <tableColumn id="2" xr3:uid="{8CA4CA22-7CD1-4382-81DC-BA11205131AC}" uniqueName="2" name="Hospital Emergency Room Data[Patient Admission Date]" queryTableFieldId="2" dataDxfId="16"/>
    <tableColumn id="3" xr3:uid="{CDE99ED7-A149-4713-B515-16C8FB69148E}" uniqueName="3" name="Hospital Emergency Room Data[Patient Admission Time]" queryTableFieldId="3" dataDxfId="15"/>
    <tableColumn id="4" xr3:uid="{DB789EF2-3130-4D5A-A684-C3B7CA57DD78}" uniqueName="4" name="Hospital Emergency Room Data[Merged]" queryTableFieldId="4"/>
    <tableColumn id="5" xr3:uid="{66543C60-04D6-46DF-B7A1-D07774853427}" uniqueName="5" name="Hospital Emergency Room Data[Patient Gender]" queryTableFieldId="5"/>
    <tableColumn id="6" xr3:uid="{3E67317F-8503-44A1-B3EF-3A60725FEEA5}" uniqueName="6" name="Hospital Emergency Room Data[Patient Age]" queryTableFieldId="6"/>
    <tableColumn id="7" xr3:uid="{65945AF6-CC73-4B58-9C13-8319E9E8A3E3}" uniqueName="7" name="Hospital Emergency Room Data[Patient Race]" queryTableFieldId="7"/>
    <tableColumn id="8" xr3:uid="{00C830D2-EADF-429D-9C1A-9390D4210DD0}" uniqueName="8" name="Hospital Emergency Room Data[Department Referral]" queryTableFieldId="8"/>
    <tableColumn id="9" xr3:uid="{8A778B98-5319-4E23-AB5E-3BD1BD349AAC}" uniqueName="9" name="Hospital Emergency Room Data[Patient Admission Flag]" queryTableFieldId="9"/>
    <tableColumn id="10" xr3:uid="{F444E51D-01C5-4C30-B793-2C5ACE46582E}" uniqueName="10" name="Hospital Emergency Room Data[Patient Satisfaction Score]" queryTableFieldId="10"/>
    <tableColumn id="11" xr3:uid="{6FF86D55-59BC-4B7E-BBD2-395DDC91F110}" uniqueName="11" name="Hospital Emergency Room Data[Patient Waittime]" queryTableFieldId="11"/>
    <tableColumn id="12" xr3:uid="{43B5606A-25A7-4F6D-9AF4-939F86180431}" uniqueName="12" name="Hospital Emergency Room Data[Age Group]" queryTableFieldId="12"/>
    <tableColumn id="13" xr3:uid="{93A41BE2-E05F-48D2-815A-3943C2D8852E}" uniqueName="13" name="Hospital Emergency Room Data[Patient Attend Status]" queryTableField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CC65110-2536-4573-A135-F31F5E1695C5}" name="Table_ExternalData_13" displayName="Table_ExternalData_13" ref="A3:M132" tableType="queryTable" totalsRowShown="0">
  <autoFilter ref="A3:M132" xr:uid="{6CC65110-2536-4573-A135-F31F5E1695C5}"/>
  <tableColumns count="13">
    <tableColumn id="1" xr3:uid="{EB508309-1C2A-418F-8112-05BC10C4FB27}" uniqueName="1" name="Hospital Emergency Room Data[Patient Id]" queryTableFieldId="1"/>
    <tableColumn id="2" xr3:uid="{300AAAFA-808A-4168-86C3-2E67F97B629C}" uniqueName="2" name="Hospital Emergency Room Data[Patient Admission Date]" queryTableFieldId="2" dataDxfId="14"/>
    <tableColumn id="3" xr3:uid="{46E4D0A4-49F0-4016-96A9-DAB98D85663B}" uniqueName="3" name="Hospital Emergency Room Data[Patient Admission Time]" queryTableFieldId="3" dataDxfId="13"/>
    <tableColumn id="4" xr3:uid="{000AC296-EC8B-445C-9721-30C7E4871BDD}" uniqueName="4" name="Hospital Emergency Room Data[Merged]" queryTableFieldId="4"/>
    <tableColumn id="5" xr3:uid="{98930321-73B7-458D-8D9B-AF262ABAFC12}" uniqueName="5" name="Hospital Emergency Room Data[Patient Gender]" queryTableFieldId="5"/>
    <tableColumn id="6" xr3:uid="{DA29D243-66B3-468B-A149-7F105F2F19ED}" uniqueName="6" name="Hospital Emergency Room Data[Patient Age]" queryTableFieldId="6"/>
    <tableColumn id="7" xr3:uid="{56A953B1-35BB-48BE-9FBE-1B6668508C5B}" uniqueName="7" name="Hospital Emergency Room Data[Patient Race]" queryTableFieldId="7"/>
    <tableColumn id="8" xr3:uid="{1C22B521-D766-4471-A0B5-AA3D2DBBA9F6}" uniqueName="8" name="Hospital Emergency Room Data[Department Referral]" queryTableFieldId="8"/>
    <tableColumn id="9" xr3:uid="{653C16DD-3F69-4643-A31D-CE7EC330BA6A}" uniqueName="9" name="Hospital Emergency Room Data[Patient Admission Flag]" queryTableFieldId="9"/>
    <tableColumn id="10" xr3:uid="{07CB9BF6-DE38-4401-B299-6F15535F93B9}" uniqueName="10" name="Hospital Emergency Room Data[Patient Satisfaction Score]" queryTableFieldId="10"/>
    <tableColumn id="11" xr3:uid="{A3F2FE3F-90A8-403F-8D6E-3DCA160B6C47}" uniqueName="11" name="Hospital Emergency Room Data[Patient Waittime]" queryTableFieldId="11"/>
    <tableColumn id="12" xr3:uid="{AB1578A5-04D7-4BFB-B6FD-DD48AE633DD8}" uniqueName="12" name="Hospital Emergency Room Data[Age Group]" queryTableFieldId="12"/>
    <tableColumn id="13" xr3:uid="{589D8F9B-A01C-40C0-81B0-9C614E0972C9}" uniqueName="13" name="Hospital Emergency Room Data[Patient Attend 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B68D2-3D77-4952-B2A9-A63B07A1D704}">
  <dimension ref="A1:M490"/>
  <sheetViews>
    <sheetView workbookViewId="0"/>
  </sheetViews>
  <sheetFormatPr defaultRowHeight="15" x14ac:dyDescent="0.25"/>
  <cols>
    <col min="1" max="1" width="41.7109375" bestFit="1" customWidth="1"/>
    <col min="2" max="2" width="54.28515625" bestFit="1" customWidth="1"/>
    <col min="3" max="3" width="54.5703125" bestFit="1" customWidth="1"/>
    <col min="4" max="4" width="40" bestFit="1" customWidth="1"/>
    <col min="5" max="5" width="46.85546875" bestFit="1" customWidth="1"/>
    <col min="6" max="6" width="43.42578125" bestFit="1" customWidth="1"/>
    <col min="7" max="7" width="44.140625" bestFit="1" customWidth="1"/>
    <col min="8" max="8" width="51.7109375" bestFit="1" customWidth="1"/>
    <col min="9" max="9" width="53.7109375" bestFit="1" customWidth="1"/>
    <col min="10" max="10" width="56" bestFit="1" customWidth="1"/>
    <col min="11" max="11" width="48.7109375" bestFit="1" customWidth="1"/>
    <col min="12" max="12" width="42.5703125" bestFit="1" customWidth="1"/>
    <col min="13" max="13" width="52.28515625" bestFit="1" customWidth="1"/>
  </cols>
  <sheetData>
    <row r="1" spans="1:13" x14ac:dyDescent="0.25">
      <c r="A1" s="8" t="s">
        <v>1054</v>
      </c>
    </row>
    <row r="3" spans="1:13" x14ac:dyDescent="0.25">
      <c r="A3" t="s">
        <v>40</v>
      </c>
      <c r="B3" t="s">
        <v>41</v>
      </c>
      <c r="C3" t="s">
        <v>42</v>
      </c>
      <c r="D3" t="s">
        <v>43</v>
      </c>
      <c r="E3" t="s">
        <v>44</v>
      </c>
      <c r="F3" t="s">
        <v>45</v>
      </c>
      <c r="G3" t="s">
        <v>46</v>
      </c>
      <c r="H3" t="s">
        <v>47</v>
      </c>
      <c r="I3" t="s">
        <v>48</v>
      </c>
      <c r="J3" t="s">
        <v>49</v>
      </c>
      <c r="K3" t="s">
        <v>50</v>
      </c>
      <c r="L3" t="s">
        <v>51</v>
      </c>
      <c r="M3" t="s">
        <v>52</v>
      </c>
    </row>
    <row r="4" spans="1:13" x14ac:dyDescent="0.25">
      <c r="A4" t="s">
        <v>53</v>
      </c>
      <c r="B4" s="6">
        <v>45105</v>
      </c>
      <c r="C4" s="7">
        <v>0.55833333333333335</v>
      </c>
      <c r="D4" t="s">
        <v>54</v>
      </c>
      <c r="E4" t="s">
        <v>55</v>
      </c>
      <c r="F4">
        <v>76</v>
      </c>
      <c r="G4" t="s">
        <v>56</v>
      </c>
      <c r="H4" t="s">
        <v>57</v>
      </c>
      <c r="I4" t="s">
        <v>36</v>
      </c>
      <c r="K4">
        <v>53</v>
      </c>
      <c r="L4" t="s">
        <v>58</v>
      </c>
      <c r="M4" t="s">
        <v>59</v>
      </c>
    </row>
    <row r="5" spans="1:13" x14ac:dyDescent="0.25">
      <c r="A5" t="s">
        <v>60</v>
      </c>
      <c r="B5" s="6">
        <v>45464</v>
      </c>
      <c r="C5" s="7">
        <v>0.48541666666666666</v>
      </c>
      <c r="D5" t="s">
        <v>61</v>
      </c>
      <c r="E5" t="s">
        <v>55</v>
      </c>
      <c r="F5">
        <v>7</v>
      </c>
      <c r="G5" t="s">
        <v>56</v>
      </c>
      <c r="H5" t="s">
        <v>57</v>
      </c>
      <c r="I5" t="s">
        <v>36</v>
      </c>
      <c r="K5">
        <v>12</v>
      </c>
      <c r="L5" t="s">
        <v>62</v>
      </c>
      <c r="M5" t="s">
        <v>63</v>
      </c>
    </row>
    <row r="6" spans="1:13" x14ac:dyDescent="0.25">
      <c r="A6" t="s">
        <v>64</v>
      </c>
      <c r="B6" s="6">
        <v>45090</v>
      </c>
      <c r="C6" s="7">
        <v>0.1763888888888889</v>
      </c>
      <c r="D6" t="s">
        <v>65</v>
      </c>
      <c r="E6" t="s">
        <v>55</v>
      </c>
      <c r="F6">
        <v>30</v>
      </c>
      <c r="G6" t="s">
        <v>56</v>
      </c>
      <c r="H6" t="s">
        <v>57</v>
      </c>
      <c r="I6" t="s">
        <v>36</v>
      </c>
      <c r="K6">
        <v>38</v>
      </c>
      <c r="L6" t="s">
        <v>66</v>
      </c>
      <c r="M6" t="s">
        <v>59</v>
      </c>
    </row>
    <row r="7" spans="1:13" x14ac:dyDescent="0.25">
      <c r="A7" t="s">
        <v>67</v>
      </c>
      <c r="B7" s="6">
        <v>45095</v>
      </c>
      <c r="C7" s="7">
        <v>0.5854166666666667</v>
      </c>
      <c r="D7" t="s">
        <v>68</v>
      </c>
      <c r="E7" t="s">
        <v>55</v>
      </c>
      <c r="F7">
        <v>43</v>
      </c>
      <c r="G7" t="s">
        <v>56</v>
      </c>
      <c r="H7" t="s">
        <v>57</v>
      </c>
      <c r="I7" t="s">
        <v>36</v>
      </c>
      <c r="K7">
        <v>35</v>
      </c>
      <c r="L7" t="s">
        <v>69</v>
      </c>
      <c r="M7" t="s">
        <v>59</v>
      </c>
    </row>
    <row r="8" spans="1:13" x14ac:dyDescent="0.25">
      <c r="A8" t="s">
        <v>70</v>
      </c>
      <c r="B8" s="6">
        <v>45084</v>
      </c>
      <c r="C8" s="7">
        <v>0.17291666666666666</v>
      </c>
      <c r="D8" t="s">
        <v>71</v>
      </c>
      <c r="E8" t="s">
        <v>55</v>
      </c>
      <c r="F8">
        <v>18</v>
      </c>
      <c r="G8" t="s">
        <v>56</v>
      </c>
      <c r="H8" t="s">
        <v>57</v>
      </c>
      <c r="I8" t="s">
        <v>36</v>
      </c>
      <c r="K8">
        <v>14</v>
      </c>
      <c r="L8" t="s">
        <v>72</v>
      </c>
      <c r="M8" t="s">
        <v>63</v>
      </c>
    </row>
    <row r="9" spans="1:13" x14ac:dyDescent="0.25">
      <c r="A9" t="s">
        <v>73</v>
      </c>
      <c r="B9" s="6">
        <v>45092</v>
      </c>
      <c r="C9" s="7">
        <v>0.94305555555555554</v>
      </c>
      <c r="D9" t="s">
        <v>74</v>
      </c>
      <c r="E9" t="s">
        <v>55</v>
      </c>
      <c r="F9">
        <v>13</v>
      </c>
      <c r="G9" t="s">
        <v>56</v>
      </c>
      <c r="H9" t="s">
        <v>57</v>
      </c>
      <c r="I9" t="s">
        <v>36</v>
      </c>
      <c r="K9">
        <v>45</v>
      </c>
      <c r="L9" t="s">
        <v>72</v>
      </c>
      <c r="M9" t="s">
        <v>59</v>
      </c>
    </row>
    <row r="10" spans="1:13" x14ac:dyDescent="0.25">
      <c r="A10" t="s">
        <v>75</v>
      </c>
      <c r="B10" s="6">
        <v>45473</v>
      </c>
      <c r="C10" s="7">
        <v>0.51736111111111116</v>
      </c>
      <c r="D10" t="s">
        <v>76</v>
      </c>
      <c r="E10" t="s">
        <v>55</v>
      </c>
      <c r="F10">
        <v>37</v>
      </c>
      <c r="G10" t="s">
        <v>56</v>
      </c>
      <c r="H10" t="s">
        <v>57</v>
      </c>
      <c r="I10" t="s">
        <v>36</v>
      </c>
      <c r="K10">
        <v>22</v>
      </c>
      <c r="L10" t="s">
        <v>77</v>
      </c>
      <c r="M10" t="s">
        <v>63</v>
      </c>
    </row>
    <row r="11" spans="1:13" x14ac:dyDescent="0.25">
      <c r="A11" t="s">
        <v>78</v>
      </c>
      <c r="B11" s="6">
        <v>45089</v>
      </c>
      <c r="C11" s="7">
        <v>0.82430555555555551</v>
      </c>
      <c r="D11" t="s">
        <v>79</v>
      </c>
      <c r="E11" t="s">
        <v>55</v>
      </c>
      <c r="F11">
        <v>46</v>
      </c>
      <c r="G11" t="s">
        <v>56</v>
      </c>
      <c r="H11" t="s">
        <v>57</v>
      </c>
      <c r="I11" t="s">
        <v>36</v>
      </c>
      <c r="K11">
        <v>58</v>
      </c>
      <c r="L11" t="s">
        <v>69</v>
      </c>
      <c r="M11" t="s">
        <v>59</v>
      </c>
    </row>
    <row r="12" spans="1:13" x14ac:dyDescent="0.25">
      <c r="A12" t="s">
        <v>80</v>
      </c>
      <c r="B12" s="6">
        <v>45091</v>
      </c>
      <c r="C12" s="7">
        <v>0.66388888888888886</v>
      </c>
      <c r="D12" t="s">
        <v>81</v>
      </c>
      <c r="E12" t="s">
        <v>55</v>
      </c>
      <c r="F12">
        <v>65</v>
      </c>
      <c r="G12" t="s">
        <v>56</v>
      </c>
      <c r="H12" t="s">
        <v>57</v>
      </c>
      <c r="I12" t="s">
        <v>36</v>
      </c>
      <c r="K12">
        <v>19</v>
      </c>
      <c r="L12" t="s">
        <v>82</v>
      </c>
      <c r="M12" t="s">
        <v>63</v>
      </c>
    </row>
    <row r="13" spans="1:13" x14ac:dyDescent="0.25">
      <c r="A13" t="s">
        <v>83</v>
      </c>
      <c r="B13" s="6">
        <v>45099</v>
      </c>
      <c r="C13" s="7">
        <v>0.18819444444444444</v>
      </c>
      <c r="D13" t="s">
        <v>84</v>
      </c>
      <c r="E13" t="s">
        <v>55</v>
      </c>
      <c r="F13">
        <v>26</v>
      </c>
      <c r="G13" t="s">
        <v>56</v>
      </c>
      <c r="H13" t="s">
        <v>57</v>
      </c>
      <c r="I13" t="s">
        <v>36</v>
      </c>
      <c r="K13">
        <v>31</v>
      </c>
      <c r="L13" t="s">
        <v>66</v>
      </c>
      <c r="M13" t="s">
        <v>59</v>
      </c>
    </row>
    <row r="14" spans="1:13" x14ac:dyDescent="0.25">
      <c r="A14" t="s">
        <v>85</v>
      </c>
      <c r="B14" s="6">
        <v>45468</v>
      </c>
      <c r="C14" s="7">
        <v>0.30625000000000002</v>
      </c>
      <c r="D14" t="s">
        <v>86</v>
      </c>
      <c r="E14" t="s">
        <v>55</v>
      </c>
      <c r="F14">
        <v>67</v>
      </c>
      <c r="G14" t="s">
        <v>56</v>
      </c>
      <c r="H14" t="s">
        <v>57</v>
      </c>
      <c r="I14" t="s">
        <v>36</v>
      </c>
      <c r="K14">
        <v>19</v>
      </c>
      <c r="L14" t="s">
        <v>82</v>
      </c>
      <c r="M14" t="s">
        <v>63</v>
      </c>
    </row>
    <row r="15" spans="1:13" x14ac:dyDescent="0.25">
      <c r="A15" t="s">
        <v>87</v>
      </c>
      <c r="B15" s="6">
        <v>45461</v>
      </c>
      <c r="C15" s="7">
        <v>0.81180555555555556</v>
      </c>
      <c r="D15" t="s">
        <v>88</v>
      </c>
      <c r="E15" t="s">
        <v>55</v>
      </c>
      <c r="F15">
        <v>22</v>
      </c>
      <c r="G15" t="s">
        <v>56</v>
      </c>
      <c r="H15" t="s">
        <v>57</v>
      </c>
      <c r="I15" t="s">
        <v>36</v>
      </c>
      <c r="K15">
        <v>34</v>
      </c>
      <c r="L15" t="s">
        <v>66</v>
      </c>
      <c r="M15" t="s">
        <v>59</v>
      </c>
    </row>
    <row r="16" spans="1:13" x14ac:dyDescent="0.25">
      <c r="A16" t="s">
        <v>89</v>
      </c>
      <c r="B16" s="6">
        <v>45466</v>
      </c>
      <c r="C16" s="7">
        <v>0.60416666666666663</v>
      </c>
      <c r="D16" t="s">
        <v>90</v>
      </c>
      <c r="E16" t="s">
        <v>55</v>
      </c>
      <c r="F16">
        <v>79</v>
      </c>
      <c r="G16" t="s">
        <v>56</v>
      </c>
      <c r="H16" t="s">
        <v>57</v>
      </c>
      <c r="I16" t="s">
        <v>36</v>
      </c>
      <c r="K16">
        <v>36</v>
      </c>
      <c r="L16" t="s">
        <v>58</v>
      </c>
      <c r="M16" t="s">
        <v>59</v>
      </c>
    </row>
    <row r="17" spans="1:13" x14ac:dyDescent="0.25">
      <c r="A17" t="s">
        <v>91</v>
      </c>
      <c r="B17" s="6">
        <v>45084</v>
      </c>
      <c r="C17" s="7">
        <v>0.44166666666666665</v>
      </c>
      <c r="D17" t="s">
        <v>92</v>
      </c>
      <c r="E17" t="s">
        <v>55</v>
      </c>
      <c r="F17">
        <v>22</v>
      </c>
      <c r="G17" t="s">
        <v>56</v>
      </c>
      <c r="H17" t="s">
        <v>57</v>
      </c>
      <c r="I17" t="s">
        <v>36</v>
      </c>
      <c r="K17">
        <v>43</v>
      </c>
      <c r="L17" t="s">
        <v>66</v>
      </c>
      <c r="M17" t="s">
        <v>59</v>
      </c>
    </row>
    <row r="18" spans="1:13" x14ac:dyDescent="0.25">
      <c r="A18" t="s">
        <v>93</v>
      </c>
      <c r="B18" s="6">
        <v>45086</v>
      </c>
      <c r="C18" s="7">
        <v>0.11597222222222223</v>
      </c>
      <c r="D18" t="s">
        <v>94</v>
      </c>
      <c r="E18" t="s">
        <v>55</v>
      </c>
      <c r="F18">
        <v>9</v>
      </c>
      <c r="G18" t="s">
        <v>56</v>
      </c>
      <c r="H18" t="s">
        <v>57</v>
      </c>
      <c r="I18" t="s">
        <v>36</v>
      </c>
      <c r="K18">
        <v>48</v>
      </c>
      <c r="L18" t="s">
        <v>62</v>
      </c>
      <c r="M18" t="s">
        <v>59</v>
      </c>
    </row>
    <row r="19" spans="1:13" x14ac:dyDescent="0.25">
      <c r="A19" t="s">
        <v>95</v>
      </c>
      <c r="B19" s="6">
        <v>45473</v>
      </c>
      <c r="C19" s="7">
        <v>0.2298611111111111</v>
      </c>
      <c r="D19" t="s">
        <v>96</v>
      </c>
      <c r="E19" t="s">
        <v>55</v>
      </c>
      <c r="F19">
        <v>18</v>
      </c>
      <c r="G19" t="s">
        <v>56</v>
      </c>
      <c r="H19" t="s">
        <v>57</v>
      </c>
      <c r="I19" t="s">
        <v>36</v>
      </c>
      <c r="K19">
        <v>51</v>
      </c>
      <c r="L19" t="s">
        <v>72</v>
      </c>
      <c r="M19" t="s">
        <v>59</v>
      </c>
    </row>
    <row r="20" spans="1:13" x14ac:dyDescent="0.25">
      <c r="A20" t="s">
        <v>97</v>
      </c>
      <c r="B20" s="6">
        <v>45079</v>
      </c>
      <c r="C20" s="7">
        <v>0.30763888888888891</v>
      </c>
      <c r="D20" t="s">
        <v>98</v>
      </c>
      <c r="E20" t="s">
        <v>55</v>
      </c>
      <c r="F20">
        <v>38</v>
      </c>
      <c r="G20" t="s">
        <v>56</v>
      </c>
      <c r="H20" t="s">
        <v>57</v>
      </c>
      <c r="I20" t="s">
        <v>36</v>
      </c>
      <c r="K20">
        <v>47</v>
      </c>
      <c r="L20" t="s">
        <v>77</v>
      </c>
      <c r="M20" t="s">
        <v>59</v>
      </c>
    </row>
    <row r="21" spans="1:13" x14ac:dyDescent="0.25">
      <c r="A21" t="s">
        <v>99</v>
      </c>
      <c r="B21" s="6">
        <v>45096</v>
      </c>
      <c r="C21" s="7">
        <v>4.8611111111111112E-3</v>
      </c>
      <c r="D21" t="s">
        <v>100</v>
      </c>
      <c r="E21" t="s">
        <v>55</v>
      </c>
      <c r="F21">
        <v>28</v>
      </c>
      <c r="G21" t="s">
        <v>56</v>
      </c>
      <c r="H21" t="s">
        <v>57</v>
      </c>
      <c r="I21" t="s">
        <v>36</v>
      </c>
      <c r="K21">
        <v>39</v>
      </c>
      <c r="L21" t="s">
        <v>66</v>
      </c>
      <c r="M21" t="s">
        <v>59</v>
      </c>
    </row>
    <row r="22" spans="1:13" x14ac:dyDescent="0.25">
      <c r="A22" t="s">
        <v>101</v>
      </c>
      <c r="B22" s="6">
        <v>45455</v>
      </c>
      <c r="C22" s="7">
        <v>0.97499999999999998</v>
      </c>
      <c r="D22" t="s">
        <v>102</v>
      </c>
      <c r="E22" t="s">
        <v>55</v>
      </c>
      <c r="F22">
        <v>72</v>
      </c>
      <c r="G22" t="s">
        <v>56</v>
      </c>
      <c r="H22" t="s">
        <v>57</v>
      </c>
      <c r="I22" t="s">
        <v>36</v>
      </c>
      <c r="K22">
        <v>39</v>
      </c>
      <c r="L22" t="s">
        <v>58</v>
      </c>
      <c r="M22" t="s">
        <v>59</v>
      </c>
    </row>
    <row r="23" spans="1:13" x14ac:dyDescent="0.25">
      <c r="A23" t="s">
        <v>103</v>
      </c>
      <c r="B23" s="6">
        <v>45094</v>
      </c>
      <c r="C23" s="7">
        <v>0.4201388888888889</v>
      </c>
      <c r="D23" t="s">
        <v>104</v>
      </c>
      <c r="E23" t="s">
        <v>55</v>
      </c>
      <c r="F23">
        <v>66</v>
      </c>
      <c r="G23" t="s">
        <v>56</v>
      </c>
      <c r="H23" t="s">
        <v>57</v>
      </c>
      <c r="I23" t="s">
        <v>36</v>
      </c>
      <c r="K23">
        <v>27</v>
      </c>
      <c r="L23" t="s">
        <v>82</v>
      </c>
      <c r="M23" t="s">
        <v>63</v>
      </c>
    </row>
    <row r="24" spans="1:13" x14ac:dyDescent="0.25">
      <c r="A24" t="s">
        <v>105</v>
      </c>
      <c r="B24" s="6">
        <v>45088</v>
      </c>
      <c r="C24" s="7">
        <v>0.26597222222222222</v>
      </c>
      <c r="D24" t="s">
        <v>106</v>
      </c>
      <c r="E24" t="s">
        <v>55</v>
      </c>
      <c r="F24">
        <v>32</v>
      </c>
      <c r="G24" t="s">
        <v>56</v>
      </c>
      <c r="H24" t="s">
        <v>57</v>
      </c>
      <c r="I24" t="s">
        <v>36</v>
      </c>
      <c r="K24">
        <v>50</v>
      </c>
      <c r="L24" t="s">
        <v>77</v>
      </c>
      <c r="M24" t="s">
        <v>59</v>
      </c>
    </row>
    <row r="25" spans="1:13" x14ac:dyDescent="0.25">
      <c r="A25" t="s">
        <v>107</v>
      </c>
      <c r="B25" s="6">
        <v>45088</v>
      </c>
      <c r="C25" s="7">
        <v>0.25555555555555554</v>
      </c>
      <c r="D25" t="s">
        <v>108</v>
      </c>
      <c r="E25" t="s">
        <v>55</v>
      </c>
      <c r="F25">
        <v>36</v>
      </c>
      <c r="G25" t="s">
        <v>56</v>
      </c>
      <c r="H25" t="s">
        <v>57</v>
      </c>
      <c r="I25" t="s">
        <v>36</v>
      </c>
      <c r="K25">
        <v>51</v>
      </c>
      <c r="L25" t="s">
        <v>77</v>
      </c>
      <c r="M25" t="s">
        <v>59</v>
      </c>
    </row>
    <row r="26" spans="1:13" x14ac:dyDescent="0.25">
      <c r="A26" t="s">
        <v>109</v>
      </c>
      <c r="B26" s="6">
        <v>45094</v>
      </c>
      <c r="C26" s="7">
        <v>0.76736111111111116</v>
      </c>
      <c r="D26" t="s">
        <v>110</v>
      </c>
      <c r="E26" t="s">
        <v>55</v>
      </c>
      <c r="F26">
        <v>29</v>
      </c>
      <c r="G26" t="s">
        <v>56</v>
      </c>
      <c r="H26" t="s">
        <v>57</v>
      </c>
      <c r="I26" t="s">
        <v>36</v>
      </c>
      <c r="K26">
        <v>35</v>
      </c>
      <c r="L26" t="s">
        <v>66</v>
      </c>
      <c r="M26" t="s">
        <v>59</v>
      </c>
    </row>
    <row r="27" spans="1:13" x14ac:dyDescent="0.25">
      <c r="A27" t="s">
        <v>111</v>
      </c>
      <c r="B27" s="6">
        <v>45097</v>
      </c>
      <c r="C27" s="7">
        <v>0.53819444444444442</v>
      </c>
      <c r="D27" t="s">
        <v>112</v>
      </c>
      <c r="E27" t="s">
        <v>55</v>
      </c>
      <c r="F27">
        <v>66</v>
      </c>
      <c r="G27" t="s">
        <v>56</v>
      </c>
      <c r="H27" t="s">
        <v>57</v>
      </c>
      <c r="I27" t="s">
        <v>36</v>
      </c>
      <c r="K27">
        <v>46</v>
      </c>
      <c r="L27" t="s">
        <v>82</v>
      </c>
      <c r="M27" t="s">
        <v>59</v>
      </c>
    </row>
    <row r="28" spans="1:13" x14ac:dyDescent="0.25">
      <c r="A28" t="s">
        <v>113</v>
      </c>
      <c r="B28" s="6">
        <v>45466</v>
      </c>
      <c r="C28" s="7">
        <v>0.69097222222222221</v>
      </c>
      <c r="D28" t="s">
        <v>114</v>
      </c>
      <c r="E28" t="s">
        <v>55</v>
      </c>
      <c r="F28">
        <v>77</v>
      </c>
      <c r="G28" t="s">
        <v>56</v>
      </c>
      <c r="H28" t="s">
        <v>57</v>
      </c>
      <c r="I28" t="s">
        <v>36</v>
      </c>
      <c r="K28">
        <v>10</v>
      </c>
      <c r="L28" t="s">
        <v>58</v>
      </c>
      <c r="M28" t="s">
        <v>63</v>
      </c>
    </row>
    <row r="29" spans="1:13" x14ac:dyDescent="0.25">
      <c r="A29" t="s">
        <v>115</v>
      </c>
      <c r="B29" s="6">
        <v>45464</v>
      </c>
      <c r="C29" s="7">
        <v>0.8833333333333333</v>
      </c>
      <c r="D29" t="s">
        <v>116</v>
      </c>
      <c r="E29" t="s">
        <v>55</v>
      </c>
      <c r="F29">
        <v>44</v>
      </c>
      <c r="G29" t="s">
        <v>56</v>
      </c>
      <c r="H29" t="s">
        <v>57</v>
      </c>
      <c r="I29" t="s">
        <v>36</v>
      </c>
      <c r="K29">
        <v>12</v>
      </c>
      <c r="L29" t="s">
        <v>69</v>
      </c>
      <c r="M29" t="s">
        <v>63</v>
      </c>
    </row>
    <row r="30" spans="1:13" x14ac:dyDescent="0.25">
      <c r="A30" t="s">
        <v>117</v>
      </c>
      <c r="B30" s="6">
        <v>45106</v>
      </c>
      <c r="C30" s="7">
        <v>0.58750000000000002</v>
      </c>
      <c r="D30" t="s">
        <v>118</v>
      </c>
      <c r="E30" t="s">
        <v>55</v>
      </c>
      <c r="F30">
        <v>61</v>
      </c>
      <c r="G30" t="s">
        <v>56</v>
      </c>
      <c r="H30" t="s">
        <v>57</v>
      </c>
      <c r="I30" t="s">
        <v>36</v>
      </c>
      <c r="K30">
        <v>46</v>
      </c>
      <c r="L30" t="s">
        <v>82</v>
      </c>
      <c r="M30" t="s">
        <v>59</v>
      </c>
    </row>
    <row r="31" spans="1:13" x14ac:dyDescent="0.25">
      <c r="A31" t="s">
        <v>119</v>
      </c>
      <c r="B31" s="6">
        <v>45466</v>
      </c>
      <c r="C31" s="7">
        <v>0.93819444444444444</v>
      </c>
      <c r="D31" t="s">
        <v>120</v>
      </c>
      <c r="E31" t="s">
        <v>55</v>
      </c>
      <c r="F31">
        <v>23</v>
      </c>
      <c r="G31" t="s">
        <v>56</v>
      </c>
      <c r="H31" t="s">
        <v>57</v>
      </c>
      <c r="I31" t="s">
        <v>36</v>
      </c>
      <c r="K31">
        <v>19</v>
      </c>
      <c r="L31" t="s">
        <v>66</v>
      </c>
      <c r="M31" t="s">
        <v>63</v>
      </c>
    </row>
    <row r="32" spans="1:13" x14ac:dyDescent="0.25">
      <c r="A32" t="s">
        <v>121</v>
      </c>
      <c r="B32" s="6">
        <v>45472</v>
      </c>
      <c r="C32" s="7">
        <v>1.3194444444444444E-2</v>
      </c>
      <c r="D32" t="s">
        <v>122</v>
      </c>
      <c r="E32" t="s">
        <v>55</v>
      </c>
      <c r="F32">
        <v>18</v>
      </c>
      <c r="G32" t="s">
        <v>56</v>
      </c>
      <c r="H32" t="s">
        <v>57</v>
      </c>
      <c r="I32" t="s">
        <v>36</v>
      </c>
      <c r="K32">
        <v>36</v>
      </c>
      <c r="L32" t="s">
        <v>72</v>
      </c>
      <c r="M32" t="s">
        <v>59</v>
      </c>
    </row>
    <row r="33" spans="1:13" x14ac:dyDescent="0.25">
      <c r="A33" t="s">
        <v>123</v>
      </c>
      <c r="B33" s="6">
        <v>45089</v>
      </c>
      <c r="C33" s="7">
        <v>0.11736111111111111</v>
      </c>
      <c r="D33" t="s">
        <v>124</v>
      </c>
      <c r="E33" t="s">
        <v>55</v>
      </c>
      <c r="F33">
        <v>77</v>
      </c>
      <c r="G33" t="s">
        <v>56</v>
      </c>
      <c r="H33" t="s">
        <v>57</v>
      </c>
      <c r="I33" t="s">
        <v>36</v>
      </c>
      <c r="K33">
        <v>59</v>
      </c>
      <c r="L33" t="s">
        <v>58</v>
      </c>
      <c r="M33" t="s">
        <v>59</v>
      </c>
    </row>
    <row r="34" spans="1:13" x14ac:dyDescent="0.25">
      <c r="A34" t="s">
        <v>125</v>
      </c>
      <c r="B34" s="6">
        <v>45103</v>
      </c>
      <c r="C34" s="7">
        <v>0.36458333333333331</v>
      </c>
      <c r="D34" t="s">
        <v>126</v>
      </c>
      <c r="E34" t="s">
        <v>55</v>
      </c>
      <c r="F34">
        <v>15</v>
      </c>
      <c r="G34" t="s">
        <v>56</v>
      </c>
      <c r="H34" t="s">
        <v>57</v>
      </c>
      <c r="I34" t="s">
        <v>36</v>
      </c>
      <c r="K34">
        <v>30</v>
      </c>
      <c r="L34" t="s">
        <v>72</v>
      </c>
      <c r="M34" t="s">
        <v>59</v>
      </c>
    </row>
    <row r="35" spans="1:13" x14ac:dyDescent="0.25">
      <c r="A35" t="s">
        <v>127</v>
      </c>
      <c r="B35" s="6">
        <v>45107</v>
      </c>
      <c r="C35" s="7">
        <v>0.39791666666666664</v>
      </c>
      <c r="D35" t="s">
        <v>128</v>
      </c>
      <c r="E35" t="s">
        <v>55</v>
      </c>
      <c r="F35">
        <v>74</v>
      </c>
      <c r="G35" t="s">
        <v>56</v>
      </c>
      <c r="H35" t="s">
        <v>57</v>
      </c>
      <c r="I35" t="s">
        <v>36</v>
      </c>
      <c r="K35">
        <v>12</v>
      </c>
      <c r="L35" t="s">
        <v>58</v>
      </c>
      <c r="M35" t="s">
        <v>63</v>
      </c>
    </row>
    <row r="36" spans="1:13" x14ac:dyDescent="0.25">
      <c r="A36" t="s">
        <v>129</v>
      </c>
      <c r="B36" s="6">
        <v>45103</v>
      </c>
      <c r="C36" s="7">
        <v>0.33124999999999999</v>
      </c>
      <c r="D36" t="s">
        <v>130</v>
      </c>
      <c r="E36" t="s">
        <v>55</v>
      </c>
      <c r="F36">
        <v>62</v>
      </c>
      <c r="G36" t="s">
        <v>56</v>
      </c>
      <c r="H36" t="s">
        <v>57</v>
      </c>
      <c r="I36" t="s">
        <v>36</v>
      </c>
      <c r="K36">
        <v>20</v>
      </c>
      <c r="L36" t="s">
        <v>82</v>
      </c>
      <c r="M36" t="s">
        <v>63</v>
      </c>
    </row>
    <row r="37" spans="1:13" x14ac:dyDescent="0.25">
      <c r="A37" t="s">
        <v>131</v>
      </c>
      <c r="B37" s="6">
        <v>45104</v>
      </c>
      <c r="C37" s="7">
        <v>0.96805555555555556</v>
      </c>
      <c r="D37" t="s">
        <v>132</v>
      </c>
      <c r="E37" t="s">
        <v>133</v>
      </c>
      <c r="F37">
        <v>15</v>
      </c>
      <c r="G37" t="s">
        <v>56</v>
      </c>
      <c r="H37" t="s">
        <v>57</v>
      </c>
      <c r="I37" t="s">
        <v>36</v>
      </c>
      <c r="K37">
        <v>50</v>
      </c>
      <c r="L37" t="s">
        <v>72</v>
      </c>
      <c r="M37" t="s">
        <v>59</v>
      </c>
    </row>
    <row r="38" spans="1:13" x14ac:dyDescent="0.25">
      <c r="A38" t="s">
        <v>134</v>
      </c>
      <c r="B38" s="6">
        <v>45107</v>
      </c>
      <c r="C38" s="7">
        <v>0.25694444444444442</v>
      </c>
      <c r="D38" t="s">
        <v>135</v>
      </c>
      <c r="E38" t="s">
        <v>133</v>
      </c>
      <c r="F38">
        <v>16</v>
      </c>
      <c r="G38" t="s">
        <v>56</v>
      </c>
      <c r="H38" t="s">
        <v>57</v>
      </c>
      <c r="I38" t="s">
        <v>36</v>
      </c>
      <c r="K38">
        <v>24</v>
      </c>
      <c r="L38" t="s">
        <v>72</v>
      </c>
      <c r="M38" t="s">
        <v>63</v>
      </c>
    </row>
    <row r="39" spans="1:13" x14ac:dyDescent="0.25">
      <c r="A39" t="s">
        <v>136</v>
      </c>
      <c r="B39" s="6">
        <v>45087</v>
      </c>
      <c r="C39" s="7">
        <v>0.37986111111111109</v>
      </c>
      <c r="D39" t="s">
        <v>137</v>
      </c>
      <c r="E39" t="s">
        <v>133</v>
      </c>
      <c r="F39">
        <v>69</v>
      </c>
      <c r="G39" t="s">
        <v>56</v>
      </c>
      <c r="H39" t="s">
        <v>57</v>
      </c>
      <c r="I39" t="s">
        <v>36</v>
      </c>
      <c r="K39">
        <v>31</v>
      </c>
      <c r="L39" t="s">
        <v>82</v>
      </c>
      <c r="M39" t="s">
        <v>59</v>
      </c>
    </row>
    <row r="40" spans="1:13" x14ac:dyDescent="0.25">
      <c r="A40" t="s">
        <v>138</v>
      </c>
      <c r="B40" s="6">
        <v>45078</v>
      </c>
      <c r="C40" s="7">
        <v>0.10902777777777778</v>
      </c>
      <c r="D40" t="s">
        <v>139</v>
      </c>
      <c r="E40" t="s">
        <v>133</v>
      </c>
      <c r="F40">
        <v>26</v>
      </c>
      <c r="G40" t="s">
        <v>56</v>
      </c>
      <c r="H40" t="s">
        <v>57</v>
      </c>
      <c r="I40" t="s">
        <v>36</v>
      </c>
      <c r="K40">
        <v>56</v>
      </c>
      <c r="L40" t="s">
        <v>66</v>
      </c>
      <c r="M40" t="s">
        <v>59</v>
      </c>
    </row>
    <row r="41" spans="1:13" x14ac:dyDescent="0.25">
      <c r="A41" t="s">
        <v>140</v>
      </c>
      <c r="B41" s="6">
        <v>45467</v>
      </c>
      <c r="C41" s="7">
        <v>0.80833333333333335</v>
      </c>
      <c r="D41" t="s">
        <v>141</v>
      </c>
      <c r="E41" t="s">
        <v>133</v>
      </c>
      <c r="F41">
        <v>60</v>
      </c>
      <c r="G41" t="s">
        <v>56</v>
      </c>
      <c r="H41" t="s">
        <v>57</v>
      </c>
      <c r="I41" t="s">
        <v>36</v>
      </c>
      <c r="K41">
        <v>37</v>
      </c>
      <c r="L41" t="s">
        <v>142</v>
      </c>
      <c r="M41" t="s">
        <v>59</v>
      </c>
    </row>
    <row r="42" spans="1:13" x14ac:dyDescent="0.25">
      <c r="A42" t="s">
        <v>143</v>
      </c>
      <c r="B42" s="6">
        <v>45106</v>
      </c>
      <c r="C42" s="7">
        <v>0.28472222222222221</v>
      </c>
      <c r="D42" t="s">
        <v>144</v>
      </c>
      <c r="E42" t="s">
        <v>133</v>
      </c>
      <c r="F42">
        <v>10</v>
      </c>
      <c r="G42" t="s">
        <v>56</v>
      </c>
      <c r="H42" t="s">
        <v>57</v>
      </c>
      <c r="I42" t="s">
        <v>36</v>
      </c>
      <c r="K42">
        <v>11</v>
      </c>
      <c r="L42" t="s">
        <v>62</v>
      </c>
      <c r="M42" t="s">
        <v>63</v>
      </c>
    </row>
    <row r="43" spans="1:13" x14ac:dyDescent="0.25">
      <c r="A43" t="s">
        <v>145</v>
      </c>
      <c r="B43" s="6">
        <v>45447</v>
      </c>
      <c r="C43" s="7">
        <v>6.458333333333334E-2</v>
      </c>
      <c r="D43" t="s">
        <v>146</v>
      </c>
      <c r="E43" t="s">
        <v>133</v>
      </c>
      <c r="F43">
        <v>59</v>
      </c>
      <c r="G43" t="s">
        <v>56</v>
      </c>
      <c r="H43" t="s">
        <v>57</v>
      </c>
      <c r="I43" t="s">
        <v>36</v>
      </c>
      <c r="K43">
        <v>50</v>
      </c>
      <c r="L43" t="s">
        <v>142</v>
      </c>
      <c r="M43" t="s">
        <v>59</v>
      </c>
    </row>
    <row r="44" spans="1:13" x14ac:dyDescent="0.25">
      <c r="A44" t="s">
        <v>147</v>
      </c>
      <c r="B44" s="6">
        <v>45082</v>
      </c>
      <c r="C44" s="7">
        <v>8.3333333333333329E-2</v>
      </c>
      <c r="D44" t="s">
        <v>148</v>
      </c>
      <c r="E44" t="s">
        <v>133</v>
      </c>
      <c r="F44">
        <v>27</v>
      </c>
      <c r="G44" t="s">
        <v>56</v>
      </c>
      <c r="H44" t="s">
        <v>57</v>
      </c>
      <c r="I44" t="s">
        <v>36</v>
      </c>
      <c r="K44">
        <v>37</v>
      </c>
      <c r="L44" t="s">
        <v>66</v>
      </c>
      <c r="M44" t="s">
        <v>59</v>
      </c>
    </row>
    <row r="45" spans="1:13" x14ac:dyDescent="0.25">
      <c r="A45" t="s">
        <v>149</v>
      </c>
      <c r="B45" s="6">
        <v>45456</v>
      </c>
      <c r="C45" s="7">
        <v>0.26458333333333334</v>
      </c>
      <c r="D45" t="s">
        <v>150</v>
      </c>
      <c r="E45" t="s">
        <v>133</v>
      </c>
      <c r="F45">
        <v>35</v>
      </c>
      <c r="G45" t="s">
        <v>56</v>
      </c>
      <c r="H45" t="s">
        <v>57</v>
      </c>
      <c r="I45" t="s">
        <v>36</v>
      </c>
      <c r="K45">
        <v>59</v>
      </c>
      <c r="L45" t="s">
        <v>77</v>
      </c>
      <c r="M45" t="s">
        <v>59</v>
      </c>
    </row>
    <row r="46" spans="1:13" x14ac:dyDescent="0.25">
      <c r="A46" t="s">
        <v>151</v>
      </c>
      <c r="B46" s="6">
        <v>45105</v>
      </c>
      <c r="C46" s="7">
        <v>0.1736111111111111</v>
      </c>
      <c r="D46" t="s">
        <v>152</v>
      </c>
      <c r="E46" t="s">
        <v>133</v>
      </c>
      <c r="F46">
        <v>70</v>
      </c>
      <c r="G46" t="s">
        <v>56</v>
      </c>
      <c r="H46" t="s">
        <v>57</v>
      </c>
      <c r="I46" t="s">
        <v>36</v>
      </c>
      <c r="K46">
        <v>60</v>
      </c>
      <c r="L46" t="s">
        <v>82</v>
      </c>
      <c r="M46" t="s">
        <v>59</v>
      </c>
    </row>
    <row r="47" spans="1:13" x14ac:dyDescent="0.25">
      <c r="A47" t="s">
        <v>153</v>
      </c>
      <c r="B47" s="6">
        <v>45467</v>
      </c>
      <c r="C47" s="7">
        <v>0.22916666666666666</v>
      </c>
      <c r="D47" t="s">
        <v>154</v>
      </c>
      <c r="E47" t="s">
        <v>133</v>
      </c>
      <c r="F47">
        <v>15</v>
      </c>
      <c r="G47" t="s">
        <v>56</v>
      </c>
      <c r="H47" t="s">
        <v>57</v>
      </c>
      <c r="I47" t="s">
        <v>36</v>
      </c>
      <c r="K47">
        <v>10</v>
      </c>
      <c r="L47" t="s">
        <v>72</v>
      </c>
      <c r="M47" t="s">
        <v>63</v>
      </c>
    </row>
    <row r="48" spans="1:13" x14ac:dyDescent="0.25">
      <c r="A48" t="s">
        <v>155</v>
      </c>
      <c r="B48" s="6">
        <v>45084</v>
      </c>
      <c r="C48" s="7">
        <v>0.94166666666666665</v>
      </c>
      <c r="D48" t="s">
        <v>156</v>
      </c>
      <c r="E48" t="s">
        <v>133</v>
      </c>
      <c r="F48">
        <v>73</v>
      </c>
      <c r="G48" t="s">
        <v>56</v>
      </c>
      <c r="H48" t="s">
        <v>57</v>
      </c>
      <c r="I48" t="s">
        <v>36</v>
      </c>
      <c r="K48">
        <v>54</v>
      </c>
      <c r="L48" t="s">
        <v>58</v>
      </c>
      <c r="M48" t="s">
        <v>59</v>
      </c>
    </row>
    <row r="49" spans="1:13" x14ac:dyDescent="0.25">
      <c r="A49" t="s">
        <v>157</v>
      </c>
      <c r="B49" s="6">
        <v>45103</v>
      </c>
      <c r="C49" s="7">
        <v>0.54236111111111107</v>
      </c>
      <c r="D49" t="s">
        <v>158</v>
      </c>
      <c r="E49" t="s">
        <v>133</v>
      </c>
      <c r="F49">
        <v>42</v>
      </c>
      <c r="G49" t="s">
        <v>56</v>
      </c>
      <c r="H49" t="s">
        <v>57</v>
      </c>
      <c r="I49" t="s">
        <v>36</v>
      </c>
      <c r="K49">
        <v>27</v>
      </c>
      <c r="L49" t="s">
        <v>69</v>
      </c>
      <c r="M49" t="s">
        <v>63</v>
      </c>
    </row>
    <row r="50" spans="1:13" x14ac:dyDescent="0.25">
      <c r="A50" t="s">
        <v>159</v>
      </c>
      <c r="B50" s="6">
        <v>45458</v>
      </c>
      <c r="C50" s="7">
        <v>0.62361111111111112</v>
      </c>
      <c r="D50" t="s">
        <v>160</v>
      </c>
      <c r="E50" t="s">
        <v>133</v>
      </c>
      <c r="F50">
        <v>54</v>
      </c>
      <c r="G50" t="s">
        <v>56</v>
      </c>
      <c r="H50" t="s">
        <v>57</v>
      </c>
      <c r="I50" t="s">
        <v>36</v>
      </c>
      <c r="K50">
        <v>45</v>
      </c>
      <c r="L50" t="s">
        <v>142</v>
      </c>
      <c r="M50" t="s">
        <v>59</v>
      </c>
    </row>
    <row r="51" spans="1:13" x14ac:dyDescent="0.25">
      <c r="A51" t="s">
        <v>161</v>
      </c>
      <c r="B51" s="6">
        <v>45451</v>
      </c>
      <c r="C51" s="7">
        <v>0.87847222222222221</v>
      </c>
      <c r="D51" t="s">
        <v>162</v>
      </c>
      <c r="E51" t="s">
        <v>133</v>
      </c>
      <c r="F51">
        <v>3</v>
      </c>
      <c r="G51" t="s">
        <v>56</v>
      </c>
      <c r="H51" t="s">
        <v>57</v>
      </c>
      <c r="I51" t="s">
        <v>36</v>
      </c>
      <c r="K51">
        <v>37</v>
      </c>
      <c r="L51" t="s">
        <v>62</v>
      </c>
      <c r="M51" t="s">
        <v>59</v>
      </c>
    </row>
    <row r="52" spans="1:13" x14ac:dyDescent="0.25">
      <c r="A52" t="s">
        <v>163</v>
      </c>
      <c r="B52" s="6">
        <v>45086</v>
      </c>
      <c r="C52" s="7">
        <v>0.31874999999999998</v>
      </c>
      <c r="D52" t="s">
        <v>164</v>
      </c>
      <c r="E52" t="s">
        <v>133</v>
      </c>
      <c r="F52">
        <v>17</v>
      </c>
      <c r="G52" t="s">
        <v>56</v>
      </c>
      <c r="H52" t="s">
        <v>57</v>
      </c>
      <c r="I52" t="s">
        <v>36</v>
      </c>
      <c r="K52">
        <v>46</v>
      </c>
      <c r="L52" t="s">
        <v>72</v>
      </c>
      <c r="M52" t="s">
        <v>59</v>
      </c>
    </row>
    <row r="53" spans="1:13" x14ac:dyDescent="0.25">
      <c r="A53" t="s">
        <v>165</v>
      </c>
      <c r="B53" s="6">
        <v>45469</v>
      </c>
      <c r="C53" s="7">
        <v>0.23055555555555557</v>
      </c>
      <c r="D53" t="s">
        <v>166</v>
      </c>
      <c r="E53" t="s">
        <v>133</v>
      </c>
      <c r="F53">
        <v>61</v>
      </c>
      <c r="G53" t="s">
        <v>56</v>
      </c>
      <c r="H53" t="s">
        <v>57</v>
      </c>
      <c r="I53" t="s">
        <v>36</v>
      </c>
      <c r="K53">
        <v>56</v>
      </c>
      <c r="L53" t="s">
        <v>82</v>
      </c>
      <c r="M53" t="s">
        <v>59</v>
      </c>
    </row>
    <row r="54" spans="1:13" x14ac:dyDescent="0.25">
      <c r="A54" t="s">
        <v>167</v>
      </c>
      <c r="B54" s="6">
        <v>45446</v>
      </c>
      <c r="C54" s="7">
        <v>0.44027777777777777</v>
      </c>
      <c r="D54" t="s">
        <v>168</v>
      </c>
      <c r="E54" t="s">
        <v>133</v>
      </c>
      <c r="F54">
        <v>46</v>
      </c>
      <c r="G54" t="s">
        <v>56</v>
      </c>
      <c r="H54" t="s">
        <v>57</v>
      </c>
      <c r="I54" t="s">
        <v>36</v>
      </c>
      <c r="K54">
        <v>56</v>
      </c>
      <c r="L54" t="s">
        <v>69</v>
      </c>
      <c r="M54" t="s">
        <v>59</v>
      </c>
    </row>
    <row r="55" spans="1:13" x14ac:dyDescent="0.25">
      <c r="A55" t="s">
        <v>169</v>
      </c>
      <c r="B55" s="6">
        <v>45456</v>
      </c>
      <c r="C55" s="7">
        <v>0.46041666666666664</v>
      </c>
      <c r="D55" t="s">
        <v>170</v>
      </c>
      <c r="E55" t="s">
        <v>133</v>
      </c>
      <c r="F55">
        <v>31</v>
      </c>
      <c r="G55" t="s">
        <v>56</v>
      </c>
      <c r="H55" t="s">
        <v>57</v>
      </c>
      <c r="I55" t="s">
        <v>36</v>
      </c>
      <c r="K55">
        <v>11</v>
      </c>
      <c r="L55" t="s">
        <v>77</v>
      </c>
      <c r="M55" t="s">
        <v>63</v>
      </c>
    </row>
    <row r="56" spans="1:13" x14ac:dyDescent="0.25">
      <c r="A56" t="s">
        <v>171</v>
      </c>
      <c r="B56" s="6">
        <v>45463</v>
      </c>
      <c r="C56" s="7">
        <v>0.32222222222222224</v>
      </c>
      <c r="D56" t="s">
        <v>172</v>
      </c>
      <c r="E56" t="s">
        <v>133</v>
      </c>
      <c r="F56">
        <v>50</v>
      </c>
      <c r="G56" t="s">
        <v>56</v>
      </c>
      <c r="H56" t="s">
        <v>57</v>
      </c>
      <c r="I56" t="s">
        <v>36</v>
      </c>
      <c r="K56">
        <v>13</v>
      </c>
      <c r="L56" t="s">
        <v>69</v>
      </c>
      <c r="M56" t="s">
        <v>63</v>
      </c>
    </row>
    <row r="57" spans="1:13" x14ac:dyDescent="0.25">
      <c r="A57" t="s">
        <v>173</v>
      </c>
      <c r="B57" s="6">
        <v>45082</v>
      </c>
      <c r="C57" s="7">
        <v>0.50208333333333333</v>
      </c>
      <c r="D57" t="s">
        <v>174</v>
      </c>
      <c r="E57" t="s">
        <v>133</v>
      </c>
      <c r="F57">
        <v>67</v>
      </c>
      <c r="G57" t="s">
        <v>56</v>
      </c>
      <c r="H57" t="s">
        <v>57</v>
      </c>
      <c r="I57" t="s">
        <v>36</v>
      </c>
      <c r="K57">
        <v>51</v>
      </c>
      <c r="L57" t="s">
        <v>82</v>
      </c>
      <c r="M57" t="s">
        <v>59</v>
      </c>
    </row>
    <row r="58" spans="1:13" x14ac:dyDescent="0.25">
      <c r="A58" t="s">
        <v>175</v>
      </c>
      <c r="B58" s="6">
        <v>45105</v>
      </c>
      <c r="C58" s="7">
        <v>0.80625000000000002</v>
      </c>
      <c r="D58" t="s">
        <v>176</v>
      </c>
      <c r="E58" t="s">
        <v>133</v>
      </c>
      <c r="F58">
        <v>26</v>
      </c>
      <c r="G58" t="s">
        <v>56</v>
      </c>
      <c r="H58" t="s">
        <v>57</v>
      </c>
      <c r="I58" t="s">
        <v>36</v>
      </c>
      <c r="K58">
        <v>17</v>
      </c>
      <c r="L58" t="s">
        <v>66</v>
      </c>
      <c r="M58" t="s">
        <v>63</v>
      </c>
    </row>
    <row r="59" spans="1:13" x14ac:dyDescent="0.25">
      <c r="A59" t="s">
        <v>177</v>
      </c>
      <c r="B59" s="6">
        <v>45454</v>
      </c>
      <c r="C59" s="7">
        <v>3.472222222222222E-3</v>
      </c>
      <c r="D59" t="s">
        <v>178</v>
      </c>
      <c r="E59" t="s">
        <v>133</v>
      </c>
      <c r="F59">
        <v>43</v>
      </c>
      <c r="G59" t="s">
        <v>56</v>
      </c>
      <c r="H59" t="s">
        <v>57</v>
      </c>
      <c r="I59" t="s">
        <v>36</v>
      </c>
      <c r="K59">
        <v>18</v>
      </c>
      <c r="L59" t="s">
        <v>69</v>
      </c>
      <c r="M59" t="s">
        <v>63</v>
      </c>
    </row>
    <row r="60" spans="1:13" x14ac:dyDescent="0.25">
      <c r="A60" t="s">
        <v>179</v>
      </c>
      <c r="B60" s="6">
        <v>45093</v>
      </c>
      <c r="C60" s="7">
        <v>0.88194444444444442</v>
      </c>
      <c r="D60" t="s">
        <v>180</v>
      </c>
      <c r="E60" t="s">
        <v>133</v>
      </c>
      <c r="F60">
        <v>58</v>
      </c>
      <c r="G60" t="s">
        <v>56</v>
      </c>
      <c r="H60" t="s">
        <v>57</v>
      </c>
      <c r="I60" t="s">
        <v>36</v>
      </c>
      <c r="K60">
        <v>25</v>
      </c>
      <c r="L60" t="s">
        <v>142</v>
      </c>
      <c r="M60" t="s">
        <v>63</v>
      </c>
    </row>
    <row r="61" spans="1:13" x14ac:dyDescent="0.25">
      <c r="A61" t="s">
        <v>181</v>
      </c>
      <c r="B61" s="6">
        <v>45080</v>
      </c>
      <c r="C61" s="7">
        <v>0.7006944444444444</v>
      </c>
      <c r="D61" t="s">
        <v>182</v>
      </c>
      <c r="E61" t="s">
        <v>133</v>
      </c>
      <c r="F61">
        <v>23</v>
      </c>
      <c r="G61" t="s">
        <v>56</v>
      </c>
      <c r="H61" t="s">
        <v>57</v>
      </c>
      <c r="I61" t="s">
        <v>36</v>
      </c>
      <c r="K61">
        <v>39</v>
      </c>
      <c r="L61" t="s">
        <v>66</v>
      </c>
      <c r="M61" t="s">
        <v>59</v>
      </c>
    </row>
    <row r="62" spans="1:13" x14ac:dyDescent="0.25">
      <c r="A62" t="s">
        <v>183</v>
      </c>
      <c r="B62" s="6">
        <v>45446</v>
      </c>
      <c r="C62" s="7">
        <v>0.97083333333333333</v>
      </c>
      <c r="D62" t="s">
        <v>184</v>
      </c>
      <c r="E62" t="s">
        <v>133</v>
      </c>
      <c r="F62">
        <v>4</v>
      </c>
      <c r="G62" t="s">
        <v>56</v>
      </c>
      <c r="H62" t="s">
        <v>57</v>
      </c>
      <c r="I62" t="s">
        <v>36</v>
      </c>
      <c r="K62">
        <v>46</v>
      </c>
      <c r="L62" t="s">
        <v>62</v>
      </c>
      <c r="M62" t="s">
        <v>59</v>
      </c>
    </row>
    <row r="63" spans="1:13" x14ac:dyDescent="0.25">
      <c r="A63" t="s">
        <v>185</v>
      </c>
      <c r="B63" s="6">
        <v>45105</v>
      </c>
      <c r="C63" s="7">
        <v>0.97499999999999998</v>
      </c>
      <c r="D63" t="s">
        <v>186</v>
      </c>
      <c r="E63" t="s">
        <v>133</v>
      </c>
      <c r="F63">
        <v>27</v>
      </c>
      <c r="G63" t="s">
        <v>56</v>
      </c>
      <c r="H63" t="s">
        <v>57</v>
      </c>
      <c r="I63" t="s">
        <v>36</v>
      </c>
      <c r="K63">
        <v>25</v>
      </c>
      <c r="L63" t="s">
        <v>66</v>
      </c>
      <c r="M63" t="s">
        <v>63</v>
      </c>
    </row>
    <row r="64" spans="1:13" x14ac:dyDescent="0.25">
      <c r="A64" t="s">
        <v>187</v>
      </c>
      <c r="B64" s="6">
        <v>45469</v>
      </c>
      <c r="C64" s="7">
        <v>0.59861111111111109</v>
      </c>
      <c r="D64" t="s">
        <v>188</v>
      </c>
      <c r="E64" t="s">
        <v>133</v>
      </c>
      <c r="F64">
        <v>22</v>
      </c>
      <c r="G64" t="s">
        <v>56</v>
      </c>
      <c r="H64" t="s">
        <v>57</v>
      </c>
      <c r="I64" t="s">
        <v>36</v>
      </c>
      <c r="K64">
        <v>13</v>
      </c>
      <c r="L64" t="s">
        <v>66</v>
      </c>
      <c r="M64" t="s">
        <v>63</v>
      </c>
    </row>
    <row r="65" spans="1:13" x14ac:dyDescent="0.25">
      <c r="A65" t="s">
        <v>189</v>
      </c>
      <c r="B65" s="6">
        <v>45465</v>
      </c>
      <c r="C65" s="7">
        <v>0.22291666666666668</v>
      </c>
      <c r="D65" t="s">
        <v>190</v>
      </c>
      <c r="E65" t="s">
        <v>133</v>
      </c>
      <c r="F65">
        <v>16</v>
      </c>
      <c r="G65" t="s">
        <v>191</v>
      </c>
      <c r="H65" t="s">
        <v>57</v>
      </c>
      <c r="I65" t="s">
        <v>36</v>
      </c>
      <c r="K65">
        <v>41</v>
      </c>
      <c r="L65" t="s">
        <v>72</v>
      </c>
      <c r="M65" t="s">
        <v>59</v>
      </c>
    </row>
    <row r="66" spans="1:13" x14ac:dyDescent="0.25">
      <c r="A66" t="s">
        <v>192</v>
      </c>
      <c r="B66" s="6">
        <v>45103</v>
      </c>
      <c r="C66" s="7">
        <v>0.38124999999999998</v>
      </c>
      <c r="D66" t="s">
        <v>193</v>
      </c>
      <c r="E66" t="s">
        <v>133</v>
      </c>
      <c r="F66">
        <v>68</v>
      </c>
      <c r="G66" t="s">
        <v>191</v>
      </c>
      <c r="H66" t="s">
        <v>57</v>
      </c>
      <c r="I66" t="s">
        <v>36</v>
      </c>
      <c r="K66">
        <v>15</v>
      </c>
      <c r="L66" t="s">
        <v>82</v>
      </c>
      <c r="M66" t="s">
        <v>63</v>
      </c>
    </row>
    <row r="67" spans="1:13" x14ac:dyDescent="0.25">
      <c r="A67" t="s">
        <v>194</v>
      </c>
      <c r="B67" s="6">
        <v>45452</v>
      </c>
      <c r="C67" s="7">
        <v>0.49375000000000002</v>
      </c>
      <c r="D67" t="s">
        <v>195</v>
      </c>
      <c r="E67" t="s">
        <v>133</v>
      </c>
      <c r="F67">
        <v>59</v>
      </c>
      <c r="G67" t="s">
        <v>191</v>
      </c>
      <c r="H67" t="s">
        <v>57</v>
      </c>
      <c r="I67" t="s">
        <v>36</v>
      </c>
      <c r="K67">
        <v>39</v>
      </c>
      <c r="L67" t="s">
        <v>142</v>
      </c>
      <c r="M67" t="s">
        <v>59</v>
      </c>
    </row>
    <row r="68" spans="1:13" x14ac:dyDescent="0.25">
      <c r="A68" t="s">
        <v>196</v>
      </c>
      <c r="B68" s="6">
        <v>45096</v>
      </c>
      <c r="C68" s="7">
        <v>0.19027777777777777</v>
      </c>
      <c r="D68" t="s">
        <v>197</v>
      </c>
      <c r="E68" t="s">
        <v>133</v>
      </c>
      <c r="F68">
        <v>79</v>
      </c>
      <c r="G68" t="s">
        <v>191</v>
      </c>
      <c r="H68" t="s">
        <v>57</v>
      </c>
      <c r="I68" t="s">
        <v>36</v>
      </c>
      <c r="K68">
        <v>12</v>
      </c>
      <c r="L68" t="s">
        <v>58</v>
      </c>
      <c r="M68" t="s">
        <v>63</v>
      </c>
    </row>
    <row r="69" spans="1:13" x14ac:dyDescent="0.25">
      <c r="A69" t="s">
        <v>198</v>
      </c>
      <c r="B69" s="6">
        <v>45444</v>
      </c>
      <c r="C69" s="7">
        <v>0.15763888888888888</v>
      </c>
      <c r="D69" t="s">
        <v>199</v>
      </c>
      <c r="E69" t="s">
        <v>133</v>
      </c>
      <c r="F69">
        <v>22</v>
      </c>
      <c r="G69" t="s">
        <v>191</v>
      </c>
      <c r="H69" t="s">
        <v>57</v>
      </c>
      <c r="I69" t="s">
        <v>36</v>
      </c>
      <c r="K69">
        <v>41</v>
      </c>
      <c r="L69" t="s">
        <v>66</v>
      </c>
      <c r="M69" t="s">
        <v>59</v>
      </c>
    </row>
    <row r="70" spans="1:13" x14ac:dyDescent="0.25">
      <c r="A70" t="s">
        <v>200</v>
      </c>
      <c r="B70" s="6">
        <v>45092</v>
      </c>
      <c r="C70" s="7">
        <v>0.73958333333333337</v>
      </c>
      <c r="D70" t="s">
        <v>201</v>
      </c>
      <c r="E70" t="s">
        <v>133</v>
      </c>
      <c r="F70">
        <v>55</v>
      </c>
      <c r="G70" t="s">
        <v>191</v>
      </c>
      <c r="H70" t="s">
        <v>57</v>
      </c>
      <c r="I70" t="s">
        <v>36</v>
      </c>
      <c r="K70">
        <v>19</v>
      </c>
      <c r="L70" t="s">
        <v>142</v>
      </c>
      <c r="M70" t="s">
        <v>63</v>
      </c>
    </row>
    <row r="71" spans="1:13" x14ac:dyDescent="0.25">
      <c r="A71" t="s">
        <v>202</v>
      </c>
      <c r="B71" s="6">
        <v>45466</v>
      </c>
      <c r="C71" s="7">
        <v>0.93402777777777779</v>
      </c>
      <c r="D71" t="s">
        <v>203</v>
      </c>
      <c r="E71" t="s">
        <v>133</v>
      </c>
      <c r="F71">
        <v>68</v>
      </c>
      <c r="G71" t="s">
        <v>191</v>
      </c>
      <c r="H71" t="s">
        <v>57</v>
      </c>
      <c r="I71" t="s">
        <v>36</v>
      </c>
      <c r="K71">
        <v>39</v>
      </c>
      <c r="L71" t="s">
        <v>82</v>
      </c>
      <c r="M71" t="s">
        <v>59</v>
      </c>
    </row>
    <row r="72" spans="1:13" x14ac:dyDescent="0.25">
      <c r="A72" t="s">
        <v>204</v>
      </c>
      <c r="B72" s="6">
        <v>45454</v>
      </c>
      <c r="C72" s="7">
        <v>0.69791666666666663</v>
      </c>
      <c r="D72" t="s">
        <v>205</v>
      </c>
      <c r="E72" t="s">
        <v>133</v>
      </c>
      <c r="F72">
        <v>71</v>
      </c>
      <c r="G72" t="s">
        <v>191</v>
      </c>
      <c r="H72" t="s">
        <v>57</v>
      </c>
      <c r="I72" t="s">
        <v>36</v>
      </c>
      <c r="K72">
        <v>19</v>
      </c>
      <c r="L72" t="s">
        <v>58</v>
      </c>
      <c r="M72" t="s">
        <v>63</v>
      </c>
    </row>
    <row r="73" spans="1:13" x14ac:dyDescent="0.25">
      <c r="A73" t="s">
        <v>206</v>
      </c>
      <c r="B73" s="6">
        <v>45459</v>
      </c>
      <c r="C73" s="7">
        <v>0.49236111111111114</v>
      </c>
      <c r="D73" t="s">
        <v>207</v>
      </c>
      <c r="E73" t="s">
        <v>133</v>
      </c>
      <c r="F73">
        <v>9</v>
      </c>
      <c r="G73" t="s">
        <v>191</v>
      </c>
      <c r="H73" t="s">
        <v>57</v>
      </c>
      <c r="I73" t="s">
        <v>36</v>
      </c>
      <c r="K73">
        <v>52</v>
      </c>
      <c r="L73" t="s">
        <v>62</v>
      </c>
      <c r="M73" t="s">
        <v>59</v>
      </c>
    </row>
    <row r="74" spans="1:13" x14ac:dyDescent="0.25">
      <c r="A74" t="s">
        <v>208</v>
      </c>
      <c r="B74" s="6">
        <v>45462</v>
      </c>
      <c r="C74" s="7">
        <v>0.92777777777777781</v>
      </c>
      <c r="D74" t="s">
        <v>209</v>
      </c>
      <c r="E74" t="s">
        <v>133</v>
      </c>
      <c r="F74">
        <v>60</v>
      </c>
      <c r="G74" t="s">
        <v>191</v>
      </c>
      <c r="H74" t="s">
        <v>57</v>
      </c>
      <c r="I74" t="s">
        <v>36</v>
      </c>
      <c r="K74">
        <v>45</v>
      </c>
      <c r="L74" t="s">
        <v>142</v>
      </c>
      <c r="M74" t="s">
        <v>59</v>
      </c>
    </row>
    <row r="75" spans="1:13" x14ac:dyDescent="0.25">
      <c r="A75" t="s">
        <v>210</v>
      </c>
      <c r="B75" s="6">
        <v>45454</v>
      </c>
      <c r="C75" s="7">
        <v>0.47430555555555554</v>
      </c>
      <c r="D75" t="s">
        <v>211</v>
      </c>
      <c r="E75" t="s">
        <v>133</v>
      </c>
      <c r="F75">
        <v>36</v>
      </c>
      <c r="G75" t="s">
        <v>191</v>
      </c>
      <c r="H75" t="s">
        <v>57</v>
      </c>
      <c r="I75" t="s">
        <v>36</v>
      </c>
      <c r="K75">
        <v>44</v>
      </c>
      <c r="L75" t="s">
        <v>77</v>
      </c>
      <c r="M75" t="s">
        <v>59</v>
      </c>
    </row>
    <row r="76" spans="1:13" x14ac:dyDescent="0.25">
      <c r="A76" t="s">
        <v>212</v>
      </c>
      <c r="B76" s="6">
        <v>45095</v>
      </c>
      <c r="C76" s="7">
        <v>0.3215277777777778</v>
      </c>
      <c r="D76" t="s">
        <v>213</v>
      </c>
      <c r="E76" t="s">
        <v>133</v>
      </c>
      <c r="F76">
        <v>20</v>
      </c>
      <c r="G76" t="s">
        <v>191</v>
      </c>
      <c r="H76" t="s">
        <v>57</v>
      </c>
      <c r="I76" t="s">
        <v>36</v>
      </c>
      <c r="K76">
        <v>34</v>
      </c>
      <c r="L76" t="s">
        <v>72</v>
      </c>
      <c r="M76" t="s">
        <v>59</v>
      </c>
    </row>
    <row r="77" spans="1:13" x14ac:dyDescent="0.25">
      <c r="A77" t="s">
        <v>214</v>
      </c>
      <c r="B77" s="6">
        <v>45464</v>
      </c>
      <c r="C77" s="7">
        <v>0.63888888888888884</v>
      </c>
      <c r="D77" t="s">
        <v>215</v>
      </c>
      <c r="E77" t="s">
        <v>133</v>
      </c>
      <c r="F77">
        <v>27</v>
      </c>
      <c r="G77" t="s">
        <v>191</v>
      </c>
      <c r="H77" t="s">
        <v>57</v>
      </c>
      <c r="I77" t="s">
        <v>36</v>
      </c>
      <c r="K77">
        <v>59</v>
      </c>
      <c r="L77" t="s">
        <v>66</v>
      </c>
      <c r="M77" t="s">
        <v>59</v>
      </c>
    </row>
    <row r="78" spans="1:13" x14ac:dyDescent="0.25">
      <c r="A78" t="s">
        <v>216</v>
      </c>
      <c r="B78" s="6">
        <v>45451</v>
      </c>
      <c r="C78" s="7">
        <v>0.73263888888888884</v>
      </c>
      <c r="D78" t="s">
        <v>217</v>
      </c>
      <c r="E78" t="s">
        <v>133</v>
      </c>
      <c r="F78">
        <v>22</v>
      </c>
      <c r="G78" t="s">
        <v>191</v>
      </c>
      <c r="H78" t="s">
        <v>57</v>
      </c>
      <c r="I78" t="s">
        <v>36</v>
      </c>
      <c r="K78">
        <v>41</v>
      </c>
      <c r="L78" t="s">
        <v>66</v>
      </c>
      <c r="M78" t="s">
        <v>59</v>
      </c>
    </row>
    <row r="79" spans="1:13" x14ac:dyDescent="0.25">
      <c r="A79" t="s">
        <v>218</v>
      </c>
      <c r="B79" s="6">
        <v>45105</v>
      </c>
      <c r="C79" s="7">
        <v>0.49027777777777776</v>
      </c>
      <c r="D79" t="s">
        <v>219</v>
      </c>
      <c r="E79" t="s">
        <v>133</v>
      </c>
      <c r="F79">
        <v>43</v>
      </c>
      <c r="G79" t="s">
        <v>191</v>
      </c>
      <c r="H79" t="s">
        <v>57</v>
      </c>
      <c r="I79" t="s">
        <v>36</v>
      </c>
      <c r="K79">
        <v>58</v>
      </c>
      <c r="L79" t="s">
        <v>69</v>
      </c>
      <c r="M79" t="s">
        <v>59</v>
      </c>
    </row>
    <row r="80" spans="1:13" x14ac:dyDescent="0.25">
      <c r="A80" t="s">
        <v>220</v>
      </c>
      <c r="B80" s="6">
        <v>45093</v>
      </c>
      <c r="C80" s="7">
        <v>0.55625000000000002</v>
      </c>
      <c r="D80" t="s">
        <v>221</v>
      </c>
      <c r="E80" t="s">
        <v>133</v>
      </c>
      <c r="F80">
        <v>62</v>
      </c>
      <c r="G80" t="s">
        <v>191</v>
      </c>
      <c r="H80" t="s">
        <v>57</v>
      </c>
      <c r="I80" t="s">
        <v>36</v>
      </c>
      <c r="K80">
        <v>33</v>
      </c>
      <c r="L80" t="s">
        <v>82</v>
      </c>
      <c r="M80" t="s">
        <v>59</v>
      </c>
    </row>
    <row r="81" spans="1:13" x14ac:dyDescent="0.25">
      <c r="A81" t="s">
        <v>222</v>
      </c>
      <c r="B81" s="6">
        <v>45465</v>
      </c>
      <c r="C81" s="7">
        <v>7.1527777777777773E-2</v>
      </c>
      <c r="D81" t="s">
        <v>223</v>
      </c>
      <c r="E81" t="s">
        <v>133</v>
      </c>
      <c r="F81">
        <v>10</v>
      </c>
      <c r="G81" t="s">
        <v>191</v>
      </c>
      <c r="H81" t="s">
        <v>57</v>
      </c>
      <c r="I81" t="s">
        <v>36</v>
      </c>
      <c r="K81">
        <v>16</v>
      </c>
      <c r="L81" t="s">
        <v>62</v>
      </c>
      <c r="M81" t="s">
        <v>63</v>
      </c>
    </row>
    <row r="82" spans="1:13" x14ac:dyDescent="0.25">
      <c r="A82" t="s">
        <v>224</v>
      </c>
      <c r="B82" s="6">
        <v>45103</v>
      </c>
      <c r="C82" s="7">
        <v>5.6944444444444443E-2</v>
      </c>
      <c r="D82" t="s">
        <v>225</v>
      </c>
      <c r="E82" t="s">
        <v>133</v>
      </c>
      <c r="F82">
        <v>23</v>
      </c>
      <c r="G82" t="s">
        <v>191</v>
      </c>
      <c r="H82" t="s">
        <v>57</v>
      </c>
      <c r="I82" t="s">
        <v>36</v>
      </c>
      <c r="K82">
        <v>18</v>
      </c>
      <c r="L82" t="s">
        <v>66</v>
      </c>
      <c r="M82" t="s">
        <v>63</v>
      </c>
    </row>
    <row r="83" spans="1:13" x14ac:dyDescent="0.25">
      <c r="A83" t="s">
        <v>226</v>
      </c>
      <c r="B83" s="6">
        <v>45473</v>
      </c>
      <c r="C83" s="7">
        <v>0.79305555555555551</v>
      </c>
      <c r="D83" t="s">
        <v>227</v>
      </c>
      <c r="E83" t="s">
        <v>133</v>
      </c>
      <c r="F83">
        <v>79</v>
      </c>
      <c r="G83" t="s">
        <v>191</v>
      </c>
      <c r="H83" t="s">
        <v>57</v>
      </c>
      <c r="I83" t="s">
        <v>36</v>
      </c>
      <c r="K83">
        <v>25</v>
      </c>
      <c r="L83" t="s">
        <v>58</v>
      </c>
      <c r="M83" t="s">
        <v>63</v>
      </c>
    </row>
    <row r="84" spans="1:13" x14ac:dyDescent="0.25">
      <c r="A84" t="s">
        <v>228</v>
      </c>
      <c r="B84" s="6">
        <v>45091</v>
      </c>
      <c r="C84" s="7">
        <v>0.72291666666666665</v>
      </c>
      <c r="D84" t="s">
        <v>229</v>
      </c>
      <c r="E84" t="s">
        <v>133</v>
      </c>
      <c r="F84">
        <v>61</v>
      </c>
      <c r="G84" t="s">
        <v>191</v>
      </c>
      <c r="H84" t="s">
        <v>57</v>
      </c>
      <c r="I84" t="s">
        <v>36</v>
      </c>
      <c r="K84">
        <v>35</v>
      </c>
      <c r="L84" t="s">
        <v>82</v>
      </c>
      <c r="M84" t="s">
        <v>59</v>
      </c>
    </row>
    <row r="85" spans="1:13" x14ac:dyDescent="0.25">
      <c r="A85" t="s">
        <v>230</v>
      </c>
      <c r="B85" s="6">
        <v>45472</v>
      </c>
      <c r="C85" s="7">
        <v>0.80347222222222225</v>
      </c>
      <c r="D85" t="s">
        <v>231</v>
      </c>
      <c r="E85" t="s">
        <v>55</v>
      </c>
      <c r="F85">
        <v>19</v>
      </c>
      <c r="G85" t="s">
        <v>191</v>
      </c>
      <c r="H85" t="s">
        <v>57</v>
      </c>
      <c r="I85" t="s">
        <v>36</v>
      </c>
      <c r="K85">
        <v>14</v>
      </c>
      <c r="L85" t="s">
        <v>72</v>
      </c>
      <c r="M85" t="s">
        <v>63</v>
      </c>
    </row>
    <row r="86" spans="1:13" x14ac:dyDescent="0.25">
      <c r="A86" t="s">
        <v>232</v>
      </c>
      <c r="B86" s="6">
        <v>45079</v>
      </c>
      <c r="C86" s="7">
        <v>2.2916666666666665E-2</v>
      </c>
      <c r="D86" t="s">
        <v>233</v>
      </c>
      <c r="E86" t="s">
        <v>55</v>
      </c>
      <c r="F86">
        <v>71</v>
      </c>
      <c r="G86" t="s">
        <v>191</v>
      </c>
      <c r="H86" t="s">
        <v>57</v>
      </c>
      <c r="I86" t="s">
        <v>36</v>
      </c>
      <c r="K86">
        <v>44</v>
      </c>
      <c r="L86" t="s">
        <v>58</v>
      </c>
      <c r="M86" t="s">
        <v>59</v>
      </c>
    </row>
    <row r="87" spans="1:13" x14ac:dyDescent="0.25">
      <c r="A87" t="s">
        <v>234</v>
      </c>
      <c r="B87" s="6">
        <v>45090</v>
      </c>
      <c r="C87" s="7">
        <v>0.21527777777777779</v>
      </c>
      <c r="D87" t="s">
        <v>235</v>
      </c>
      <c r="E87" t="s">
        <v>55</v>
      </c>
      <c r="F87">
        <v>5</v>
      </c>
      <c r="G87" t="s">
        <v>191</v>
      </c>
      <c r="H87" t="s">
        <v>57</v>
      </c>
      <c r="I87" t="s">
        <v>36</v>
      </c>
      <c r="K87">
        <v>44</v>
      </c>
      <c r="L87" t="s">
        <v>62</v>
      </c>
      <c r="M87" t="s">
        <v>59</v>
      </c>
    </row>
    <row r="88" spans="1:13" x14ac:dyDescent="0.25">
      <c r="A88" t="s">
        <v>236</v>
      </c>
      <c r="B88" s="6">
        <v>45098</v>
      </c>
      <c r="C88" s="7">
        <v>0.40208333333333335</v>
      </c>
      <c r="D88" t="s">
        <v>237</v>
      </c>
      <c r="E88" t="s">
        <v>55</v>
      </c>
      <c r="F88">
        <v>54</v>
      </c>
      <c r="G88" t="s">
        <v>191</v>
      </c>
      <c r="H88" t="s">
        <v>57</v>
      </c>
      <c r="I88" t="s">
        <v>36</v>
      </c>
      <c r="K88">
        <v>57</v>
      </c>
      <c r="L88" t="s">
        <v>142</v>
      </c>
      <c r="M88" t="s">
        <v>59</v>
      </c>
    </row>
    <row r="89" spans="1:13" x14ac:dyDescent="0.25">
      <c r="A89" t="s">
        <v>238</v>
      </c>
      <c r="B89" s="6">
        <v>45458</v>
      </c>
      <c r="C89" s="7">
        <v>0.64722222222222225</v>
      </c>
      <c r="D89" t="s">
        <v>239</v>
      </c>
      <c r="E89" t="s">
        <v>55</v>
      </c>
      <c r="F89">
        <v>69</v>
      </c>
      <c r="G89" t="s">
        <v>191</v>
      </c>
      <c r="H89" t="s">
        <v>57</v>
      </c>
      <c r="I89" t="s">
        <v>36</v>
      </c>
      <c r="K89">
        <v>47</v>
      </c>
      <c r="L89" t="s">
        <v>82</v>
      </c>
      <c r="M89" t="s">
        <v>59</v>
      </c>
    </row>
    <row r="90" spans="1:13" x14ac:dyDescent="0.25">
      <c r="A90" t="s">
        <v>240</v>
      </c>
      <c r="B90" s="6">
        <v>45463</v>
      </c>
      <c r="C90" s="7">
        <v>0.91666666666666663</v>
      </c>
      <c r="D90" t="s">
        <v>241</v>
      </c>
      <c r="E90" t="s">
        <v>55</v>
      </c>
      <c r="F90">
        <v>2</v>
      </c>
      <c r="G90" t="s">
        <v>191</v>
      </c>
      <c r="H90" t="s">
        <v>57</v>
      </c>
      <c r="I90" t="s">
        <v>36</v>
      </c>
      <c r="K90">
        <v>50</v>
      </c>
      <c r="L90" t="s">
        <v>62</v>
      </c>
      <c r="M90" t="s">
        <v>59</v>
      </c>
    </row>
    <row r="91" spans="1:13" x14ac:dyDescent="0.25">
      <c r="A91" t="s">
        <v>242</v>
      </c>
      <c r="B91" s="6">
        <v>45453</v>
      </c>
      <c r="C91" s="7">
        <v>0.56944444444444442</v>
      </c>
      <c r="D91" t="s">
        <v>243</v>
      </c>
      <c r="E91" t="s">
        <v>55</v>
      </c>
      <c r="F91">
        <v>26</v>
      </c>
      <c r="G91" t="s">
        <v>191</v>
      </c>
      <c r="H91" t="s">
        <v>57</v>
      </c>
      <c r="I91" t="s">
        <v>36</v>
      </c>
      <c r="K91">
        <v>25</v>
      </c>
      <c r="L91" t="s">
        <v>66</v>
      </c>
      <c r="M91" t="s">
        <v>63</v>
      </c>
    </row>
    <row r="92" spans="1:13" x14ac:dyDescent="0.25">
      <c r="A92" t="s">
        <v>244</v>
      </c>
      <c r="B92" s="6">
        <v>45459</v>
      </c>
      <c r="C92" s="7">
        <v>0.79513888888888884</v>
      </c>
      <c r="D92" t="s">
        <v>245</v>
      </c>
      <c r="E92" t="s">
        <v>55</v>
      </c>
      <c r="F92">
        <v>18</v>
      </c>
      <c r="G92" t="s">
        <v>191</v>
      </c>
      <c r="H92" t="s">
        <v>57</v>
      </c>
      <c r="I92" t="s">
        <v>36</v>
      </c>
      <c r="K92">
        <v>43</v>
      </c>
      <c r="L92" t="s">
        <v>72</v>
      </c>
      <c r="M92" t="s">
        <v>59</v>
      </c>
    </row>
    <row r="93" spans="1:13" x14ac:dyDescent="0.25">
      <c r="A93" t="s">
        <v>246</v>
      </c>
      <c r="B93" s="6">
        <v>45081</v>
      </c>
      <c r="C93" s="7">
        <v>0.39861111111111114</v>
      </c>
      <c r="D93" t="s">
        <v>247</v>
      </c>
      <c r="E93" t="s">
        <v>55</v>
      </c>
      <c r="F93">
        <v>27</v>
      </c>
      <c r="G93" t="s">
        <v>191</v>
      </c>
      <c r="H93" t="s">
        <v>57</v>
      </c>
      <c r="I93" t="s">
        <v>36</v>
      </c>
      <c r="K93">
        <v>11</v>
      </c>
      <c r="L93" t="s">
        <v>66</v>
      </c>
      <c r="M93" t="s">
        <v>63</v>
      </c>
    </row>
    <row r="94" spans="1:13" x14ac:dyDescent="0.25">
      <c r="A94" t="s">
        <v>248</v>
      </c>
      <c r="B94" s="6">
        <v>45082</v>
      </c>
      <c r="C94" s="7">
        <v>0.56597222222222221</v>
      </c>
      <c r="D94" t="s">
        <v>249</v>
      </c>
      <c r="E94" t="s">
        <v>55</v>
      </c>
      <c r="F94">
        <v>9</v>
      </c>
      <c r="G94" t="s">
        <v>191</v>
      </c>
      <c r="H94" t="s">
        <v>57</v>
      </c>
      <c r="I94" t="s">
        <v>36</v>
      </c>
      <c r="K94">
        <v>49</v>
      </c>
      <c r="L94" t="s">
        <v>62</v>
      </c>
      <c r="M94" t="s">
        <v>59</v>
      </c>
    </row>
    <row r="95" spans="1:13" x14ac:dyDescent="0.25">
      <c r="A95" t="s">
        <v>250</v>
      </c>
      <c r="B95" s="6">
        <v>45447</v>
      </c>
      <c r="C95" s="7">
        <v>0.2</v>
      </c>
      <c r="D95" t="s">
        <v>251</v>
      </c>
      <c r="E95" t="s">
        <v>55</v>
      </c>
      <c r="F95">
        <v>72</v>
      </c>
      <c r="G95" t="s">
        <v>191</v>
      </c>
      <c r="H95" t="s">
        <v>57</v>
      </c>
      <c r="I95" t="s">
        <v>36</v>
      </c>
      <c r="K95">
        <v>44</v>
      </c>
      <c r="L95" t="s">
        <v>58</v>
      </c>
      <c r="M95" t="s">
        <v>59</v>
      </c>
    </row>
    <row r="96" spans="1:13" x14ac:dyDescent="0.25">
      <c r="A96" t="s">
        <v>252</v>
      </c>
      <c r="B96" s="6">
        <v>45079</v>
      </c>
      <c r="C96" s="7">
        <v>8.6805555555555552E-2</v>
      </c>
      <c r="D96" t="s">
        <v>253</v>
      </c>
      <c r="E96" t="s">
        <v>55</v>
      </c>
      <c r="F96">
        <v>42</v>
      </c>
      <c r="G96" t="s">
        <v>191</v>
      </c>
      <c r="H96" t="s">
        <v>57</v>
      </c>
      <c r="I96" t="s">
        <v>36</v>
      </c>
      <c r="K96">
        <v>15</v>
      </c>
      <c r="L96" t="s">
        <v>69</v>
      </c>
      <c r="M96" t="s">
        <v>63</v>
      </c>
    </row>
    <row r="97" spans="1:13" x14ac:dyDescent="0.25">
      <c r="A97" t="s">
        <v>254</v>
      </c>
      <c r="B97" s="6">
        <v>45450</v>
      </c>
      <c r="C97" s="7">
        <v>0.61875000000000002</v>
      </c>
      <c r="D97" t="s">
        <v>255</v>
      </c>
      <c r="E97" t="s">
        <v>55</v>
      </c>
      <c r="F97">
        <v>39</v>
      </c>
      <c r="G97" t="s">
        <v>191</v>
      </c>
      <c r="H97" t="s">
        <v>57</v>
      </c>
      <c r="I97" t="s">
        <v>36</v>
      </c>
      <c r="K97">
        <v>36</v>
      </c>
      <c r="L97" t="s">
        <v>77</v>
      </c>
      <c r="M97" t="s">
        <v>59</v>
      </c>
    </row>
    <row r="98" spans="1:13" x14ac:dyDescent="0.25">
      <c r="A98" t="s">
        <v>256</v>
      </c>
      <c r="B98" s="6">
        <v>45100</v>
      </c>
      <c r="C98" s="7">
        <v>0.79305555555555551</v>
      </c>
      <c r="D98" t="s">
        <v>257</v>
      </c>
      <c r="E98" t="s">
        <v>55</v>
      </c>
      <c r="F98">
        <v>45</v>
      </c>
      <c r="G98" t="s">
        <v>191</v>
      </c>
      <c r="H98" t="s">
        <v>57</v>
      </c>
      <c r="I98" t="s">
        <v>36</v>
      </c>
      <c r="K98">
        <v>46</v>
      </c>
      <c r="L98" t="s">
        <v>69</v>
      </c>
      <c r="M98" t="s">
        <v>59</v>
      </c>
    </row>
    <row r="99" spans="1:13" x14ac:dyDescent="0.25">
      <c r="A99" t="s">
        <v>258</v>
      </c>
      <c r="B99" s="6">
        <v>45461</v>
      </c>
      <c r="C99" s="7">
        <v>0.19791666666666666</v>
      </c>
      <c r="D99" t="s">
        <v>259</v>
      </c>
      <c r="E99" t="s">
        <v>55</v>
      </c>
      <c r="F99">
        <v>12</v>
      </c>
      <c r="G99" t="s">
        <v>191</v>
      </c>
      <c r="H99" t="s">
        <v>57</v>
      </c>
      <c r="I99" t="s">
        <v>36</v>
      </c>
      <c r="K99">
        <v>11</v>
      </c>
      <c r="L99" t="s">
        <v>72</v>
      </c>
      <c r="M99" t="s">
        <v>63</v>
      </c>
    </row>
    <row r="100" spans="1:13" x14ac:dyDescent="0.25">
      <c r="A100" t="s">
        <v>260</v>
      </c>
      <c r="B100" s="6">
        <v>45078</v>
      </c>
      <c r="C100" s="7">
        <v>3.7499999999999999E-2</v>
      </c>
      <c r="D100" t="s">
        <v>261</v>
      </c>
      <c r="E100" t="s">
        <v>55</v>
      </c>
      <c r="F100">
        <v>39</v>
      </c>
      <c r="G100" t="s">
        <v>191</v>
      </c>
      <c r="H100" t="s">
        <v>57</v>
      </c>
      <c r="I100" t="s">
        <v>36</v>
      </c>
      <c r="K100">
        <v>12</v>
      </c>
      <c r="L100" t="s">
        <v>77</v>
      </c>
      <c r="M100" t="s">
        <v>63</v>
      </c>
    </row>
    <row r="101" spans="1:13" x14ac:dyDescent="0.25">
      <c r="A101" t="s">
        <v>262</v>
      </c>
      <c r="B101" s="6">
        <v>45466</v>
      </c>
      <c r="C101" s="7">
        <v>0.85902777777777772</v>
      </c>
      <c r="D101" t="s">
        <v>263</v>
      </c>
      <c r="E101" t="s">
        <v>55</v>
      </c>
      <c r="F101">
        <v>36</v>
      </c>
      <c r="G101" t="s">
        <v>191</v>
      </c>
      <c r="H101" t="s">
        <v>57</v>
      </c>
      <c r="I101" t="s">
        <v>36</v>
      </c>
      <c r="K101">
        <v>32</v>
      </c>
      <c r="L101" t="s">
        <v>77</v>
      </c>
      <c r="M101" t="s">
        <v>59</v>
      </c>
    </row>
    <row r="102" spans="1:13" x14ac:dyDescent="0.25">
      <c r="A102" t="s">
        <v>264</v>
      </c>
      <c r="B102" s="6">
        <v>45458</v>
      </c>
      <c r="C102" s="7">
        <v>0.15694444444444444</v>
      </c>
      <c r="D102" t="s">
        <v>265</v>
      </c>
      <c r="E102" t="s">
        <v>133</v>
      </c>
      <c r="F102">
        <v>71</v>
      </c>
      <c r="G102" t="s">
        <v>266</v>
      </c>
      <c r="H102" t="s">
        <v>57</v>
      </c>
      <c r="I102" t="s">
        <v>36</v>
      </c>
      <c r="K102">
        <v>51</v>
      </c>
      <c r="L102" t="s">
        <v>58</v>
      </c>
      <c r="M102" t="s">
        <v>59</v>
      </c>
    </row>
    <row r="103" spans="1:13" x14ac:dyDescent="0.25">
      <c r="A103" t="s">
        <v>267</v>
      </c>
      <c r="B103" s="6">
        <v>45459</v>
      </c>
      <c r="C103" s="7">
        <v>0.77638888888888891</v>
      </c>
      <c r="D103" t="s">
        <v>268</v>
      </c>
      <c r="E103" t="s">
        <v>133</v>
      </c>
      <c r="F103">
        <v>25</v>
      </c>
      <c r="G103" t="s">
        <v>266</v>
      </c>
      <c r="H103" t="s">
        <v>57</v>
      </c>
      <c r="I103" t="s">
        <v>36</v>
      </c>
      <c r="K103">
        <v>42</v>
      </c>
      <c r="L103" t="s">
        <v>66</v>
      </c>
      <c r="M103" t="s">
        <v>59</v>
      </c>
    </row>
    <row r="104" spans="1:13" x14ac:dyDescent="0.25">
      <c r="A104" t="s">
        <v>269</v>
      </c>
      <c r="B104" s="6">
        <v>45093</v>
      </c>
      <c r="C104" s="7">
        <v>0.38055555555555554</v>
      </c>
      <c r="D104" t="s">
        <v>270</v>
      </c>
      <c r="E104" t="s">
        <v>133</v>
      </c>
      <c r="F104">
        <v>32</v>
      </c>
      <c r="G104" t="s">
        <v>266</v>
      </c>
      <c r="H104" t="s">
        <v>57</v>
      </c>
      <c r="I104" t="s">
        <v>36</v>
      </c>
      <c r="K104">
        <v>51</v>
      </c>
      <c r="L104" t="s">
        <v>77</v>
      </c>
      <c r="M104" t="s">
        <v>59</v>
      </c>
    </row>
    <row r="105" spans="1:13" x14ac:dyDescent="0.25">
      <c r="A105" t="s">
        <v>271</v>
      </c>
      <c r="B105" s="6">
        <v>45446</v>
      </c>
      <c r="C105" s="7">
        <v>0.22013888888888888</v>
      </c>
      <c r="D105" t="s">
        <v>272</v>
      </c>
      <c r="E105" t="s">
        <v>133</v>
      </c>
      <c r="F105">
        <v>31</v>
      </c>
      <c r="G105" t="s">
        <v>266</v>
      </c>
      <c r="H105" t="s">
        <v>57</v>
      </c>
      <c r="I105" t="s">
        <v>36</v>
      </c>
      <c r="K105">
        <v>47</v>
      </c>
      <c r="L105" t="s">
        <v>77</v>
      </c>
      <c r="M105" t="s">
        <v>59</v>
      </c>
    </row>
    <row r="106" spans="1:13" x14ac:dyDescent="0.25">
      <c r="A106" t="s">
        <v>273</v>
      </c>
      <c r="B106" s="6">
        <v>45095</v>
      </c>
      <c r="C106" s="7">
        <v>4.8611111111111112E-2</v>
      </c>
      <c r="D106" t="s">
        <v>274</v>
      </c>
      <c r="E106" t="s">
        <v>133</v>
      </c>
      <c r="F106">
        <v>59</v>
      </c>
      <c r="G106" t="s">
        <v>266</v>
      </c>
      <c r="H106" t="s">
        <v>57</v>
      </c>
      <c r="I106" t="s">
        <v>36</v>
      </c>
      <c r="K106">
        <v>23</v>
      </c>
      <c r="L106" t="s">
        <v>142</v>
      </c>
      <c r="M106" t="s">
        <v>63</v>
      </c>
    </row>
    <row r="107" spans="1:13" x14ac:dyDescent="0.25">
      <c r="A107" t="s">
        <v>275</v>
      </c>
      <c r="B107" s="6">
        <v>45079</v>
      </c>
      <c r="C107" s="7">
        <v>7.8472222222222221E-2</v>
      </c>
      <c r="D107" t="s">
        <v>276</v>
      </c>
      <c r="E107" t="s">
        <v>133</v>
      </c>
      <c r="F107">
        <v>61</v>
      </c>
      <c r="G107" t="s">
        <v>266</v>
      </c>
      <c r="H107" t="s">
        <v>57</v>
      </c>
      <c r="I107" t="s">
        <v>36</v>
      </c>
      <c r="K107">
        <v>48</v>
      </c>
      <c r="L107" t="s">
        <v>82</v>
      </c>
      <c r="M107" t="s">
        <v>59</v>
      </c>
    </row>
    <row r="108" spans="1:13" x14ac:dyDescent="0.25">
      <c r="A108" t="s">
        <v>277</v>
      </c>
      <c r="B108" s="6">
        <v>45471</v>
      </c>
      <c r="C108" s="7">
        <v>0.53402777777777777</v>
      </c>
      <c r="D108" t="s">
        <v>278</v>
      </c>
      <c r="E108" t="s">
        <v>133</v>
      </c>
      <c r="F108">
        <v>36</v>
      </c>
      <c r="G108" t="s">
        <v>266</v>
      </c>
      <c r="H108" t="s">
        <v>57</v>
      </c>
      <c r="I108" t="s">
        <v>36</v>
      </c>
      <c r="K108">
        <v>34</v>
      </c>
      <c r="L108" t="s">
        <v>77</v>
      </c>
      <c r="M108" t="s">
        <v>59</v>
      </c>
    </row>
    <row r="109" spans="1:13" x14ac:dyDescent="0.25">
      <c r="A109" t="s">
        <v>279</v>
      </c>
      <c r="B109" s="6">
        <v>45450</v>
      </c>
      <c r="C109" s="7">
        <v>0.64027777777777772</v>
      </c>
      <c r="D109" t="s">
        <v>280</v>
      </c>
      <c r="E109" t="s">
        <v>133</v>
      </c>
      <c r="F109">
        <v>59</v>
      </c>
      <c r="G109" t="s">
        <v>266</v>
      </c>
      <c r="H109" t="s">
        <v>57</v>
      </c>
      <c r="I109" t="s">
        <v>36</v>
      </c>
      <c r="K109">
        <v>19</v>
      </c>
      <c r="L109" t="s">
        <v>142</v>
      </c>
      <c r="M109" t="s">
        <v>63</v>
      </c>
    </row>
    <row r="110" spans="1:13" x14ac:dyDescent="0.25">
      <c r="A110" t="s">
        <v>281</v>
      </c>
      <c r="B110" s="6">
        <v>45467</v>
      </c>
      <c r="C110" s="7">
        <v>0.72916666666666663</v>
      </c>
      <c r="D110" t="s">
        <v>282</v>
      </c>
      <c r="E110" t="s">
        <v>133</v>
      </c>
      <c r="F110">
        <v>44</v>
      </c>
      <c r="G110" t="s">
        <v>266</v>
      </c>
      <c r="H110" t="s">
        <v>57</v>
      </c>
      <c r="I110" t="s">
        <v>36</v>
      </c>
      <c r="K110">
        <v>21</v>
      </c>
      <c r="L110" t="s">
        <v>69</v>
      </c>
      <c r="M110" t="s">
        <v>63</v>
      </c>
    </row>
    <row r="111" spans="1:13" x14ac:dyDescent="0.25">
      <c r="A111" t="s">
        <v>283</v>
      </c>
      <c r="B111" s="6">
        <v>45452</v>
      </c>
      <c r="C111" s="7">
        <v>0.75208333333333333</v>
      </c>
      <c r="D111" t="s">
        <v>284</v>
      </c>
      <c r="E111" t="s">
        <v>133</v>
      </c>
      <c r="F111">
        <v>14</v>
      </c>
      <c r="G111" t="s">
        <v>266</v>
      </c>
      <c r="H111" t="s">
        <v>57</v>
      </c>
      <c r="I111" t="s">
        <v>36</v>
      </c>
      <c r="K111">
        <v>30</v>
      </c>
      <c r="L111" t="s">
        <v>72</v>
      </c>
      <c r="M111" t="s">
        <v>59</v>
      </c>
    </row>
    <row r="112" spans="1:13" x14ac:dyDescent="0.25">
      <c r="A112" t="s">
        <v>285</v>
      </c>
      <c r="B112" s="6">
        <v>45095</v>
      </c>
      <c r="C112" s="7">
        <v>0.71736111111111112</v>
      </c>
      <c r="D112" t="s">
        <v>286</v>
      </c>
      <c r="E112" t="s">
        <v>133</v>
      </c>
      <c r="F112">
        <v>63</v>
      </c>
      <c r="G112" t="s">
        <v>266</v>
      </c>
      <c r="H112" t="s">
        <v>57</v>
      </c>
      <c r="I112" t="s">
        <v>36</v>
      </c>
      <c r="K112">
        <v>36</v>
      </c>
      <c r="L112" t="s">
        <v>82</v>
      </c>
      <c r="M112" t="s">
        <v>59</v>
      </c>
    </row>
    <row r="113" spans="1:13" x14ac:dyDescent="0.25">
      <c r="A113" t="s">
        <v>287</v>
      </c>
      <c r="B113" s="6">
        <v>45089</v>
      </c>
      <c r="C113" s="7">
        <v>0.53749999999999998</v>
      </c>
      <c r="D113" t="s">
        <v>288</v>
      </c>
      <c r="E113" t="s">
        <v>133</v>
      </c>
      <c r="F113">
        <v>15</v>
      </c>
      <c r="G113" t="s">
        <v>266</v>
      </c>
      <c r="H113" t="s">
        <v>57</v>
      </c>
      <c r="I113" t="s">
        <v>36</v>
      </c>
      <c r="K113">
        <v>22</v>
      </c>
      <c r="L113" t="s">
        <v>72</v>
      </c>
      <c r="M113" t="s">
        <v>63</v>
      </c>
    </row>
    <row r="114" spans="1:13" x14ac:dyDescent="0.25">
      <c r="A114" t="s">
        <v>289</v>
      </c>
      <c r="B114" s="6">
        <v>45469</v>
      </c>
      <c r="C114" s="7">
        <v>0.46319444444444446</v>
      </c>
      <c r="D114" t="s">
        <v>290</v>
      </c>
      <c r="E114" t="s">
        <v>133</v>
      </c>
      <c r="F114">
        <v>59</v>
      </c>
      <c r="G114" t="s">
        <v>266</v>
      </c>
      <c r="H114" t="s">
        <v>57</v>
      </c>
      <c r="I114" t="s">
        <v>36</v>
      </c>
      <c r="K114">
        <v>17</v>
      </c>
      <c r="L114" t="s">
        <v>142</v>
      </c>
      <c r="M114" t="s">
        <v>63</v>
      </c>
    </row>
    <row r="115" spans="1:13" x14ac:dyDescent="0.25">
      <c r="A115" t="s">
        <v>291</v>
      </c>
      <c r="B115" s="6">
        <v>45462</v>
      </c>
      <c r="C115" s="7">
        <v>0.51180555555555551</v>
      </c>
      <c r="D115" t="s">
        <v>292</v>
      </c>
      <c r="E115" t="s">
        <v>55</v>
      </c>
      <c r="F115">
        <v>25</v>
      </c>
      <c r="G115" t="s">
        <v>266</v>
      </c>
      <c r="H115" t="s">
        <v>57</v>
      </c>
      <c r="I115" t="s">
        <v>36</v>
      </c>
      <c r="K115">
        <v>45</v>
      </c>
      <c r="L115" t="s">
        <v>66</v>
      </c>
      <c r="M115" t="s">
        <v>59</v>
      </c>
    </row>
    <row r="116" spans="1:13" x14ac:dyDescent="0.25">
      <c r="A116" t="s">
        <v>293</v>
      </c>
      <c r="B116" s="6">
        <v>45471</v>
      </c>
      <c r="C116" s="7">
        <v>0.85416666666666663</v>
      </c>
      <c r="D116" t="s">
        <v>294</v>
      </c>
      <c r="E116" t="s">
        <v>55</v>
      </c>
      <c r="F116">
        <v>75</v>
      </c>
      <c r="G116" t="s">
        <v>266</v>
      </c>
      <c r="H116" t="s">
        <v>57</v>
      </c>
      <c r="I116" t="s">
        <v>36</v>
      </c>
      <c r="K116">
        <v>24</v>
      </c>
      <c r="L116" t="s">
        <v>58</v>
      </c>
      <c r="M116" t="s">
        <v>63</v>
      </c>
    </row>
    <row r="117" spans="1:13" x14ac:dyDescent="0.25">
      <c r="A117" t="s">
        <v>295</v>
      </c>
      <c r="B117" s="6">
        <v>45099</v>
      </c>
      <c r="C117" s="7">
        <v>2.9166666666666667E-2</v>
      </c>
      <c r="D117" t="s">
        <v>296</v>
      </c>
      <c r="E117" t="s">
        <v>55</v>
      </c>
      <c r="F117">
        <v>73</v>
      </c>
      <c r="G117" t="s">
        <v>266</v>
      </c>
      <c r="H117" t="s">
        <v>57</v>
      </c>
      <c r="I117" t="s">
        <v>36</v>
      </c>
      <c r="K117">
        <v>34</v>
      </c>
      <c r="L117" t="s">
        <v>58</v>
      </c>
      <c r="M117" t="s">
        <v>59</v>
      </c>
    </row>
    <row r="118" spans="1:13" x14ac:dyDescent="0.25">
      <c r="A118" t="s">
        <v>297</v>
      </c>
      <c r="B118" s="6">
        <v>45446</v>
      </c>
      <c r="C118" s="7">
        <v>0.15625</v>
      </c>
      <c r="D118" t="s">
        <v>298</v>
      </c>
      <c r="E118" t="s">
        <v>55</v>
      </c>
      <c r="F118">
        <v>78</v>
      </c>
      <c r="G118" t="s">
        <v>266</v>
      </c>
      <c r="H118" t="s">
        <v>57</v>
      </c>
      <c r="I118" t="s">
        <v>36</v>
      </c>
      <c r="K118">
        <v>24</v>
      </c>
      <c r="L118" t="s">
        <v>58</v>
      </c>
      <c r="M118" t="s">
        <v>63</v>
      </c>
    </row>
    <row r="119" spans="1:13" x14ac:dyDescent="0.25">
      <c r="A119" t="s">
        <v>299</v>
      </c>
      <c r="B119" s="6">
        <v>45106</v>
      </c>
      <c r="C119" s="7">
        <v>0.53125</v>
      </c>
      <c r="D119" t="s">
        <v>300</v>
      </c>
      <c r="E119" t="s">
        <v>55</v>
      </c>
      <c r="F119">
        <v>34</v>
      </c>
      <c r="G119" t="s">
        <v>266</v>
      </c>
      <c r="H119" t="s">
        <v>57</v>
      </c>
      <c r="I119" t="s">
        <v>36</v>
      </c>
      <c r="K119">
        <v>33</v>
      </c>
      <c r="L119" t="s">
        <v>77</v>
      </c>
      <c r="M119" t="s">
        <v>59</v>
      </c>
    </row>
    <row r="120" spans="1:13" x14ac:dyDescent="0.25">
      <c r="A120" t="s">
        <v>301</v>
      </c>
      <c r="B120" s="6">
        <v>45100</v>
      </c>
      <c r="C120" s="7">
        <v>0.12916666666666668</v>
      </c>
      <c r="D120" t="s">
        <v>302</v>
      </c>
      <c r="E120" t="s">
        <v>55</v>
      </c>
      <c r="F120">
        <v>25</v>
      </c>
      <c r="G120" t="s">
        <v>266</v>
      </c>
      <c r="H120" t="s">
        <v>57</v>
      </c>
      <c r="I120" t="s">
        <v>36</v>
      </c>
      <c r="K120">
        <v>45</v>
      </c>
      <c r="L120" t="s">
        <v>66</v>
      </c>
      <c r="M120" t="s">
        <v>59</v>
      </c>
    </row>
    <row r="121" spans="1:13" x14ac:dyDescent="0.25">
      <c r="A121" t="s">
        <v>303</v>
      </c>
      <c r="B121" s="6">
        <v>45105</v>
      </c>
      <c r="C121" s="7">
        <v>0.62986111111111109</v>
      </c>
      <c r="D121" t="s">
        <v>304</v>
      </c>
      <c r="E121" t="s">
        <v>55</v>
      </c>
      <c r="F121">
        <v>41</v>
      </c>
      <c r="G121" t="s">
        <v>266</v>
      </c>
      <c r="H121" t="s">
        <v>57</v>
      </c>
      <c r="I121" t="s">
        <v>36</v>
      </c>
      <c r="K121">
        <v>31</v>
      </c>
      <c r="L121" t="s">
        <v>69</v>
      </c>
      <c r="M121" t="s">
        <v>59</v>
      </c>
    </row>
    <row r="122" spans="1:13" x14ac:dyDescent="0.25">
      <c r="A122" t="s">
        <v>305</v>
      </c>
      <c r="B122" s="6">
        <v>45085</v>
      </c>
      <c r="C122" s="7">
        <v>0.81041666666666667</v>
      </c>
      <c r="D122" t="s">
        <v>306</v>
      </c>
      <c r="E122" t="s">
        <v>55</v>
      </c>
      <c r="F122">
        <v>10</v>
      </c>
      <c r="G122" t="s">
        <v>266</v>
      </c>
      <c r="H122" t="s">
        <v>57</v>
      </c>
      <c r="I122" t="s">
        <v>36</v>
      </c>
      <c r="K122">
        <v>60</v>
      </c>
      <c r="L122" t="s">
        <v>62</v>
      </c>
      <c r="M122" t="s">
        <v>59</v>
      </c>
    </row>
    <row r="123" spans="1:13" x14ac:dyDescent="0.25">
      <c r="A123" t="s">
        <v>307</v>
      </c>
      <c r="B123" s="6">
        <v>45447</v>
      </c>
      <c r="C123" s="7">
        <v>0.28958333333333336</v>
      </c>
      <c r="D123" t="s">
        <v>308</v>
      </c>
      <c r="E123" t="s">
        <v>55</v>
      </c>
      <c r="F123">
        <v>52</v>
      </c>
      <c r="G123" t="s">
        <v>266</v>
      </c>
      <c r="H123" t="s">
        <v>57</v>
      </c>
      <c r="I123" t="s">
        <v>36</v>
      </c>
      <c r="K123">
        <v>60</v>
      </c>
      <c r="L123" t="s">
        <v>142</v>
      </c>
      <c r="M123" t="s">
        <v>59</v>
      </c>
    </row>
    <row r="124" spans="1:13" x14ac:dyDescent="0.25">
      <c r="A124" t="s">
        <v>309</v>
      </c>
      <c r="B124" s="6">
        <v>45105</v>
      </c>
      <c r="C124" s="7">
        <v>0.25694444444444442</v>
      </c>
      <c r="D124" t="s">
        <v>310</v>
      </c>
      <c r="E124" t="s">
        <v>55</v>
      </c>
      <c r="F124">
        <v>33</v>
      </c>
      <c r="G124" t="s">
        <v>266</v>
      </c>
      <c r="H124" t="s">
        <v>57</v>
      </c>
      <c r="I124" t="s">
        <v>36</v>
      </c>
      <c r="K124">
        <v>28</v>
      </c>
      <c r="L124" t="s">
        <v>77</v>
      </c>
      <c r="M124" t="s">
        <v>63</v>
      </c>
    </row>
    <row r="125" spans="1:13" x14ac:dyDescent="0.25">
      <c r="A125" t="s">
        <v>311</v>
      </c>
      <c r="B125" s="6">
        <v>45459</v>
      </c>
      <c r="C125" s="7">
        <v>0.21180555555555555</v>
      </c>
      <c r="D125" t="s">
        <v>312</v>
      </c>
      <c r="E125" t="s">
        <v>55</v>
      </c>
      <c r="F125">
        <v>48</v>
      </c>
      <c r="G125" t="s">
        <v>266</v>
      </c>
      <c r="H125" t="s">
        <v>57</v>
      </c>
      <c r="I125" t="s">
        <v>36</v>
      </c>
      <c r="K125">
        <v>29</v>
      </c>
      <c r="L125" t="s">
        <v>69</v>
      </c>
      <c r="M125" t="s">
        <v>63</v>
      </c>
    </row>
    <row r="126" spans="1:13" x14ac:dyDescent="0.25">
      <c r="A126" t="s">
        <v>313</v>
      </c>
      <c r="B126" s="6">
        <v>45464</v>
      </c>
      <c r="C126" s="7">
        <v>8.0555555555555561E-2</v>
      </c>
      <c r="D126" t="s">
        <v>314</v>
      </c>
      <c r="E126" t="s">
        <v>55</v>
      </c>
      <c r="F126">
        <v>39</v>
      </c>
      <c r="G126" t="s">
        <v>266</v>
      </c>
      <c r="H126" t="s">
        <v>57</v>
      </c>
      <c r="I126" t="s">
        <v>36</v>
      </c>
      <c r="K126">
        <v>53</v>
      </c>
      <c r="L126" t="s">
        <v>77</v>
      </c>
      <c r="M126" t="s">
        <v>59</v>
      </c>
    </row>
    <row r="127" spans="1:13" x14ac:dyDescent="0.25">
      <c r="A127" t="s">
        <v>315</v>
      </c>
      <c r="B127" s="6">
        <v>45095</v>
      </c>
      <c r="C127" s="7">
        <v>0.51458333333333328</v>
      </c>
      <c r="D127" t="s">
        <v>316</v>
      </c>
      <c r="E127" t="s">
        <v>55</v>
      </c>
      <c r="F127">
        <v>12</v>
      </c>
      <c r="G127" t="s">
        <v>266</v>
      </c>
      <c r="H127" t="s">
        <v>57</v>
      </c>
      <c r="I127" t="s">
        <v>36</v>
      </c>
      <c r="K127">
        <v>23</v>
      </c>
      <c r="L127" t="s">
        <v>72</v>
      </c>
      <c r="M127" t="s">
        <v>63</v>
      </c>
    </row>
    <row r="128" spans="1:13" x14ac:dyDescent="0.25">
      <c r="A128" t="s">
        <v>317</v>
      </c>
      <c r="B128" s="6">
        <v>45094</v>
      </c>
      <c r="C128" s="7">
        <v>0.99444444444444446</v>
      </c>
      <c r="D128" t="s">
        <v>318</v>
      </c>
      <c r="E128" t="s">
        <v>55</v>
      </c>
      <c r="F128">
        <v>24</v>
      </c>
      <c r="G128" t="s">
        <v>266</v>
      </c>
      <c r="H128" t="s">
        <v>57</v>
      </c>
      <c r="I128" t="s">
        <v>36</v>
      </c>
      <c r="K128">
        <v>47</v>
      </c>
      <c r="L128" t="s">
        <v>66</v>
      </c>
      <c r="M128" t="s">
        <v>59</v>
      </c>
    </row>
    <row r="129" spans="1:13" x14ac:dyDescent="0.25">
      <c r="A129" t="s">
        <v>319</v>
      </c>
      <c r="B129" s="6">
        <v>45087</v>
      </c>
      <c r="C129" s="7">
        <v>0.94513888888888886</v>
      </c>
      <c r="D129" t="s">
        <v>320</v>
      </c>
      <c r="E129" t="s">
        <v>55</v>
      </c>
      <c r="F129">
        <v>4</v>
      </c>
      <c r="G129" t="s">
        <v>266</v>
      </c>
      <c r="H129" t="s">
        <v>57</v>
      </c>
      <c r="I129" t="s">
        <v>36</v>
      </c>
      <c r="K129">
        <v>49</v>
      </c>
      <c r="L129" t="s">
        <v>62</v>
      </c>
      <c r="M129" t="s">
        <v>59</v>
      </c>
    </row>
    <row r="130" spans="1:13" x14ac:dyDescent="0.25">
      <c r="A130" t="s">
        <v>321</v>
      </c>
      <c r="B130" s="6">
        <v>45103</v>
      </c>
      <c r="C130" s="7">
        <v>0.5</v>
      </c>
      <c r="D130" t="s">
        <v>322</v>
      </c>
      <c r="E130" t="s">
        <v>55</v>
      </c>
      <c r="F130">
        <v>32</v>
      </c>
      <c r="G130" t="s">
        <v>266</v>
      </c>
      <c r="H130" t="s">
        <v>57</v>
      </c>
      <c r="I130" t="s">
        <v>36</v>
      </c>
      <c r="K130">
        <v>34</v>
      </c>
      <c r="L130" t="s">
        <v>77</v>
      </c>
      <c r="M130" t="s">
        <v>59</v>
      </c>
    </row>
    <row r="131" spans="1:13" x14ac:dyDescent="0.25">
      <c r="A131" t="s">
        <v>323</v>
      </c>
      <c r="B131" s="6">
        <v>45473</v>
      </c>
      <c r="C131" s="7">
        <v>0.34583333333333333</v>
      </c>
      <c r="D131" t="s">
        <v>324</v>
      </c>
      <c r="E131" t="s">
        <v>55</v>
      </c>
      <c r="F131">
        <v>9</v>
      </c>
      <c r="G131" t="s">
        <v>266</v>
      </c>
      <c r="H131" t="s">
        <v>57</v>
      </c>
      <c r="I131" t="s">
        <v>36</v>
      </c>
      <c r="K131">
        <v>57</v>
      </c>
      <c r="L131" t="s">
        <v>62</v>
      </c>
      <c r="M131" t="s">
        <v>59</v>
      </c>
    </row>
    <row r="132" spans="1:13" x14ac:dyDescent="0.25">
      <c r="A132" t="s">
        <v>325</v>
      </c>
      <c r="B132" s="6">
        <v>45080</v>
      </c>
      <c r="C132" s="7">
        <v>0.62083333333333335</v>
      </c>
      <c r="D132" t="s">
        <v>326</v>
      </c>
      <c r="E132" t="s">
        <v>55</v>
      </c>
      <c r="F132">
        <v>17</v>
      </c>
      <c r="G132" t="s">
        <v>266</v>
      </c>
      <c r="H132" t="s">
        <v>57</v>
      </c>
      <c r="I132" t="s">
        <v>36</v>
      </c>
      <c r="K132">
        <v>40</v>
      </c>
      <c r="L132" t="s">
        <v>72</v>
      </c>
      <c r="M132" t="s">
        <v>59</v>
      </c>
    </row>
    <row r="133" spans="1:13" x14ac:dyDescent="0.25">
      <c r="A133" t="s">
        <v>327</v>
      </c>
      <c r="B133" s="6">
        <v>45454</v>
      </c>
      <c r="C133" s="7">
        <v>0.30902777777777779</v>
      </c>
      <c r="D133" t="s">
        <v>328</v>
      </c>
      <c r="E133" t="s">
        <v>55</v>
      </c>
      <c r="F133">
        <v>18</v>
      </c>
      <c r="G133" t="s">
        <v>329</v>
      </c>
      <c r="H133" t="s">
        <v>57</v>
      </c>
      <c r="I133" t="s">
        <v>36</v>
      </c>
      <c r="K133">
        <v>59</v>
      </c>
      <c r="L133" t="s">
        <v>72</v>
      </c>
      <c r="M133" t="s">
        <v>59</v>
      </c>
    </row>
    <row r="134" spans="1:13" x14ac:dyDescent="0.25">
      <c r="A134" t="s">
        <v>330</v>
      </c>
      <c r="B134" s="6">
        <v>45099</v>
      </c>
      <c r="C134" s="7">
        <v>0.3840277777777778</v>
      </c>
      <c r="D134" t="s">
        <v>331</v>
      </c>
      <c r="E134" t="s">
        <v>55</v>
      </c>
      <c r="F134">
        <v>41</v>
      </c>
      <c r="G134" t="s">
        <v>329</v>
      </c>
      <c r="H134" t="s">
        <v>57</v>
      </c>
      <c r="I134" t="s">
        <v>36</v>
      </c>
      <c r="K134">
        <v>58</v>
      </c>
      <c r="L134" t="s">
        <v>69</v>
      </c>
      <c r="M134" t="s">
        <v>59</v>
      </c>
    </row>
    <row r="135" spans="1:13" x14ac:dyDescent="0.25">
      <c r="A135" t="s">
        <v>332</v>
      </c>
      <c r="B135" s="6">
        <v>45472</v>
      </c>
      <c r="C135" s="7">
        <v>0.72013888888888888</v>
      </c>
      <c r="D135" t="s">
        <v>333</v>
      </c>
      <c r="E135" t="s">
        <v>55</v>
      </c>
      <c r="F135">
        <v>13</v>
      </c>
      <c r="G135" t="s">
        <v>329</v>
      </c>
      <c r="H135" t="s">
        <v>57</v>
      </c>
      <c r="I135" t="s">
        <v>36</v>
      </c>
      <c r="K135">
        <v>52</v>
      </c>
      <c r="L135" t="s">
        <v>72</v>
      </c>
      <c r="M135" t="s">
        <v>59</v>
      </c>
    </row>
    <row r="136" spans="1:13" x14ac:dyDescent="0.25">
      <c r="A136" t="s">
        <v>334</v>
      </c>
      <c r="B136" s="6">
        <v>45084</v>
      </c>
      <c r="C136" s="7">
        <v>0.80347222222222225</v>
      </c>
      <c r="D136" t="s">
        <v>335</v>
      </c>
      <c r="E136" t="s">
        <v>55</v>
      </c>
      <c r="F136">
        <v>31</v>
      </c>
      <c r="G136" t="s">
        <v>329</v>
      </c>
      <c r="H136" t="s">
        <v>57</v>
      </c>
      <c r="I136" t="s">
        <v>36</v>
      </c>
      <c r="K136">
        <v>37</v>
      </c>
      <c r="L136" t="s">
        <v>77</v>
      </c>
      <c r="M136" t="s">
        <v>59</v>
      </c>
    </row>
    <row r="137" spans="1:13" x14ac:dyDescent="0.25">
      <c r="A137" t="s">
        <v>336</v>
      </c>
      <c r="B137" s="6">
        <v>45104</v>
      </c>
      <c r="C137" s="7">
        <v>0.72291666666666665</v>
      </c>
      <c r="D137" t="s">
        <v>337</v>
      </c>
      <c r="E137" t="s">
        <v>55</v>
      </c>
      <c r="F137">
        <v>29</v>
      </c>
      <c r="G137" t="s">
        <v>329</v>
      </c>
      <c r="H137" t="s">
        <v>57</v>
      </c>
      <c r="I137" t="s">
        <v>36</v>
      </c>
      <c r="K137">
        <v>33</v>
      </c>
      <c r="L137" t="s">
        <v>66</v>
      </c>
      <c r="M137" t="s">
        <v>59</v>
      </c>
    </row>
    <row r="138" spans="1:13" x14ac:dyDescent="0.25">
      <c r="A138" t="s">
        <v>338</v>
      </c>
      <c r="B138" s="6">
        <v>45452</v>
      </c>
      <c r="C138" s="7">
        <v>2.9166666666666667E-2</v>
      </c>
      <c r="D138" t="s">
        <v>339</v>
      </c>
      <c r="E138" t="s">
        <v>55</v>
      </c>
      <c r="F138">
        <v>59</v>
      </c>
      <c r="G138" t="s">
        <v>329</v>
      </c>
      <c r="H138" t="s">
        <v>57</v>
      </c>
      <c r="I138" t="s">
        <v>36</v>
      </c>
      <c r="K138">
        <v>57</v>
      </c>
      <c r="L138" t="s">
        <v>142</v>
      </c>
      <c r="M138" t="s">
        <v>59</v>
      </c>
    </row>
    <row r="139" spans="1:13" x14ac:dyDescent="0.25">
      <c r="A139" t="s">
        <v>340</v>
      </c>
      <c r="B139" s="6">
        <v>45103</v>
      </c>
      <c r="C139" s="7">
        <v>7.8472222222222221E-2</v>
      </c>
      <c r="D139" t="s">
        <v>341</v>
      </c>
      <c r="E139" t="s">
        <v>55</v>
      </c>
      <c r="F139">
        <v>72</v>
      </c>
      <c r="G139" t="s">
        <v>329</v>
      </c>
      <c r="H139" t="s">
        <v>57</v>
      </c>
      <c r="I139" t="s">
        <v>36</v>
      </c>
      <c r="K139">
        <v>17</v>
      </c>
      <c r="L139" t="s">
        <v>58</v>
      </c>
      <c r="M139" t="s">
        <v>63</v>
      </c>
    </row>
    <row r="140" spans="1:13" x14ac:dyDescent="0.25">
      <c r="A140" t="s">
        <v>342</v>
      </c>
      <c r="B140" s="6">
        <v>45449</v>
      </c>
      <c r="C140" s="7">
        <v>0.59583333333333333</v>
      </c>
      <c r="D140" t="s">
        <v>343</v>
      </c>
      <c r="E140" t="s">
        <v>55</v>
      </c>
      <c r="F140">
        <v>67</v>
      </c>
      <c r="G140" t="s">
        <v>329</v>
      </c>
      <c r="H140" t="s">
        <v>57</v>
      </c>
      <c r="I140" t="s">
        <v>36</v>
      </c>
      <c r="K140">
        <v>45</v>
      </c>
      <c r="L140" t="s">
        <v>82</v>
      </c>
      <c r="M140" t="s">
        <v>59</v>
      </c>
    </row>
    <row r="141" spans="1:13" x14ac:dyDescent="0.25">
      <c r="A141" t="s">
        <v>344</v>
      </c>
      <c r="B141" s="6">
        <v>45092</v>
      </c>
      <c r="C141" s="7">
        <v>0.18472222222222223</v>
      </c>
      <c r="D141" t="s">
        <v>345</v>
      </c>
      <c r="E141" t="s">
        <v>55</v>
      </c>
      <c r="F141">
        <v>61</v>
      </c>
      <c r="G141" t="s">
        <v>329</v>
      </c>
      <c r="H141" t="s">
        <v>57</v>
      </c>
      <c r="I141" t="s">
        <v>36</v>
      </c>
      <c r="K141">
        <v>44</v>
      </c>
      <c r="L141" t="s">
        <v>82</v>
      </c>
      <c r="M141" t="s">
        <v>59</v>
      </c>
    </row>
    <row r="142" spans="1:13" x14ac:dyDescent="0.25">
      <c r="A142" t="s">
        <v>346</v>
      </c>
      <c r="B142" s="6">
        <v>45455</v>
      </c>
      <c r="C142" s="7">
        <v>6.6666666666666666E-2</v>
      </c>
      <c r="D142" t="s">
        <v>347</v>
      </c>
      <c r="E142" t="s">
        <v>55</v>
      </c>
      <c r="F142">
        <v>68</v>
      </c>
      <c r="G142" t="s">
        <v>329</v>
      </c>
      <c r="H142" t="s">
        <v>57</v>
      </c>
      <c r="I142" t="s">
        <v>36</v>
      </c>
      <c r="K142">
        <v>51</v>
      </c>
      <c r="L142" t="s">
        <v>82</v>
      </c>
      <c r="M142" t="s">
        <v>59</v>
      </c>
    </row>
    <row r="143" spans="1:13" x14ac:dyDescent="0.25">
      <c r="A143" t="s">
        <v>348</v>
      </c>
      <c r="B143" s="6">
        <v>45090</v>
      </c>
      <c r="C143" s="7">
        <v>0.48472222222222222</v>
      </c>
      <c r="D143" t="s">
        <v>349</v>
      </c>
      <c r="E143" t="s">
        <v>55</v>
      </c>
      <c r="F143">
        <v>52</v>
      </c>
      <c r="G143" t="s">
        <v>329</v>
      </c>
      <c r="H143" t="s">
        <v>57</v>
      </c>
      <c r="I143" t="s">
        <v>36</v>
      </c>
      <c r="K143">
        <v>33</v>
      </c>
      <c r="L143" t="s">
        <v>142</v>
      </c>
      <c r="M143" t="s">
        <v>59</v>
      </c>
    </row>
    <row r="144" spans="1:13" x14ac:dyDescent="0.25">
      <c r="A144" t="s">
        <v>350</v>
      </c>
      <c r="B144" s="6">
        <v>45450</v>
      </c>
      <c r="C144" s="7">
        <v>0.45902777777777776</v>
      </c>
      <c r="D144" t="s">
        <v>351</v>
      </c>
      <c r="E144" t="s">
        <v>55</v>
      </c>
      <c r="F144">
        <v>71</v>
      </c>
      <c r="G144" t="s">
        <v>329</v>
      </c>
      <c r="H144" t="s">
        <v>57</v>
      </c>
      <c r="I144" t="s">
        <v>36</v>
      </c>
      <c r="K144">
        <v>47</v>
      </c>
      <c r="L144" t="s">
        <v>58</v>
      </c>
      <c r="M144" t="s">
        <v>59</v>
      </c>
    </row>
    <row r="145" spans="1:13" x14ac:dyDescent="0.25">
      <c r="A145" t="s">
        <v>352</v>
      </c>
      <c r="B145" s="6">
        <v>45447</v>
      </c>
      <c r="C145" s="7">
        <v>0.12638888888888888</v>
      </c>
      <c r="D145" t="s">
        <v>353</v>
      </c>
      <c r="E145" t="s">
        <v>55</v>
      </c>
      <c r="F145">
        <v>42</v>
      </c>
      <c r="G145" t="s">
        <v>329</v>
      </c>
      <c r="H145" t="s">
        <v>57</v>
      </c>
      <c r="I145" t="s">
        <v>36</v>
      </c>
      <c r="K145">
        <v>11</v>
      </c>
      <c r="L145" t="s">
        <v>69</v>
      </c>
      <c r="M145" t="s">
        <v>63</v>
      </c>
    </row>
    <row r="146" spans="1:13" x14ac:dyDescent="0.25">
      <c r="A146" t="s">
        <v>354</v>
      </c>
      <c r="B146" s="6">
        <v>45472</v>
      </c>
      <c r="C146" s="7">
        <v>0.79027777777777775</v>
      </c>
      <c r="D146" t="s">
        <v>355</v>
      </c>
      <c r="E146" t="s">
        <v>55</v>
      </c>
      <c r="F146">
        <v>27</v>
      </c>
      <c r="G146" t="s">
        <v>329</v>
      </c>
      <c r="H146" t="s">
        <v>57</v>
      </c>
      <c r="I146" t="s">
        <v>36</v>
      </c>
      <c r="K146">
        <v>39</v>
      </c>
      <c r="L146" t="s">
        <v>66</v>
      </c>
      <c r="M146" t="s">
        <v>59</v>
      </c>
    </row>
    <row r="147" spans="1:13" x14ac:dyDescent="0.25">
      <c r="A147" t="s">
        <v>356</v>
      </c>
      <c r="B147" s="6">
        <v>45102</v>
      </c>
      <c r="C147" s="7">
        <v>0.31388888888888888</v>
      </c>
      <c r="D147" t="s">
        <v>357</v>
      </c>
      <c r="E147" t="s">
        <v>55</v>
      </c>
      <c r="F147">
        <v>28</v>
      </c>
      <c r="G147" t="s">
        <v>329</v>
      </c>
      <c r="H147" t="s">
        <v>57</v>
      </c>
      <c r="I147" t="s">
        <v>36</v>
      </c>
      <c r="K147">
        <v>37</v>
      </c>
      <c r="L147" t="s">
        <v>66</v>
      </c>
      <c r="M147" t="s">
        <v>59</v>
      </c>
    </row>
    <row r="148" spans="1:13" x14ac:dyDescent="0.25">
      <c r="A148" t="s">
        <v>358</v>
      </c>
      <c r="B148" s="6">
        <v>45102</v>
      </c>
      <c r="C148" s="7">
        <v>0.33263888888888887</v>
      </c>
      <c r="D148" t="s">
        <v>359</v>
      </c>
      <c r="E148" t="s">
        <v>55</v>
      </c>
      <c r="F148">
        <v>41</v>
      </c>
      <c r="G148" t="s">
        <v>329</v>
      </c>
      <c r="H148" t="s">
        <v>57</v>
      </c>
      <c r="I148" t="s">
        <v>36</v>
      </c>
      <c r="K148">
        <v>39</v>
      </c>
      <c r="L148" t="s">
        <v>69</v>
      </c>
      <c r="M148" t="s">
        <v>59</v>
      </c>
    </row>
    <row r="149" spans="1:13" x14ac:dyDescent="0.25">
      <c r="A149" t="s">
        <v>360</v>
      </c>
      <c r="B149" s="6">
        <v>45444</v>
      </c>
      <c r="C149" s="7">
        <v>5.347222222222222E-2</v>
      </c>
      <c r="D149" t="s">
        <v>361</v>
      </c>
      <c r="E149" t="s">
        <v>55</v>
      </c>
      <c r="F149">
        <v>11</v>
      </c>
      <c r="G149" t="s">
        <v>329</v>
      </c>
      <c r="H149" t="s">
        <v>57</v>
      </c>
      <c r="I149" t="s">
        <v>36</v>
      </c>
      <c r="K149">
        <v>19</v>
      </c>
      <c r="L149" t="s">
        <v>72</v>
      </c>
      <c r="M149" t="s">
        <v>63</v>
      </c>
    </row>
    <row r="150" spans="1:13" x14ac:dyDescent="0.25">
      <c r="A150" t="s">
        <v>362</v>
      </c>
      <c r="B150" s="6">
        <v>45099</v>
      </c>
      <c r="C150" s="7">
        <v>6.1805555555555558E-2</v>
      </c>
      <c r="D150" t="s">
        <v>363</v>
      </c>
      <c r="E150" t="s">
        <v>55</v>
      </c>
      <c r="F150">
        <v>35</v>
      </c>
      <c r="G150" t="s">
        <v>329</v>
      </c>
      <c r="H150" t="s">
        <v>57</v>
      </c>
      <c r="I150" t="s">
        <v>36</v>
      </c>
      <c r="K150">
        <v>14</v>
      </c>
      <c r="L150" t="s">
        <v>77</v>
      </c>
      <c r="M150" t="s">
        <v>63</v>
      </c>
    </row>
    <row r="151" spans="1:13" x14ac:dyDescent="0.25">
      <c r="A151" t="s">
        <v>364</v>
      </c>
      <c r="B151" s="6">
        <v>45461</v>
      </c>
      <c r="C151" s="7">
        <v>0.375</v>
      </c>
      <c r="D151" t="s">
        <v>365</v>
      </c>
      <c r="E151" t="s">
        <v>55</v>
      </c>
      <c r="F151">
        <v>50</v>
      </c>
      <c r="G151" t="s">
        <v>329</v>
      </c>
      <c r="H151" t="s">
        <v>57</v>
      </c>
      <c r="I151" t="s">
        <v>36</v>
      </c>
      <c r="K151">
        <v>43</v>
      </c>
      <c r="L151" t="s">
        <v>69</v>
      </c>
      <c r="M151" t="s">
        <v>59</v>
      </c>
    </row>
    <row r="152" spans="1:13" x14ac:dyDescent="0.25">
      <c r="A152" t="s">
        <v>366</v>
      </c>
      <c r="B152" s="6">
        <v>45086</v>
      </c>
      <c r="C152" s="7">
        <v>0.9145833333333333</v>
      </c>
      <c r="D152" t="s">
        <v>367</v>
      </c>
      <c r="E152" t="s">
        <v>55</v>
      </c>
      <c r="F152">
        <v>48</v>
      </c>
      <c r="G152" t="s">
        <v>329</v>
      </c>
      <c r="H152" t="s">
        <v>57</v>
      </c>
      <c r="I152" t="s">
        <v>36</v>
      </c>
      <c r="K152">
        <v>16</v>
      </c>
      <c r="L152" t="s">
        <v>69</v>
      </c>
      <c r="M152" t="s">
        <v>63</v>
      </c>
    </row>
    <row r="153" spans="1:13" x14ac:dyDescent="0.25">
      <c r="A153" t="s">
        <v>368</v>
      </c>
      <c r="B153" s="6">
        <v>45454</v>
      </c>
      <c r="C153" s="7">
        <v>0.74444444444444446</v>
      </c>
      <c r="D153" t="s">
        <v>369</v>
      </c>
      <c r="E153" t="s">
        <v>55</v>
      </c>
      <c r="F153">
        <v>75</v>
      </c>
      <c r="G153" t="s">
        <v>329</v>
      </c>
      <c r="H153" t="s">
        <v>57</v>
      </c>
      <c r="I153" t="s">
        <v>36</v>
      </c>
      <c r="K153">
        <v>24</v>
      </c>
      <c r="L153" t="s">
        <v>58</v>
      </c>
      <c r="M153" t="s">
        <v>63</v>
      </c>
    </row>
    <row r="154" spans="1:13" x14ac:dyDescent="0.25">
      <c r="A154" t="s">
        <v>370</v>
      </c>
      <c r="B154" s="6">
        <v>45088</v>
      </c>
      <c r="C154" s="7">
        <v>0.34583333333333333</v>
      </c>
      <c r="D154" t="s">
        <v>371</v>
      </c>
      <c r="E154" t="s">
        <v>133</v>
      </c>
      <c r="F154">
        <v>43</v>
      </c>
      <c r="G154" t="s">
        <v>329</v>
      </c>
      <c r="H154" t="s">
        <v>57</v>
      </c>
      <c r="I154" t="s">
        <v>36</v>
      </c>
      <c r="K154">
        <v>38</v>
      </c>
      <c r="L154" t="s">
        <v>69</v>
      </c>
      <c r="M154" t="s">
        <v>59</v>
      </c>
    </row>
    <row r="155" spans="1:13" x14ac:dyDescent="0.25">
      <c r="A155" t="s">
        <v>372</v>
      </c>
      <c r="B155" s="6">
        <v>45099</v>
      </c>
      <c r="C155" s="7">
        <v>0.27708333333333335</v>
      </c>
      <c r="D155" t="s">
        <v>373</v>
      </c>
      <c r="E155" t="s">
        <v>133</v>
      </c>
      <c r="F155">
        <v>7</v>
      </c>
      <c r="G155" t="s">
        <v>329</v>
      </c>
      <c r="H155" t="s">
        <v>57</v>
      </c>
      <c r="I155" t="s">
        <v>36</v>
      </c>
      <c r="K155">
        <v>55</v>
      </c>
      <c r="L155" t="s">
        <v>62</v>
      </c>
      <c r="M155" t="s">
        <v>59</v>
      </c>
    </row>
    <row r="156" spans="1:13" x14ac:dyDescent="0.25">
      <c r="A156" t="s">
        <v>374</v>
      </c>
      <c r="B156" s="6">
        <v>45101</v>
      </c>
      <c r="C156" s="7">
        <v>0.60069444444444442</v>
      </c>
      <c r="D156" t="s">
        <v>375</v>
      </c>
      <c r="E156" t="s">
        <v>133</v>
      </c>
      <c r="F156">
        <v>61</v>
      </c>
      <c r="G156" t="s">
        <v>329</v>
      </c>
      <c r="H156" t="s">
        <v>57</v>
      </c>
      <c r="I156" t="s">
        <v>36</v>
      </c>
      <c r="K156">
        <v>34</v>
      </c>
      <c r="L156" t="s">
        <v>82</v>
      </c>
      <c r="M156" t="s">
        <v>59</v>
      </c>
    </row>
    <row r="157" spans="1:13" x14ac:dyDescent="0.25">
      <c r="A157" t="s">
        <v>376</v>
      </c>
      <c r="B157" s="6">
        <v>45455</v>
      </c>
      <c r="C157" s="7">
        <v>0.12569444444444444</v>
      </c>
      <c r="D157" t="s">
        <v>377</v>
      </c>
      <c r="E157" t="s">
        <v>133</v>
      </c>
      <c r="F157">
        <v>12</v>
      </c>
      <c r="G157" t="s">
        <v>329</v>
      </c>
      <c r="H157" t="s">
        <v>57</v>
      </c>
      <c r="I157" t="s">
        <v>36</v>
      </c>
      <c r="K157">
        <v>45</v>
      </c>
      <c r="L157" t="s">
        <v>72</v>
      </c>
      <c r="M157" t="s">
        <v>59</v>
      </c>
    </row>
    <row r="158" spans="1:13" x14ac:dyDescent="0.25">
      <c r="A158" t="s">
        <v>378</v>
      </c>
      <c r="B158" s="6">
        <v>45104</v>
      </c>
      <c r="C158" s="7">
        <v>0.54166666666666663</v>
      </c>
      <c r="D158" t="s">
        <v>379</v>
      </c>
      <c r="E158" t="s">
        <v>133</v>
      </c>
      <c r="F158">
        <v>15</v>
      </c>
      <c r="G158" t="s">
        <v>329</v>
      </c>
      <c r="H158" t="s">
        <v>57</v>
      </c>
      <c r="I158" t="s">
        <v>36</v>
      </c>
      <c r="K158">
        <v>50</v>
      </c>
      <c r="L158" t="s">
        <v>72</v>
      </c>
      <c r="M158" t="s">
        <v>59</v>
      </c>
    </row>
    <row r="159" spans="1:13" x14ac:dyDescent="0.25">
      <c r="A159" t="s">
        <v>380</v>
      </c>
      <c r="B159" s="6">
        <v>45458</v>
      </c>
      <c r="C159" s="7">
        <v>0.35833333333333334</v>
      </c>
      <c r="D159" t="s">
        <v>381</v>
      </c>
      <c r="E159" t="s">
        <v>133</v>
      </c>
      <c r="F159">
        <v>41</v>
      </c>
      <c r="G159" t="s">
        <v>329</v>
      </c>
      <c r="H159" t="s">
        <v>57</v>
      </c>
      <c r="I159" t="s">
        <v>36</v>
      </c>
      <c r="K159">
        <v>58</v>
      </c>
      <c r="L159" t="s">
        <v>69</v>
      </c>
      <c r="M159" t="s">
        <v>59</v>
      </c>
    </row>
    <row r="160" spans="1:13" x14ac:dyDescent="0.25">
      <c r="A160" t="s">
        <v>382</v>
      </c>
      <c r="B160" s="6">
        <v>45080</v>
      </c>
      <c r="C160" s="7">
        <v>0.23958333333333334</v>
      </c>
      <c r="D160" t="s">
        <v>383</v>
      </c>
      <c r="E160" t="s">
        <v>133</v>
      </c>
      <c r="F160">
        <v>7</v>
      </c>
      <c r="G160" t="s">
        <v>329</v>
      </c>
      <c r="H160" t="s">
        <v>57</v>
      </c>
      <c r="I160" t="s">
        <v>36</v>
      </c>
      <c r="K160">
        <v>29</v>
      </c>
      <c r="L160" t="s">
        <v>62</v>
      </c>
      <c r="M160" t="s">
        <v>63</v>
      </c>
    </row>
    <row r="161" spans="1:13" x14ac:dyDescent="0.25">
      <c r="A161" t="s">
        <v>384</v>
      </c>
      <c r="B161" s="6">
        <v>45465</v>
      </c>
      <c r="C161" s="7">
        <v>0.14027777777777778</v>
      </c>
      <c r="D161" t="s">
        <v>385</v>
      </c>
      <c r="E161" t="s">
        <v>133</v>
      </c>
      <c r="F161">
        <v>71</v>
      </c>
      <c r="G161" t="s">
        <v>329</v>
      </c>
      <c r="H161" t="s">
        <v>57</v>
      </c>
      <c r="I161" t="s">
        <v>36</v>
      </c>
      <c r="K161">
        <v>46</v>
      </c>
      <c r="L161" t="s">
        <v>58</v>
      </c>
      <c r="M161" t="s">
        <v>59</v>
      </c>
    </row>
    <row r="162" spans="1:13" x14ac:dyDescent="0.25">
      <c r="A162" t="s">
        <v>386</v>
      </c>
      <c r="B162" s="6">
        <v>45082</v>
      </c>
      <c r="C162" s="7">
        <v>0.17430555555555555</v>
      </c>
      <c r="D162" t="s">
        <v>387</v>
      </c>
      <c r="E162" t="s">
        <v>133</v>
      </c>
      <c r="F162">
        <v>46</v>
      </c>
      <c r="G162" t="s">
        <v>388</v>
      </c>
      <c r="H162" t="s">
        <v>57</v>
      </c>
      <c r="I162" t="s">
        <v>36</v>
      </c>
      <c r="K162">
        <v>30</v>
      </c>
      <c r="L162" t="s">
        <v>69</v>
      </c>
      <c r="M162" t="s">
        <v>59</v>
      </c>
    </row>
    <row r="163" spans="1:13" x14ac:dyDescent="0.25">
      <c r="A163" t="s">
        <v>389</v>
      </c>
      <c r="B163" s="6">
        <v>45093</v>
      </c>
      <c r="C163" s="7">
        <v>0.90763888888888888</v>
      </c>
      <c r="D163" t="s">
        <v>390</v>
      </c>
      <c r="E163" t="s">
        <v>133</v>
      </c>
      <c r="F163">
        <v>9</v>
      </c>
      <c r="G163" t="s">
        <v>388</v>
      </c>
      <c r="H163" t="s">
        <v>57</v>
      </c>
      <c r="I163" t="s">
        <v>36</v>
      </c>
      <c r="K163">
        <v>19</v>
      </c>
      <c r="L163" t="s">
        <v>62</v>
      </c>
      <c r="M163" t="s">
        <v>63</v>
      </c>
    </row>
    <row r="164" spans="1:13" x14ac:dyDescent="0.25">
      <c r="A164" t="s">
        <v>391</v>
      </c>
      <c r="B164" s="6">
        <v>45446</v>
      </c>
      <c r="C164" s="7">
        <v>0.76666666666666672</v>
      </c>
      <c r="D164" t="s">
        <v>392</v>
      </c>
      <c r="E164" t="s">
        <v>133</v>
      </c>
      <c r="F164">
        <v>61</v>
      </c>
      <c r="G164" t="s">
        <v>388</v>
      </c>
      <c r="H164" t="s">
        <v>57</v>
      </c>
      <c r="I164" t="s">
        <v>36</v>
      </c>
      <c r="K164">
        <v>47</v>
      </c>
      <c r="L164" t="s">
        <v>82</v>
      </c>
      <c r="M164" t="s">
        <v>59</v>
      </c>
    </row>
    <row r="165" spans="1:13" x14ac:dyDescent="0.25">
      <c r="A165" t="s">
        <v>393</v>
      </c>
      <c r="B165" s="6">
        <v>45095</v>
      </c>
      <c r="C165" s="7">
        <v>0.47152777777777777</v>
      </c>
      <c r="D165" t="s">
        <v>394</v>
      </c>
      <c r="E165" t="s">
        <v>133</v>
      </c>
      <c r="F165">
        <v>15</v>
      </c>
      <c r="G165" t="s">
        <v>388</v>
      </c>
      <c r="H165" t="s">
        <v>57</v>
      </c>
      <c r="I165" t="s">
        <v>36</v>
      </c>
      <c r="K165">
        <v>55</v>
      </c>
      <c r="L165" t="s">
        <v>72</v>
      </c>
      <c r="M165" t="s">
        <v>59</v>
      </c>
    </row>
    <row r="166" spans="1:13" x14ac:dyDescent="0.25">
      <c r="A166" t="s">
        <v>395</v>
      </c>
      <c r="B166" s="6">
        <v>45099</v>
      </c>
      <c r="C166" s="7">
        <v>0.29722222222222222</v>
      </c>
      <c r="D166" t="s">
        <v>396</v>
      </c>
      <c r="E166" t="s">
        <v>133</v>
      </c>
      <c r="F166">
        <v>47</v>
      </c>
      <c r="G166" t="s">
        <v>388</v>
      </c>
      <c r="H166" t="s">
        <v>57</v>
      </c>
      <c r="I166" t="s">
        <v>36</v>
      </c>
      <c r="K166">
        <v>35</v>
      </c>
      <c r="L166" t="s">
        <v>69</v>
      </c>
      <c r="M166" t="s">
        <v>59</v>
      </c>
    </row>
    <row r="167" spans="1:13" x14ac:dyDescent="0.25">
      <c r="A167" t="s">
        <v>397</v>
      </c>
      <c r="B167" s="6">
        <v>45100</v>
      </c>
      <c r="C167" s="7">
        <v>0.4826388888888889</v>
      </c>
      <c r="D167" t="s">
        <v>398</v>
      </c>
      <c r="E167" t="s">
        <v>133</v>
      </c>
      <c r="F167">
        <v>16</v>
      </c>
      <c r="G167" t="s">
        <v>388</v>
      </c>
      <c r="H167" t="s">
        <v>57</v>
      </c>
      <c r="I167" t="s">
        <v>36</v>
      </c>
      <c r="K167">
        <v>59</v>
      </c>
      <c r="L167" t="s">
        <v>72</v>
      </c>
      <c r="M167" t="s">
        <v>59</v>
      </c>
    </row>
    <row r="168" spans="1:13" x14ac:dyDescent="0.25">
      <c r="A168" t="s">
        <v>399</v>
      </c>
      <c r="B168" s="6">
        <v>45097</v>
      </c>
      <c r="C168" s="7">
        <v>0.56388888888888888</v>
      </c>
      <c r="D168" t="s">
        <v>400</v>
      </c>
      <c r="E168" t="s">
        <v>133</v>
      </c>
      <c r="F168">
        <v>79</v>
      </c>
      <c r="G168" t="s">
        <v>388</v>
      </c>
      <c r="H168" t="s">
        <v>57</v>
      </c>
      <c r="I168" t="s">
        <v>36</v>
      </c>
      <c r="K168">
        <v>30</v>
      </c>
      <c r="L168" t="s">
        <v>58</v>
      </c>
      <c r="M168" t="s">
        <v>59</v>
      </c>
    </row>
    <row r="169" spans="1:13" x14ac:dyDescent="0.25">
      <c r="A169" t="s">
        <v>401</v>
      </c>
      <c r="B169" s="6">
        <v>45444</v>
      </c>
      <c r="C169" s="7">
        <v>0.47986111111111113</v>
      </c>
      <c r="D169" t="s">
        <v>402</v>
      </c>
      <c r="E169" t="s">
        <v>133</v>
      </c>
      <c r="F169">
        <v>18</v>
      </c>
      <c r="G169" t="s">
        <v>388</v>
      </c>
      <c r="H169" t="s">
        <v>57</v>
      </c>
      <c r="I169" t="s">
        <v>36</v>
      </c>
      <c r="K169">
        <v>17</v>
      </c>
      <c r="L169" t="s">
        <v>72</v>
      </c>
      <c r="M169" t="s">
        <v>63</v>
      </c>
    </row>
    <row r="170" spans="1:13" x14ac:dyDescent="0.25">
      <c r="A170" t="s">
        <v>403</v>
      </c>
      <c r="B170" s="6">
        <v>45448</v>
      </c>
      <c r="C170" s="7">
        <v>0.32430555555555557</v>
      </c>
      <c r="D170" t="s">
        <v>404</v>
      </c>
      <c r="E170" t="s">
        <v>133</v>
      </c>
      <c r="F170">
        <v>51</v>
      </c>
      <c r="G170" t="s">
        <v>388</v>
      </c>
      <c r="H170" t="s">
        <v>57</v>
      </c>
      <c r="I170" t="s">
        <v>36</v>
      </c>
      <c r="K170">
        <v>26</v>
      </c>
      <c r="L170" t="s">
        <v>142</v>
      </c>
      <c r="M170" t="s">
        <v>63</v>
      </c>
    </row>
    <row r="171" spans="1:13" x14ac:dyDescent="0.25">
      <c r="A171" t="s">
        <v>405</v>
      </c>
      <c r="B171" s="6">
        <v>45452</v>
      </c>
      <c r="C171" s="7">
        <v>0.63541666666666663</v>
      </c>
      <c r="D171" t="s">
        <v>406</v>
      </c>
      <c r="E171" t="s">
        <v>133</v>
      </c>
      <c r="F171">
        <v>75</v>
      </c>
      <c r="G171" t="s">
        <v>388</v>
      </c>
      <c r="H171" t="s">
        <v>57</v>
      </c>
      <c r="I171" t="s">
        <v>36</v>
      </c>
      <c r="K171">
        <v>19</v>
      </c>
      <c r="L171" t="s">
        <v>58</v>
      </c>
      <c r="M171" t="s">
        <v>63</v>
      </c>
    </row>
    <row r="172" spans="1:13" x14ac:dyDescent="0.25">
      <c r="A172" t="s">
        <v>407</v>
      </c>
      <c r="B172" s="6">
        <v>45096</v>
      </c>
      <c r="C172" s="7">
        <v>0.15833333333333333</v>
      </c>
      <c r="D172" t="s">
        <v>408</v>
      </c>
      <c r="E172" t="s">
        <v>133</v>
      </c>
      <c r="F172">
        <v>76</v>
      </c>
      <c r="G172" t="s">
        <v>388</v>
      </c>
      <c r="H172" t="s">
        <v>57</v>
      </c>
      <c r="I172" t="s">
        <v>36</v>
      </c>
      <c r="K172">
        <v>56</v>
      </c>
      <c r="L172" t="s">
        <v>58</v>
      </c>
      <c r="M172" t="s">
        <v>59</v>
      </c>
    </row>
    <row r="173" spans="1:13" x14ac:dyDescent="0.25">
      <c r="A173" t="s">
        <v>409</v>
      </c>
      <c r="B173" s="6">
        <v>45092</v>
      </c>
      <c r="C173" s="7">
        <v>0.91527777777777775</v>
      </c>
      <c r="D173" t="s">
        <v>410</v>
      </c>
      <c r="E173" t="s">
        <v>133</v>
      </c>
      <c r="F173">
        <v>32</v>
      </c>
      <c r="G173" t="s">
        <v>388</v>
      </c>
      <c r="H173" t="s">
        <v>57</v>
      </c>
      <c r="I173" t="s">
        <v>36</v>
      </c>
      <c r="K173">
        <v>25</v>
      </c>
      <c r="L173" t="s">
        <v>77</v>
      </c>
      <c r="M173" t="s">
        <v>63</v>
      </c>
    </row>
    <row r="174" spans="1:13" x14ac:dyDescent="0.25">
      <c r="A174" t="s">
        <v>411</v>
      </c>
      <c r="B174" s="6">
        <v>45456</v>
      </c>
      <c r="C174" s="7">
        <v>0.84166666666666667</v>
      </c>
      <c r="D174" t="s">
        <v>412</v>
      </c>
      <c r="E174" t="s">
        <v>133</v>
      </c>
      <c r="F174">
        <v>29</v>
      </c>
      <c r="G174" t="s">
        <v>388</v>
      </c>
      <c r="H174" t="s">
        <v>57</v>
      </c>
      <c r="I174" t="s">
        <v>36</v>
      </c>
      <c r="K174">
        <v>30</v>
      </c>
      <c r="L174" t="s">
        <v>66</v>
      </c>
      <c r="M174" t="s">
        <v>59</v>
      </c>
    </row>
    <row r="175" spans="1:13" x14ac:dyDescent="0.25">
      <c r="A175" t="s">
        <v>413</v>
      </c>
      <c r="B175" s="6">
        <v>45459</v>
      </c>
      <c r="C175" s="7">
        <v>0.70833333333333337</v>
      </c>
      <c r="D175" t="s">
        <v>414</v>
      </c>
      <c r="E175" t="s">
        <v>55</v>
      </c>
      <c r="F175">
        <v>60</v>
      </c>
      <c r="G175" t="s">
        <v>388</v>
      </c>
      <c r="H175" t="s">
        <v>57</v>
      </c>
      <c r="I175" t="s">
        <v>36</v>
      </c>
      <c r="K175">
        <v>41</v>
      </c>
      <c r="L175" t="s">
        <v>142</v>
      </c>
      <c r="M175" t="s">
        <v>59</v>
      </c>
    </row>
    <row r="176" spans="1:13" x14ac:dyDescent="0.25">
      <c r="A176" t="s">
        <v>415</v>
      </c>
      <c r="B176" s="6">
        <v>45097</v>
      </c>
      <c r="C176" s="7">
        <v>0.57152777777777775</v>
      </c>
      <c r="D176" t="s">
        <v>416</v>
      </c>
      <c r="E176" t="s">
        <v>55</v>
      </c>
      <c r="F176">
        <v>37</v>
      </c>
      <c r="G176" t="s">
        <v>388</v>
      </c>
      <c r="H176" t="s">
        <v>57</v>
      </c>
      <c r="I176" t="s">
        <v>36</v>
      </c>
      <c r="K176">
        <v>32</v>
      </c>
      <c r="L176" t="s">
        <v>77</v>
      </c>
      <c r="M176" t="s">
        <v>59</v>
      </c>
    </row>
    <row r="177" spans="1:13" x14ac:dyDescent="0.25">
      <c r="A177" t="s">
        <v>417</v>
      </c>
      <c r="B177" s="6">
        <v>45093</v>
      </c>
      <c r="C177" s="7">
        <v>0.78819444444444442</v>
      </c>
      <c r="D177" t="s">
        <v>418</v>
      </c>
      <c r="E177" t="s">
        <v>55</v>
      </c>
      <c r="F177">
        <v>64</v>
      </c>
      <c r="G177" t="s">
        <v>388</v>
      </c>
      <c r="H177" t="s">
        <v>57</v>
      </c>
      <c r="I177" t="s">
        <v>36</v>
      </c>
      <c r="K177">
        <v>50</v>
      </c>
      <c r="L177" t="s">
        <v>82</v>
      </c>
      <c r="M177" t="s">
        <v>59</v>
      </c>
    </row>
    <row r="178" spans="1:13" x14ac:dyDescent="0.25">
      <c r="A178" t="s">
        <v>419</v>
      </c>
      <c r="B178" s="6">
        <v>45085</v>
      </c>
      <c r="C178" s="7">
        <v>0.52361111111111114</v>
      </c>
      <c r="D178" t="s">
        <v>420</v>
      </c>
      <c r="E178" t="s">
        <v>55</v>
      </c>
      <c r="F178">
        <v>69</v>
      </c>
      <c r="G178" t="s">
        <v>388</v>
      </c>
      <c r="H178" t="s">
        <v>57</v>
      </c>
      <c r="I178" t="s">
        <v>36</v>
      </c>
      <c r="K178">
        <v>57</v>
      </c>
      <c r="L178" t="s">
        <v>82</v>
      </c>
      <c r="M178" t="s">
        <v>59</v>
      </c>
    </row>
    <row r="179" spans="1:13" x14ac:dyDescent="0.25">
      <c r="A179" t="s">
        <v>421</v>
      </c>
      <c r="B179" s="6">
        <v>45464</v>
      </c>
      <c r="C179" s="7">
        <v>0.80208333333333337</v>
      </c>
      <c r="D179" t="s">
        <v>422</v>
      </c>
      <c r="E179" t="s">
        <v>55</v>
      </c>
      <c r="F179">
        <v>40</v>
      </c>
      <c r="G179" t="s">
        <v>388</v>
      </c>
      <c r="H179" t="s">
        <v>57</v>
      </c>
      <c r="I179" t="s">
        <v>36</v>
      </c>
      <c r="K179">
        <v>16</v>
      </c>
      <c r="L179" t="s">
        <v>77</v>
      </c>
      <c r="M179" t="s">
        <v>63</v>
      </c>
    </row>
    <row r="180" spans="1:13" x14ac:dyDescent="0.25">
      <c r="A180" t="s">
        <v>423</v>
      </c>
      <c r="B180" s="6">
        <v>45102</v>
      </c>
      <c r="C180" s="7">
        <v>0.2902777777777778</v>
      </c>
      <c r="D180" t="s">
        <v>424</v>
      </c>
      <c r="E180" t="s">
        <v>55</v>
      </c>
      <c r="F180">
        <v>28</v>
      </c>
      <c r="G180" t="s">
        <v>388</v>
      </c>
      <c r="H180" t="s">
        <v>57</v>
      </c>
      <c r="I180" t="s">
        <v>36</v>
      </c>
      <c r="K180">
        <v>49</v>
      </c>
      <c r="L180" t="s">
        <v>66</v>
      </c>
      <c r="M180" t="s">
        <v>59</v>
      </c>
    </row>
    <row r="181" spans="1:13" x14ac:dyDescent="0.25">
      <c r="A181" t="s">
        <v>425</v>
      </c>
      <c r="B181" s="6">
        <v>45460</v>
      </c>
      <c r="C181" s="7">
        <v>0.52013888888888893</v>
      </c>
      <c r="D181" t="s">
        <v>426</v>
      </c>
      <c r="E181" t="s">
        <v>55</v>
      </c>
      <c r="F181">
        <v>53</v>
      </c>
      <c r="G181" t="s">
        <v>388</v>
      </c>
      <c r="H181" t="s">
        <v>57</v>
      </c>
      <c r="I181" t="s">
        <v>36</v>
      </c>
      <c r="K181">
        <v>30</v>
      </c>
      <c r="L181" t="s">
        <v>142</v>
      </c>
      <c r="M181" t="s">
        <v>59</v>
      </c>
    </row>
    <row r="182" spans="1:13" x14ac:dyDescent="0.25">
      <c r="A182" t="s">
        <v>427</v>
      </c>
      <c r="B182" s="6">
        <v>45451</v>
      </c>
      <c r="C182" s="7">
        <v>0.81388888888888888</v>
      </c>
      <c r="D182" t="s">
        <v>428</v>
      </c>
      <c r="E182" t="s">
        <v>55</v>
      </c>
      <c r="F182">
        <v>77</v>
      </c>
      <c r="G182" t="s">
        <v>388</v>
      </c>
      <c r="H182" t="s">
        <v>57</v>
      </c>
      <c r="I182" t="s">
        <v>36</v>
      </c>
      <c r="K182">
        <v>32</v>
      </c>
      <c r="L182" t="s">
        <v>58</v>
      </c>
      <c r="M182" t="s">
        <v>59</v>
      </c>
    </row>
    <row r="183" spans="1:13" x14ac:dyDescent="0.25">
      <c r="A183" t="s">
        <v>429</v>
      </c>
      <c r="B183" s="6">
        <v>45083</v>
      </c>
      <c r="C183" s="7">
        <v>3.3333333333333333E-2</v>
      </c>
      <c r="D183" t="s">
        <v>430</v>
      </c>
      <c r="E183" t="s">
        <v>55</v>
      </c>
      <c r="F183">
        <v>5</v>
      </c>
      <c r="G183" t="s">
        <v>388</v>
      </c>
      <c r="H183" t="s">
        <v>57</v>
      </c>
      <c r="I183" t="s">
        <v>36</v>
      </c>
      <c r="K183">
        <v>34</v>
      </c>
      <c r="L183" t="s">
        <v>62</v>
      </c>
      <c r="M183" t="s">
        <v>59</v>
      </c>
    </row>
    <row r="184" spans="1:13" x14ac:dyDescent="0.25">
      <c r="A184" t="s">
        <v>431</v>
      </c>
      <c r="B184" s="6">
        <v>45468</v>
      </c>
      <c r="C184" s="7">
        <v>0.43819444444444444</v>
      </c>
      <c r="D184" t="s">
        <v>432</v>
      </c>
      <c r="E184" t="s">
        <v>55</v>
      </c>
      <c r="F184">
        <v>10</v>
      </c>
      <c r="G184" t="s">
        <v>388</v>
      </c>
      <c r="H184" t="s">
        <v>57</v>
      </c>
      <c r="I184" t="s">
        <v>36</v>
      </c>
      <c r="K184">
        <v>33</v>
      </c>
      <c r="L184" t="s">
        <v>62</v>
      </c>
      <c r="M184" t="s">
        <v>59</v>
      </c>
    </row>
    <row r="185" spans="1:13" x14ac:dyDescent="0.25">
      <c r="A185" t="s">
        <v>433</v>
      </c>
      <c r="B185" s="6">
        <v>45453</v>
      </c>
      <c r="C185" s="7">
        <v>0.77222222222222225</v>
      </c>
      <c r="D185" t="s">
        <v>434</v>
      </c>
      <c r="E185" t="s">
        <v>55</v>
      </c>
      <c r="F185">
        <v>53</v>
      </c>
      <c r="G185" t="s">
        <v>388</v>
      </c>
      <c r="H185" t="s">
        <v>57</v>
      </c>
      <c r="I185" t="s">
        <v>36</v>
      </c>
      <c r="K185">
        <v>19</v>
      </c>
      <c r="L185" t="s">
        <v>142</v>
      </c>
      <c r="M185" t="s">
        <v>63</v>
      </c>
    </row>
    <row r="186" spans="1:13" x14ac:dyDescent="0.25">
      <c r="A186" t="s">
        <v>435</v>
      </c>
      <c r="B186" s="6">
        <v>45079</v>
      </c>
      <c r="C186" s="7">
        <v>0.34444444444444444</v>
      </c>
      <c r="D186" t="s">
        <v>436</v>
      </c>
      <c r="E186" t="s">
        <v>55</v>
      </c>
      <c r="F186">
        <v>68</v>
      </c>
      <c r="G186" t="s">
        <v>388</v>
      </c>
      <c r="H186" t="s">
        <v>57</v>
      </c>
      <c r="I186" t="s">
        <v>36</v>
      </c>
      <c r="K186">
        <v>46</v>
      </c>
      <c r="L186" t="s">
        <v>82</v>
      </c>
      <c r="M186" t="s">
        <v>59</v>
      </c>
    </row>
    <row r="187" spans="1:13" x14ac:dyDescent="0.25">
      <c r="A187" t="s">
        <v>437</v>
      </c>
      <c r="B187" s="6">
        <v>45092</v>
      </c>
      <c r="C187" s="7">
        <v>0.53888888888888886</v>
      </c>
      <c r="D187" t="s">
        <v>438</v>
      </c>
      <c r="E187" t="s">
        <v>55</v>
      </c>
      <c r="F187">
        <v>4</v>
      </c>
      <c r="G187" t="s">
        <v>388</v>
      </c>
      <c r="H187" t="s">
        <v>57</v>
      </c>
      <c r="I187" t="s">
        <v>36</v>
      </c>
      <c r="K187">
        <v>33</v>
      </c>
      <c r="L187" t="s">
        <v>62</v>
      </c>
      <c r="M187" t="s">
        <v>59</v>
      </c>
    </row>
    <row r="188" spans="1:13" x14ac:dyDescent="0.25">
      <c r="A188" t="s">
        <v>439</v>
      </c>
      <c r="B188" s="6">
        <v>45078</v>
      </c>
      <c r="C188" s="7">
        <v>0.73124999999999996</v>
      </c>
      <c r="D188" t="s">
        <v>440</v>
      </c>
      <c r="E188" t="s">
        <v>55</v>
      </c>
      <c r="F188">
        <v>73</v>
      </c>
      <c r="G188" t="s">
        <v>388</v>
      </c>
      <c r="H188" t="s">
        <v>57</v>
      </c>
      <c r="I188" t="s">
        <v>36</v>
      </c>
      <c r="K188">
        <v>18</v>
      </c>
      <c r="L188" t="s">
        <v>58</v>
      </c>
      <c r="M188" t="s">
        <v>63</v>
      </c>
    </row>
    <row r="189" spans="1:13" x14ac:dyDescent="0.25">
      <c r="A189" t="s">
        <v>441</v>
      </c>
      <c r="B189" s="6">
        <v>45466</v>
      </c>
      <c r="C189" s="7">
        <v>0.99375000000000002</v>
      </c>
      <c r="D189" t="s">
        <v>442</v>
      </c>
      <c r="E189" t="s">
        <v>55</v>
      </c>
      <c r="F189">
        <v>54</v>
      </c>
      <c r="G189" t="s">
        <v>388</v>
      </c>
      <c r="H189" t="s">
        <v>57</v>
      </c>
      <c r="I189" t="s">
        <v>36</v>
      </c>
      <c r="K189">
        <v>19</v>
      </c>
      <c r="L189" t="s">
        <v>142</v>
      </c>
      <c r="M189" t="s">
        <v>63</v>
      </c>
    </row>
    <row r="190" spans="1:13" x14ac:dyDescent="0.25">
      <c r="A190" t="s">
        <v>443</v>
      </c>
      <c r="B190" s="6">
        <v>45087</v>
      </c>
      <c r="C190" s="7">
        <v>0.58194444444444449</v>
      </c>
      <c r="D190" t="s">
        <v>444</v>
      </c>
      <c r="E190" t="s">
        <v>55</v>
      </c>
      <c r="F190">
        <v>37</v>
      </c>
      <c r="G190" t="s">
        <v>388</v>
      </c>
      <c r="H190" t="s">
        <v>57</v>
      </c>
      <c r="I190" t="s">
        <v>36</v>
      </c>
      <c r="K190">
        <v>35</v>
      </c>
      <c r="L190" t="s">
        <v>77</v>
      </c>
      <c r="M190" t="s">
        <v>59</v>
      </c>
    </row>
    <row r="191" spans="1:13" x14ac:dyDescent="0.25">
      <c r="A191" t="s">
        <v>445</v>
      </c>
      <c r="B191" s="6">
        <v>45092</v>
      </c>
      <c r="C191" s="7">
        <v>0.15486111111111112</v>
      </c>
      <c r="D191" t="s">
        <v>446</v>
      </c>
      <c r="E191" t="s">
        <v>55</v>
      </c>
      <c r="F191">
        <v>38</v>
      </c>
      <c r="G191" t="s">
        <v>388</v>
      </c>
      <c r="H191" t="s">
        <v>57</v>
      </c>
      <c r="I191" t="s">
        <v>36</v>
      </c>
      <c r="K191">
        <v>10</v>
      </c>
      <c r="L191" t="s">
        <v>77</v>
      </c>
      <c r="M191" t="s">
        <v>63</v>
      </c>
    </row>
    <row r="192" spans="1:13" x14ac:dyDescent="0.25">
      <c r="A192" t="s">
        <v>447</v>
      </c>
      <c r="B192" s="6">
        <v>45471</v>
      </c>
      <c r="C192" s="7">
        <v>0.96666666666666667</v>
      </c>
      <c r="D192" t="s">
        <v>448</v>
      </c>
      <c r="E192" t="s">
        <v>55</v>
      </c>
      <c r="F192">
        <v>19</v>
      </c>
      <c r="G192" t="s">
        <v>388</v>
      </c>
      <c r="H192" t="s">
        <v>57</v>
      </c>
      <c r="I192" t="s">
        <v>36</v>
      </c>
      <c r="K192">
        <v>49</v>
      </c>
      <c r="L192" t="s">
        <v>72</v>
      </c>
      <c r="M192" t="s">
        <v>59</v>
      </c>
    </row>
    <row r="193" spans="1:13" x14ac:dyDescent="0.25">
      <c r="A193" t="s">
        <v>449</v>
      </c>
      <c r="B193" s="6">
        <v>45447</v>
      </c>
      <c r="C193" s="7">
        <v>0.18680555555555556</v>
      </c>
      <c r="D193" t="s">
        <v>450</v>
      </c>
      <c r="E193" t="s">
        <v>55</v>
      </c>
      <c r="F193">
        <v>37</v>
      </c>
      <c r="G193" t="s">
        <v>451</v>
      </c>
      <c r="H193" t="s">
        <v>57</v>
      </c>
      <c r="I193" t="s">
        <v>36</v>
      </c>
      <c r="K193">
        <v>54</v>
      </c>
      <c r="L193" t="s">
        <v>77</v>
      </c>
      <c r="M193" t="s">
        <v>59</v>
      </c>
    </row>
    <row r="194" spans="1:13" x14ac:dyDescent="0.25">
      <c r="A194" t="s">
        <v>452</v>
      </c>
      <c r="B194" s="6">
        <v>45472</v>
      </c>
      <c r="C194" s="7">
        <v>0.99861111111111112</v>
      </c>
      <c r="D194" t="s">
        <v>453</v>
      </c>
      <c r="E194" t="s">
        <v>133</v>
      </c>
      <c r="F194">
        <v>78</v>
      </c>
      <c r="G194" t="s">
        <v>451</v>
      </c>
      <c r="H194" t="s">
        <v>57</v>
      </c>
      <c r="I194" t="s">
        <v>36</v>
      </c>
      <c r="K194">
        <v>24</v>
      </c>
      <c r="L194" t="s">
        <v>58</v>
      </c>
      <c r="M194" t="s">
        <v>63</v>
      </c>
    </row>
    <row r="195" spans="1:13" x14ac:dyDescent="0.25">
      <c r="A195" t="s">
        <v>454</v>
      </c>
      <c r="B195" s="6">
        <v>45105</v>
      </c>
      <c r="C195" s="7">
        <v>0.2902777777777778</v>
      </c>
      <c r="D195" t="s">
        <v>455</v>
      </c>
      <c r="E195" t="s">
        <v>133</v>
      </c>
      <c r="F195">
        <v>43</v>
      </c>
      <c r="G195" t="s">
        <v>451</v>
      </c>
      <c r="H195" t="s">
        <v>57</v>
      </c>
      <c r="I195" t="s">
        <v>36</v>
      </c>
      <c r="K195">
        <v>19</v>
      </c>
      <c r="L195" t="s">
        <v>69</v>
      </c>
      <c r="M195" t="s">
        <v>63</v>
      </c>
    </row>
    <row r="196" spans="1:13" x14ac:dyDescent="0.25">
      <c r="A196" t="s">
        <v>456</v>
      </c>
      <c r="B196" s="6">
        <v>45105</v>
      </c>
      <c r="C196" s="7">
        <v>0.66319444444444442</v>
      </c>
      <c r="D196" t="s">
        <v>457</v>
      </c>
      <c r="E196" t="s">
        <v>133</v>
      </c>
      <c r="F196">
        <v>26</v>
      </c>
      <c r="G196" t="s">
        <v>451</v>
      </c>
      <c r="H196" t="s">
        <v>57</v>
      </c>
      <c r="I196" t="s">
        <v>36</v>
      </c>
      <c r="K196">
        <v>45</v>
      </c>
      <c r="L196" t="s">
        <v>66</v>
      </c>
      <c r="M196" t="s">
        <v>59</v>
      </c>
    </row>
    <row r="197" spans="1:13" x14ac:dyDescent="0.25">
      <c r="A197" t="s">
        <v>458</v>
      </c>
      <c r="B197" s="6">
        <v>45456</v>
      </c>
      <c r="C197" s="7">
        <v>0.77152777777777781</v>
      </c>
      <c r="D197" t="s">
        <v>459</v>
      </c>
      <c r="E197" t="s">
        <v>133</v>
      </c>
      <c r="F197">
        <v>6</v>
      </c>
      <c r="G197" t="s">
        <v>451</v>
      </c>
      <c r="H197" t="s">
        <v>57</v>
      </c>
      <c r="I197" t="s">
        <v>36</v>
      </c>
      <c r="K197">
        <v>28</v>
      </c>
      <c r="L197" t="s">
        <v>62</v>
      </c>
      <c r="M197" t="s">
        <v>63</v>
      </c>
    </row>
    <row r="198" spans="1:13" x14ac:dyDescent="0.25">
      <c r="A198" t="s">
        <v>460</v>
      </c>
      <c r="B198" s="6">
        <v>45463</v>
      </c>
      <c r="C198" s="7">
        <v>0.98124999999999996</v>
      </c>
      <c r="D198" t="s">
        <v>461</v>
      </c>
      <c r="E198" t="s">
        <v>133</v>
      </c>
      <c r="F198">
        <v>31</v>
      </c>
      <c r="G198" t="s">
        <v>451</v>
      </c>
      <c r="H198" t="s">
        <v>57</v>
      </c>
      <c r="I198" t="s">
        <v>36</v>
      </c>
      <c r="K198">
        <v>48</v>
      </c>
      <c r="L198" t="s">
        <v>77</v>
      </c>
      <c r="M198" t="s">
        <v>59</v>
      </c>
    </row>
    <row r="199" spans="1:13" x14ac:dyDescent="0.25">
      <c r="A199" t="s">
        <v>462</v>
      </c>
      <c r="B199" s="6">
        <v>45086</v>
      </c>
      <c r="C199" s="7">
        <v>0.4597222222222222</v>
      </c>
      <c r="D199" t="s">
        <v>463</v>
      </c>
      <c r="E199" t="s">
        <v>133</v>
      </c>
      <c r="F199">
        <v>59</v>
      </c>
      <c r="G199" t="s">
        <v>451</v>
      </c>
      <c r="H199" t="s">
        <v>57</v>
      </c>
      <c r="I199" t="s">
        <v>36</v>
      </c>
      <c r="K199">
        <v>27</v>
      </c>
      <c r="L199" t="s">
        <v>142</v>
      </c>
      <c r="M199" t="s">
        <v>63</v>
      </c>
    </row>
    <row r="200" spans="1:13" x14ac:dyDescent="0.25">
      <c r="A200" t="s">
        <v>464</v>
      </c>
      <c r="B200" s="6">
        <v>45471</v>
      </c>
      <c r="C200" s="7">
        <v>0.51597222222222228</v>
      </c>
      <c r="D200" t="s">
        <v>465</v>
      </c>
      <c r="E200" t="s">
        <v>133</v>
      </c>
      <c r="F200">
        <v>9</v>
      </c>
      <c r="G200" t="s">
        <v>451</v>
      </c>
      <c r="H200" t="s">
        <v>57</v>
      </c>
      <c r="I200" t="s">
        <v>36</v>
      </c>
      <c r="K200">
        <v>10</v>
      </c>
      <c r="L200" t="s">
        <v>62</v>
      </c>
      <c r="M200" t="s">
        <v>63</v>
      </c>
    </row>
    <row r="201" spans="1:13" x14ac:dyDescent="0.25">
      <c r="A201" t="s">
        <v>466</v>
      </c>
      <c r="B201" s="6">
        <v>45103</v>
      </c>
      <c r="C201" s="7">
        <v>0.70277777777777772</v>
      </c>
      <c r="D201" t="s">
        <v>467</v>
      </c>
      <c r="E201" t="s">
        <v>133</v>
      </c>
      <c r="F201">
        <v>28</v>
      </c>
      <c r="G201" t="s">
        <v>451</v>
      </c>
      <c r="H201" t="s">
        <v>57</v>
      </c>
      <c r="I201" t="s">
        <v>36</v>
      </c>
      <c r="K201">
        <v>12</v>
      </c>
      <c r="L201" t="s">
        <v>66</v>
      </c>
      <c r="M201" t="s">
        <v>63</v>
      </c>
    </row>
    <row r="202" spans="1:13" x14ac:dyDescent="0.25">
      <c r="A202" t="s">
        <v>468</v>
      </c>
      <c r="B202" s="6">
        <v>45459</v>
      </c>
      <c r="C202" s="7">
        <v>0.26041666666666669</v>
      </c>
      <c r="D202" t="s">
        <v>469</v>
      </c>
      <c r="E202" t="s">
        <v>55</v>
      </c>
      <c r="F202">
        <v>45</v>
      </c>
      <c r="G202" t="s">
        <v>451</v>
      </c>
      <c r="H202" t="s">
        <v>57</v>
      </c>
      <c r="I202" t="s">
        <v>36</v>
      </c>
      <c r="K202">
        <v>16</v>
      </c>
      <c r="L202" t="s">
        <v>69</v>
      </c>
      <c r="M202" t="s">
        <v>63</v>
      </c>
    </row>
    <row r="203" spans="1:13" x14ac:dyDescent="0.25">
      <c r="A203" t="s">
        <v>470</v>
      </c>
      <c r="B203" s="6">
        <v>45099</v>
      </c>
      <c r="C203" s="7">
        <v>0.63055555555555554</v>
      </c>
      <c r="D203" t="s">
        <v>471</v>
      </c>
      <c r="E203" t="s">
        <v>55</v>
      </c>
      <c r="F203">
        <v>22</v>
      </c>
      <c r="G203" t="s">
        <v>451</v>
      </c>
      <c r="H203" t="s">
        <v>57</v>
      </c>
      <c r="I203" t="s">
        <v>36</v>
      </c>
      <c r="K203">
        <v>41</v>
      </c>
      <c r="L203" t="s">
        <v>66</v>
      </c>
      <c r="M203" t="s">
        <v>59</v>
      </c>
    </row>
    <row r="204" spans="1:13" x14ac:dyDescent="0.25">
      <c r="A204" t="s">
        <v>472</v>
      </c>
      <c r="B204" s="6">
        <v>45101</v>
      </c>
      <c r="C204" s="7">
        <v>0.20208333333333334</v>
      </c>
      <c r="D204" t="s">
        <v>473</v>
      </c>
      <c r="E204" t="s">
        <v>55</v>
      </c>
      <c r="F204">
        <v>52</v>
      </c>
      <c r="G204" t="s">
        <v>451</v>
      </c>
      <c r="H204" t="s">
        <v>57</v>
      </c>
      <c r="I204" t="s">
        <v>36</v>
      </c>
      <c r="K204">
        <v>24</v>
      </c>
      <c r="L204" t="s">
        <v>142</v>
      </c>
      <c r="M204" t="s">
        <v>63</v>
      </c>
    </row>
    <row r="205" spans="1:13" x14ac:dyDescent="0.25">
      <c r="A205" t="s">
        <v>474</v>
      </c>
      <c r="B205" s="6">
        <v>45078</v>
      </c>
      <c r="C205" s="7">
        <v>0.32500000000000001</v>
      </c>
      <c r="D205" t="s">
        <v>475</v>
      </c>
      <c r="E205" t="s">
        <v>55</v>
      </c>
      <c r="F205">
        <v>30</v>
      </c>
      <c r="G205" t="s">
        <v>451</v>
      </c>
      <c r="H205" t="s">
        <v>57</v>
      </c>
      <c r="I205" t="s">
        <v>36</v>
      </c>
      <c r="K205">
        <v>19</v>
      </c>
      <c r="L205" t="s">
        <v>66</v>
      </c>
      <c r="M205" t="s">
        <v>63</v>
      </c>
    </row>
    <row r="206" spans="1:13" x14ac:dyDescent="0.25">
      <c r="A206" t="s">
        <v>476</v>
      </c>
      <c r="B206" s="6">
        <v>45463</v>
      </c>
      <c r="C206" s="7">
        <v>0.72222222222222221</v>
      </c>
      <c r="D206" t="s">
        <v>477</v>
      </c>
      <c r="E206" t="s">
        <v>55</v>
      </c>
      <c r="F206">
        <v>34</v>
      </c>
      <c r="G206" t="s">
        <v>451</v>
      </c>
      <c r="H206" t="s">
        <v>57</v>
      </c>
      <c r="I206" t="s">
        <v>36</v>
      </c>
      <c r="K206">
        <v>16</v>
      </c>
      <c r="L206" t="s">
        <v>77</v>
      </c>
      <c r="M206" t="s">
        <v>63</v>
      </c>
    </row>
    <row r="207" spans="1:13" x14ac:dyDescent="0.25">
      <c r="A207" t="s">
        <v>478</v>
      </c>
      <c r="B207" s="6">
        <v>45458</v>
      </c>
      <c r="C207" s="7">
        <v>0.47847222222222224</v>
      </c>
      <c r="D207" t="s">
        <v>479</v>
      </c>
      <c r="E207" t="s">
        <v>55</v>
      </c>
      <c r="F207">
        <v>4</v>
      </c>
      <c r="G207" t="s">
        <v>480</v>
      </c>
      <c r="H207" t="s">
        <v>57</v>
      </c>
      <c r="I207" t="s">
        <v>36</v>
      </c>
      <c r="K207">
        <v>27</v>
      </c>
      <c r="L207" t="s">
        <v>62</v>
      </c>
      <c r="M207" t="s">
        <v>63</v>
      </c>
    </row>
    <row r="208" spans="1:13" x14ac:dyDescent="0.25">
      <c r="A208" t="s">
        <v>481</v>
      </c>
      <c r="B208" s="6">
        <v>45107</v>
      </c>
      <c r="C208" s="7">
        <v>0.22361111111111112</v>
      </c>
      <c r="D208" t="s">
        <v>482</v>
      </c>
      <c r="E208" t="s">
        <v>133</v>
      </c>
      <c r="F208">
        <v>63</v>
      </c>
      <c r="G208" t="s">
        <v>480</v>
      </c>
      <c r="H208" t="s">
        <v>57</v>
      </c>
      <c r="I208" t="s">
        <v>36</v>
      </c>
      <c r="K208">
        <v>25</v>
      </c>
      <c r="L208" t="s">
        <v>82</v>
      </c>
      <c r="M208" t="s">
        <v>63</v>
      </c>
    </row>
    <row r="209" spans="1:13" x14ac:dyDescent="0.25">
      <c r="A209" t="s">
        <v>483</v>
      </c>
      <c r="B209" s="6">
        <v>45464</v>
      </c>
      <c r="C209" s="7">
        <v>0.58194444444444449</v>
      </c>
      <c r="D209" t="s">
        <v>484</v>
      </c>
      <c r="E209" t="s">
        <v>133</v>
      </c>
      <c r="F209">
        <v>63</v>
      </c>
      <c r="G209" t="s">
        <v>480</v>
      </c>
      <c r="H209" t="s">
        <v>57</v>
      </c>
      <c r="I209" t="s">
        <v>36</v>
      </c>
      <c r="K209">
        <v>12</v>
      </c>
      <c r="L209" t="s">
        <v>82</v>
      </c>
      <c r="M209" t="s">
        <v>63</v>
      </c>
    </row>
    <row r="210" spans="1:13" x14ac:dyDescent="0.25">
      <c r="A210" t="s">
        <v>485</v>
      </c>
      <c r="B210" s="6">
        <v>45085</v>
      </c>
      <c r="C210" s="7">
        <v>0.64652777777777781</v>
      </c>
      <c r="D210" t="s">
        <v>486</v>
      </c>
      <c r="E210" t="s">
        <v>133</v>
      </c>
      <c r="F210">
        <v>54</v>
      </c>
      <c r="G210" t="s">
        <v>480</v>
      </c>
      <c r="H210" t="s">
        <v>57</v>
      </c>
      <c r="I210" t="s">
        <v>36</v>
      </c>
      <c r="K210">
        <v>39</v>
      </c>
      <c r="L210" t="s">
        <v>142</v>
      </c>
      <c r="M210" t="s">
        <v>59</v>
      </c>
    </row>
    <row r="211" spans="1:13" x14ac:dyDescent="0.25">
      <c r="A211" t="s">
        <v>487</v>
      </c>
      <c r="B211" s="6">
        <v>45470</v>
      </c>
      <c r="C211" s="7">
        <v>0.5</v>
      </c>
      <c r="D211" t="s">
        <v>488</v>
      </c>
      <c r="E211" t="s">
        <v>133</v>
      </c>
      <c r="F211">
        <v>8</v>
      </c>
      <c r="G211" t="s">
        <v>480</v>
      </c>
      <c r="H211" t="s">
        <v>57</v>
      </c>
      <c r="I211" t="s">
        <v>36</v>
      </c>
      <c r="K211">
        <v>21</v>
      </c>
      <c r="L211" t="s">
        <v>62</v>
      </c>
      <c r="M211" t="s">
        <v>63</v>
      </c>
    </row>
    <row r="212" spans="1:13" x14ac:dyDescent="0.25">
      <c r="A212" t="s">
        <v>489</v>
      </c>
      <c r="B212" s="6">
        <v>45444</v>
      </c>
      <c r="C212" s="7">
        <v>0.89027777777777772</v>
      </c>
      <c r="D212" t="s">
        <v>490</v>
      </c>
      <c r="E212" t="s">
        <v>55</v>
      </c>
      <c r="F212">
        <v>49</v>
      </c>
      <c r="G212" t="s">
        <v>480</v>
      </c>
      <c r="H212" t="s">
        <v>57</v>
      </c>
      <c r="I212" t="s">
        <v>36</v>
      </c>
      <c r="K212">
        <v>16</v>
      </c>
      <c r="L212" t="s">
        <v>69</v>
      </c>
      <c r="M212" t="s">
        <v>63</v>
      </c>
    </row>
    <row r="213" spans="1:13" x14ac:dyDescent="0.25">
      <c r="A213" t="s">
        <v>491</v>
      </c>
      <c r="B213" s="6">
        <v>45082</v>
      </c>
      <c r="C213" s="7">
        <v>0.52777777777777779</v>
      </c>
      <c r="D213" t="s">
        <v>492</v>
      </c>
      <c r="E213" t="s">
        <v>55</v>
      </c>
      <c r="F213">
        <v>22</v>
      </c>
      <c r="G213" t="s">
        <v>480</v>
      </c>
      <c r="H213" t="s">
        <v>57</v>
      </c>
      <c r="I213" t="s">
        <v>36</v>
      </c>
      <c r="K213">
        <v>37</v>
      </c>
      <c r="L213" t="s">
        <v>66</v>
      </c>
      <c r="M213" t="s">
        <v>59</v>
      </c>
    </row>
    <row r="214" spans="1:13" x14ac:dyDescent="0.25">
      <c r="A214" t="s">
        <v>493</v>
      </c>
      <c r="B214" s="6">
        <v>45101</v>
      </c>
      <c r="C214" s="7">
        <v>0.72986111111111107</v>
      </c>
      <c r="D214" t="s">
        <v>494</v>
      </c>
      <c r="E214" t="s">
        <v>55</v>
      </c>
      <c r="F214">
        <v>16</v>
      </c>
      <c r="G214" t="s">
        <v>480</v>
      </c>
      <c r="H214" t="s">
        <v>57</v>
      </c>
      <c r="I214" t="s">
        <v>36</v>
      </c>
      <c r="K214">
        <v>10</v>
      </c>
      <c r="L214" t="s">
        <v>72</v>
      </c>
      <c r="M214" t="s">
        <v>63</v>
      </c>
    </row>
    <row r="215" spans="1:13" x14ac:dyDescent="0.25">
      <c r="A215" t="s">
        <v>495</v>
      </c>
      <c r="B215" s="6">
        <v>45078</v>
      </c>
      <c r="C215" s="7">
        <v>3.9583333333333331E-2</v>
      </c>
      <c r="D215" t="s">
        <v>496</v>
      </c>
      <c r="E215" t="s">
        <v>55</v>
      </c>
      <c r="F215">
        <v>7</v>
      </c>
      <c r="G215" t="s">
        <v>480</v>
      </c>
      <c r="H215" t="s">
        <v>57</v>
      </c>
      <c r="I215" t="s">
        <v>36</v>
      </c>
      <c r="K215">
        <v>30</v>
      </c>
      <c r="L215" t="s">
        <v>62</v>
      </c>
      <c r="M215" t="s">
        <v>59</v>
      </c>
    </row>
    <row r="216" spans="1:13" x14ac:dyDescent="0.25">
      <c r="A216" t="s">
        <v>497</v>
      </c>
      <c r="B216" s="6">
        <v>45467</v>
      </c>
      <c r="C216" s="7">
        <v>0.20972222222222223</v>
      </c>
      <c r="D216" t="s">
        <v>498</v>
      </c>
      <c r="E216" t="s">
        <v>55</v>
      </c>
      <c r="F216">
        <v>17</v>
      </c>
      <c r="G216" t="s">
        <v>480</v>
      </c>
      <c r="H216" t="s">
        <v>57</v>
      </c>
      <c r="I216" t="s">
        <v>36</v>
      </c>
      <c r="K216">
        <v>33</v>
      </c>
      <c r="L216" t="s">
        <v>72</v>
      </c>
      <c r="M216" t="s">
        <v>59</v>
      </c>
    </row>
    <row r="217" spans="1:13" x14ac:dyDescent="0.25">
      <c r="A217" t="s">
        <v>499</v>
      </c>
      <c r="B217" s="6">
        <v>45087</v>
      </c>
      <c r="C217" s="7">
        <v>0.16527777777777777</v>
      </c>
      <c r="D217" t="s">
        <v>500</v>
      </c>
      <c r="E217" t="s">
        <v>55</v>
      </c>
      <c r="F217">
        <v>45</v>
      </c>
      <c r="G217" t="s">
        <v>480</v>
      </c>
      <c r="H217" t="s">
        <v>57</v>
      </c>
      <c r="I217" t="s">
        <v>36</v>
      </c>
      <c r="K217">
        <v>60</v>
      </c>
      <c r="L217" t="s">
        <v>69</v>
      </c>
      <c r="M217" t="s">
        <v>59</v>
      </c>
    </row>
    <row r="218" spans="1:13" x14ac:dyDescent="0.25">
      <c r="A218" t="s">
        <v>501</v>
      </c>
      <c r="B218" s="6">
        <v>45086</v>
      </c>
      <c r="C218" s="7">
        <v>0.59930555555555554</v>
      </c>
      <c r="D218" t="s">
        <v>502</v>
      </c>
      <c r="E218" t="s">
        <v>55</v>
      </c>
      <c r="F218">
        <v>41</v>
      </c>
      <c r="G218" t="s">
        <v>480</v>
      </c>
      <c r="H218" t="s">
        <v>57</v>
      </c>
      <c r="I218" t="s">
        <v>36</v>
      </c>
      <c r="K218">
        <v>44</v>
      </c>
      <c r="L218" t="s">
        <v>69</v>
      </c>
      <c r="M218" t="s">
        <v>59</v>
      </c>
    </row>
    <row r="219" spans="1:13" x14ac:dyDescent="0.25">
      <c r="A219" t="s">
        <v>503</v>
      </c>
      <c r="B219" s="6">
        <v>45470</v>
      </c>
      <c r="C219" s="7">
        <v>0.7993055555555556</v>
      </c>
      <c r="D219" t="s">
        <v>504</v>
      </c>
      <c r="E219" t="s">
        <v>55</v>
      </c>
      <c r="F219">
        <v>20</v>
      </c>
      <c r="G219" t="s">
        <v>480</v>
      </c>
      <c r="H219" t="s">
        <v>57</v>
      </c>
      <c r="I219" t="s">
        <v>36</v>
      </c>
      <c r="K219">
        <v>48</v>
      </c>
      <c r="L219" t="s">
        <v>72</v>
      </c>
      <c r="M219" t="s">
        <v>59</v>
      </c>
    </row>
    <row r="220" spans="1:13" x14ac:dyDescent="0.25">
      <c r="A220" t="s">
        <v>505</v>
      </c>
      <c r="B220" s="6">
        <v>45454</v>
      </c>
      <c r="C220" s="7">
        <v>0.44930555555555557</v>
      </c>
      <c r="D220" t="s">
        <v>506</v>
      </c>
      <c r="E220" t="s">
        <v>55</v>
      </c>
      <c r="F220">
        <v>35</v>
      </c>
      <c r="G220" t="s">
        <v>480</v>
      </c>
      <c r="H220" t="s">
        <v>57</v>
      </c>
      <c r="I220" t="s">
        <v>36</v>
      </c>
      <c r="K220">
        <v>46</v>
      </c>
      <c r="L220" t="s">
        <v>77</v>
      </c>
      <c r="M220" t="s">
        <v>59</v>
      </c>
    </row>
    <row r="221" spans="1:13" x14ac:dyDescent="0.25">
      <c r="A221" t="s">
        <v>507</v>
      </c>
      <c r="B221" s="6">
        <v>45460</v>
      </c>
      <c r="C221" s="7">
        <v>0.67083333333333328</v>
      </c>
      <c r="D221" t="s">
        <v>508</v>
      </c>
      <c r="E221" t="s">
        <v>55</v>
      </c>
      <c r="F221">
        <v>62</v>
      </c>
      <c r="G221" t="s">
        <v>480</v>
      </c>
      <c r="H221" t="s">
        <v>57</v>
      </c>
      <c r="I221" t="s">
        <v>36</v>
      </c>
      <c r="K221">
        <v>43</v>
      </c>
      <c r="L221" t="s">
        <v>82</v>
      </c>
      <c r="M221" t="s">
        <v>59</v>
      </c>
    </row>
    <row r="222" spans="1:13" x14ac:dyDescent="0.25">
      <c r="A222" t="s">
        <v>509</v>
      </c>
      <c r="B222" s="6">
        <v>45085</v>
      </c>
      <c r="C222" s="7">
        <v>0.46250000000000002</v>
      </c>
      <c r="D222" t="s">
        <v>510</v>
      </c>
      <c r="E222" t="s">
        <v>133</v>
      </c>
      <c r="F222">
        <v>36</v>
      </c>
      <c r="G222" t="s">
        <v>480</v>
      </c>
      <c r="H222" t="s">
        <v>511</v>
      </c>
      <c r="I222" t="s">
        <v>36</v>
      </c>
      <c r="K222">
        <v>42</v>
      </c>
      <c r="L222" t="s">
        <v>77</v>
      </c>
      <c r="M222" t="s">
        <v>59</v>
      </c>
    </row>
    <row r="223" spans="1:13" x14ac:dyDescent="0.25">
      <c r="A223" t="s">
        <v>512</v>
      </c>
      <c r="B223" s="6">
        <v>45078</v>
      </c>
      <c r="C223" s="7">
        <v>0.48333333333333334</v>
      </c>
      <c r="D223" t="s">
        <v>513</v>
      </c>
      <c r="E223" t="s">
        <v>55</v>
      </c>
      <c r="F223">
        <v>40</v>
      </c>
      <c r="G223" t="s">
        <v>480</v>
      </c>
      <c r="H223" t="s">
        <v>511</v>
      </c>
      <c r="I223" t="s">
        <v>36</v>
      </c>
      <c r="K223">
        <v>41</v>
      </c>
      <c r="L223" t="s">
        <v>77</v>
      </c>
      <c r="M223" t="s">
        <v>59</v>
      </c>
    </row>
    <row r="224" spans="1:13" x14ac:dyDescent="0.25">
      <c r="A224" t="s">
        <v>514</v>
      </c>
      <c r="B224" s="6">
        <v>45470</v>
      </c>
      <c r="C224" s="7">
        <v>0.69930555555555551</v>
      </c>
      <c r="D224" t="s">
        <v>515</v>
      </c>
      <c r="E224" t="s">
        <v>133</v>
      </c>
      <c r="F224">
        <v>72</v>
      </c>
      <c r="G224" t="s">
        <v>451</v>
      </c>
      <c r="H224" t="s">
        <v>511</v>
      </c>
      <c r="I224" t="s">
        <v>36</v>
      </c>
      <c r="K224">
        <v>39</v>
      </c>
      <c r="L224" t="s">
        <v>58</v>
      </c>
      <c r="M224" t="s">
        <v>59</v>
      </c>
    </row>
    <row r="225" spans="1:13" x14ac:dyDescent="0.25">
      <c r="A225" t="s">
        <v>516</v>
      </c>
      <c r="B225" s="6">
        <v>45092</v>
      </c>
      <c r="C225" s="7">
        <v>0.17430555555555555</v>
      </c>
      <c r="D225" t="s">
        <v>517</v>
      </c>
      <c r="E225" t="s">
        <v>133</v>
      </c>
      <c r="F225">
        <v>43</v>
      </c>
      <c r="G225" t="s">
        <v>451</v>
      </c>
      <c r="H225" t="s">
        <v>511</v>
      </c>
      <c r="I225" t="s">
        <v>36</v>
      </c>
      <c r="K225">
        <v>26</v>
      </c>
      <c r="L225" t="s">
        <v>69</v>
      </c>
      <c r="M225" t="s">
        <v>63</v>
      </c>
    </row>
    <row r="226" spans="1:13" x14ac:dyDescent="0.25">
      <c r="A226" t="s">
        <v>518</v>
      </c>
      <c r="B226" s="6">
        <v>45470</v>
      </c>
      <c r="C226" s="7">
        <v>0.68333333333333335</v>
      </c>
      <c r="D226" t="s">
        <v>519</v>
      </c>
      <c r="E226" t="s">
        <v>133</v>
      </c>
      <c r="F226">
        <v>24</v>
      </c>
      <c r="G226" t="s">
        <v>329</v>
      </c>
      <c r="H226" t="s">
        <v>511</v>
      </c>
      <c r="I226" t="s">
        <v>36</v>
      </c>
      <c r="K226">
        <v>31</v>
      </c>
      <c r="L226" t="s">
        <v>66</v>
      </c>
      <c r="M226" t="s">
        <v>59</v>
      </c>
    </row>
    <row r="227" spans="1:13" x14ac:dyDescent="0.25">
      <c r="A227" t="s">
        <v>520</v>
      </c>
      <c r="B227" s="6">
        <v>45078</v>
      </c>
      <c r="C227" s="7">
        <v>0.4548611111111111</v>
      </c>
      <c r="D227" t="s">
        <v>521</v>
      </c>
      <c r="E227" t="s">
        <v>133</v>
      </c>
      <c r="F227">
        <v>63</v>
      </c>
      <c r="G227" t="s">
        <v>329</v>
      </c>
      <c r="H227" t="s">
        <v>511</v>
      </c>
      <c r="I227" t="s">
        <v>36</v>
      </c>
      <c r="K227">
        <v>41</v>
      </c>
      <c r="L227" t="s">
        <v>82</v>
      </c>
      <c r="M227" t="s">
        <v>59</v>
      </c>
    </row>
    <row r="228" spans="1:13" x14ac:dyDescent="0.25">
      <c r="A228" t="s">
        <v>522</v>
      </c>
      <c r="B228" s="6">
        <v>45100</v>
      </c>
      <c r="C228" s="7">
        <v>0.26319444444444445</v>
      </c>
      <c r="D228" t="s">
        <v>523</v>
      </c>
      <c r="E228" t="s">
        <v>55</v>
      </c>
      <c r="F228">
        <v>14</v>
      </c>
      <c r="G228" t="s">
        <v>329</v>
      </c>
      <c r="H228" t="s">
        <v>511</v>
      </c>
      <c r="I228" t="s">
        <v>36</v>
      </c>
      <c r="K228">
        <v>46</v>
      </c>
      <c r="L228" t="s">
        <v>72</v>
      </c>
      <c r="M228" t="s">
        <v>59</v>
      </c>
    </row>
    <row r="229" spans="1:13" x14ac:dyDescent="0.25">
      <c r="A229" t="s">
        <v>524</v>
      </c>
      <c r="B229" s="6">
        <v>45447</v>
      </c>
      <c r="C229" s="7">
        <v>0.98055555555555551</v>
      </c>
      <c r="D229" t="s">
        <v>525</v>
      </c>
      <c r="E229" t="s">
        <v>133</v>
      </c>
      <c r="F229">
        <v>21</v>
      </c>
      <c r="G229" t="s">
        <v>388</v>
      </c>
      <c r="H229" t="s">
        <v>511</v>
      </c>
      <c r="I229" t="s">
        <v>36</v>
      </c>
      <c r="K229">
        <v>13</v>
      </c>
      <c r="L229" t="s">
        <v>66</v>
      </c>
      <c r="M229" t="s">
        <v>63</v>
      </c>
    </row>
    <row r="230" spans="1:13" x14ac:dyDescent="0.25">
      <c r="A230" t="s">
        <v>526</v>
      </c>
      <c r="B230" s="6">
        <v>45470</v>
      </c>
      <c r="C230" s="7">
        <v>0.48819444444444443</v>
      </c>
      <c r="D230" t="s">
        <v>527</v>
      </c>
      <c r="E230" t="s">
        <v>133</v>
      </c>
      <c r="F230">
        <v>33</v>
      </c>
      <c r="G230" t="s">
        <v>388</v>
      </c>
      <c r="H230" t="s">
        <v>511</v>
      </c>
      <c r="I230" t="s">
        <v>36</v>
      </c>
      <c r="K230">
        <v>58</v>
      </c>
      <c r="L230" t="s">
        <v>77</v>
      </c>
      <c r="M230" t="s">
        <v>59</v>
      </c>
    </row>
    <row r="231" spans="1:13" x14ac:dyDescent="0.25">
      <c r="A231" t="s">
        <v>528</v>
      </c>
      <c r="B231" s="6">
        <v>45458</v>
      </c>
      <c r="C231" s="7">
        <v>0.58333333333333337</v>
      </c>
      <c r="D231" t="s">
        <v>529</v>
      </c>
      <c r="E231" t="s">
        <v>133</v>
      </c>
      <c r="F231">
        <v>13</v>
      </c>
      <c r="G231" t="s">
        <v>388</v>
      </c>
      <c r="H231" t="s">
        <v>511</v>
      </c>
      <c r="I231" t="s">
        <v>36</v>
      </c>
      <c r="K231">
        <v>37</v>
      </c>
      <c r="L231" t="s">
        <v>72</v>
      </c>
      <c r="M231" t="s">
        <v>59</v>
      </c>
    </row>
    <row r="232" spans="1:13" x14ac:dyDescent="0.25">
      <c r="A232" t="s">
        <v>530</v>
      </c>
      <c r="B232" s="6">
        <v>45089</v>
      </c>
      <c r="C232" s="7">
        <v>0.99375000000000002</v>
      </c>
      <c r="D232" t="s">
        <v>531</v>
      </c>
      <c r="E232" t="s">
        <v>55</v>
      </c>
      <c r="F232">
        <v>23</v>
      </c>
      <c r="G232" t="s">
        <v>388</v>
      </c>
      <c r="H232" t="s">
        <v>511</v>
      </c>
      <c r="I232" t="s">
        <v>36</v>
      </c>
      <c r="K232">
        <v>11</v>
      </c>
      <c r="L232" t="s">
        <v>66</v>
      </c>
      <c r="M232" t="s">
        <v>63</v>
      </c>
    </row>
    <row r="233" spans="1:13" x14ac:dyDescent="0.25">
      <c r="A233" t="s">
        <v>532</v>
      </c>
      <c r="B233" s="6">
        <v>45091</v>
      </c>
      <c r="C233" s="7">
        <v>0.84027777777777779</v>
      </c>
      <c r="D233" t="s">
        <v>533</v>
      </c>
      <c r="E233" t="s">
        <v>55</v>
      </c>
      <c r="F233">
        <v>16</v>
      </c>
      <c r="G233" t="s">
        <v>388</v>
      </c>
      <c r="H233" t="s">
        <v>511</v>
      </c>
      <c r="I233" t="s">
        <v>36</v>
      </c>
      <c r="K233">
        <v>33</v>
      </c>
      <c r="L233" t="s">
        <v>72</v>
      </c>
      <c r="M233" t="s">
        <v>59</v>
      </c>
    </row>
    <row r="234" spans="1:13" x14ac:dyDescent="0.25">
      <c r="A234" t="s">
        <v>534</v>
      </c>
      <c r="B234" s="6">
        <v>45467</v>
      </c>
      <c r="C234" s="7">
        <v>9.2361111111111116E-2</v>
      </c>
      <c r="D234" t="s">
        <v>535</v>
      </c>
      <c r="E234" t="s">
        <v>55</v>
      </c>
      <c r="F234">
        <v>62</v>
      </c>
      <c r="G234" t="s">
        <v>388</v>
      </c>
      <c r="H234" t="s">
        <v>511</v>
      </c>
      <c r="I234" t="s">
        <v>36</v>
      </c>
      <c r="K234">
        <v>26</v>
      </c>
      <c r="L234" t="s">
        <v>82</v>
      </c>
      <c r="M234" t="s">
        <v>63</v>
      </c>
    </row>
    <row r="235" spans="1:13" x14ac:dyDescent="0.25">
      <c r="A235" t="s">
        <v>536</v>
      </c>
      <c r="B235" s="6">
        <v>45448</v>
      </c>
      <c r="C235" s="7">
        <v>0.97986111111111107</v>
      </c>
      <c r="D235" t="s">
        <v>537</v>
      </c>
      <c r="E235" t="s">
        <v>55</v>
      </c>
      <c r="F235">
        <v>57</v>
      </c>
      <c r="G235" t="s">
        <v>388</v>
      </c>
      <c r="H235" t="s">
        <v>511</v>
      </c>
      <c r="I235" t="s">
        <v>36</v>
      </c>
      <c r="K235">
        <v>18</v>
      </c>
      <c r="L235" t="s">
        <v>142</v>
      </c>
      <c r="M235" t="s">
        <v>63</v>
      </c>
    </row>
    <row r="236" spans="1:13" x14ac:dyDescent="0.25">
      <c r="A236" t="s">
        <v>538</v>
      </c>
      <c r="B236" s="6">
        <v>45446</v>
      </c>
      <c r="C236" s="7">
        <v>0.9555555555555556</v>
      </c>
      <c r="D236" t="s">
        <v>539</v>
      </c>
      <c r="E236" t="s">
        <v>55</v>
      </c>
      <c r="F236">
        <v>65</v>
      </c>
      <c r="G236" t="s">
        <v>266</v>
      </c>
      <c r="H236" t="s">
        <v>511</v>
      </c>
      <c r="I236" t="s">
        <v>36</v>
      </c>
      <c r="K236">
        <v>25</v>
      </c>
      <c r="L236" t="s">
        <v>82</v>
      </c>
      <c r="M236" t="s">
        <v>63</v>
      </c>
    </row>
    <row r="237" spans="1:13" x14ac:dyDescent="0.25">
      <c r="A237" t="s">
        <v>540</v>
      </c>
      <c r="B237" s="6">
        <v>45471</v>
      </c>
      <c r="C237" s="7">
        <v>2.1527777777777778E-2</v>
      </c>
      <c r="D237" t="s">
        <v>541</v>
      </c>
      <c r="E237" t="s">
        <v>55</v>
      </c>
      <c r="F237">
        <v>27</v>
      </c>
      <c r="G237" t="s">
        <v>266</v>
      </c>
      <c r="H237" t="s">
        <v>511</v>
      </c>
      <c r="I237" t="s">
        <v>36</v>
      </c>
      <c r="K237">
        <v>51</v>
      </c>
      <c r="L237" t="s">
        <v>66</v>
      </c>
      <c r="M237" t="s">
        <v>59</v>
      </c>
    </row>
    <row r="238" spans="1:13" x14ac:dyDescent="0.25">
      <c r="A238" t="s">
        <v>542</v>
      </c>
      <c r="B238" s="6">
        <v>45091</v>
      </c>
      <c r="C238" s="7">
        <v>1.1111111111111112E-2</v>
      </c>
      <c r="D238" t="s">
        <v>543</v>
      </c>
      <c r="E238" t="s">
        <v>55</v>
      </c>
      <c r="F238">
        <v>27</v>
      </c>
      <c r="G238" t="s">
        <v>266</v>
      </c>
      <c r="H238" t="s">
        <v>511</v>
      </c>
      <c r="I238" t="s">
        <v>36</v>
      </c>
      <c r="K238">
        <v>16</v>
      </c>
      <c r="L238" t="s">
        <v>66</v>
      </c>
      <c r="M238" t="s">
        <v>63</v>
      </c>
    </row>
    <row r="239" spans="1:13" x14ac:dyDescent="0.25">
      <c r="A239" t="s">
        <v>544</v>
      </c>
      <c r="B239" s="6">
        <v>45087</v>
      </c>
      <c r="C239" s="7">
        <v>0.85347222222222219</v>
      </c>
      <c r="D239" t="s">
        <v>545</v>
      </c>
      <c r="E239" t="s">
        <v>55</v>
      </c>
      <c r="F239">
        <v>11</v>
      </c>
      <c r="G239" t="s">
        <v>266</v>
      </c>
      <c r="H239" t="s">
        <v>511</v>
      </c>
      <c r="I239" t="s">
        <v>36</v>
      </c>
      <c r="K239">
        <v>24</v>
      </c>
      <c r="L239" t="s">
        <v>72</v>
      </c>
      <c r="M239" t="s">
        <v>63</v>
      </c>
    </row>
    <row r="240" spans="1:13" x14ac:dyDescent="0.25">
      <c r="A240" t="s">
        <v>546</v>
      </c>
      <c r="B240" s="6">
        <v>45453</v>
      </c>
      <c r="C240" s="7">
        <v>0.53819444444444442</v>
      </c>
      <c r="D240" t="s">
        <v>547</v>
      </c>
      <c r="E240" t="s">
        <v>133</v>
      </c>
      <c r="F240">
        <v>76</v>
      </c>
      <c r="G240" t="s">
        <v>266</v>
      </c>
      <c r="H240" t="s">
        <v>511</v>
      </c>
      <c r="I240" t="s">
        <v>36</v>
      </c>
      <c r="K240">
        <v>39</v>
      </c>
      <c r="L240" t="s">
        <v>58</v>
      </c>
      <c r="M240" t="s">
        <v>59</v>
      </c>
    </row>
    <row r="241" spans="1:13" x14ac:dyDescent="0.25">
      <c r="A241" t="s">
        <v>548</v>
      </c>
      <c r="B241" s="6">
        <v>45104</v>
      </c>
      <c r="C241" s="7">
        <v>0.90486111111111112</v>
      </c>
      <c r="D241" t="s">
        <v>549</v>
      </c>
      <c r="E241" t="s">
        <v>133</v>
      </c>
      <c r="F241">
        <v>69</v>
      </c>
      <c r="G241" t="s">
        <v>266</v>
      </c>
      <c r="H241" t="s">
        <v>511</v>
      </c>
      <c r="I241" t="s">
        <v>36</v>
      </c>
      <c r="K241">
        <v>48</v>
      </c>
      <c r="L241" t="s">
        <v>82</v>
      </c>
      <c r="M241" t="s">
        <v>59</v>
      </c>
    </row>
    <row r="242" spans="1:13" x14ac:dyDescent="0.25">
      <c r="A242" t="s">
        <v>550</v>
      </c>
      <c r="B242" s="6">
        <v>45101</v>
      </c>
      <c r="C242" s="7">
        <v>0.87013888888888891</v>
      </c>
      <c r="D242" t="s">
        <v>551</v>
      </c>
      <c r="E242" t="s">
        <v>133</v>
      </c>
      <c r="F242">
        <v>71</v>
      </c>
      <c r="G242" t="s">
        <v>266</v>
      </c>
      <c r="H242" t="s">
        <v>511</v>
      </c>
      <c r="I242" t="s">
        <v>36</v>
      </c>
      <c r="K242">
        <v>54</v>
      </c>
      <c r="L242" t="s">
        <v>58</v>
      </c>
      <c r="M242" t="s">
        <v>59</v>
      </c>
    </row>
    <row r="243" spans="1:13" x14ac:dyDescent="0.25">
      <c r="A243" t="s">
        <v>552</v>
      </c>
      <c r="B243" s="6">
        <v>45453</v>
      </c>
      <c r="C243" s="7">
        <v>0.88124999999999998</v>
      </c>
      <c r="D243" t="s">
        <v>553</v>
      </c>
      <c r="E243" t="s">
        <v>133</v>
      </c>
      <c r="F243">
        <v>51</v>
      </c>
      <c r="G243" t="s">
        <v>266</v>
      </c>
      <c r="H243" t="s">
        <v>511</v>
      </c>
      <c r="I243" t="s">
        <v>36</v>
      </c>
      <c r="K243">
        <v>38</v>
      </c>
      <c r="L243" t="s">
        <v>142</v>
      </c>
      <c r="M243" t="s">
        <v>59</v>
      </c>
    </row>
    <row r="244" spans="1:13" x14ac:dyDescent="0.25">
      <c r="A244" t="s">
        <v>554</v>
      </c>
      <c r="B244" s="6">
        <v>45446</v>
      </c>
      <c r="C244" s="7">
        <v>8.6805555555555552E-2</v>
      </c>
      <c r="D244" t="s">
        <v>555</v>
      </c>
      <c r="E244" t="s">
        <v>133</v>
      </c>
      <c r="F244">
        <v>55</v>
      </c>
      <c r="G244" t="s">
        <v>266</v>
      </c>
      <c r="H244" t="s">
        <v>511</v>
      </c>
      <c r="I244" t="s">
        <v>36</v>
      </c>
      <c r="K244">
        <v>36</v>
      </c>
      <c r="L244" t="s">
        <v>142</v>
      </c>
      <c r="M244" t="s">
        <v>59</v>
      </c>
    </row>
    <row r="245" spans="1:13" x14ac:dyDescent="0.25">
      <c r="A245" t="s">
        <v>556</v>
      </c>
      <c r="B245" s="6">
        <v>45463</v>
      </c>
      <c r="C245" s="7">
        <v>0.36666666666666664</v>
      </c>
      <c r="D245" t="s">
        <v>557</v>
      </c>
      <c r="E245" t="s">
        <v>133</v>
      </c>
      <c r="F245">
        <v>43</v>
      </c>
      <c r="G245" t="s">
        <v>266</v>
      </c>
      <c r="H245" t="s">
        <v>511</v>
      </c>
      <c r="I245" t="s">
        <v>36</v>
      </c>
      <c r="K245">
        <v>14</v>
      </c>
      <c r="L245" t="s">
        <v>69</v>
      </c>
      <c r="M245" t="s">
        <v>63</v>
      </c>
    </row>
    <row r="246" spans="1:13" x14ac:dyDescent="0.25">
      <c r="A246" t="s">
        <v>558</v>
      </c>
      <c r="B246" s="6">
        <v>45468</v>
      </c>
      <c r="C246" s="7">
        <v>0.61388888888888893</v>
      </c>
      <c r="D246" t="s">
        <v>559</v>
      </c>
      <c r="E246" t="s">
        <v>133</v>
      </c>
      <c r="F246">
        <v>63</v>
      </c>
      <c r="G246" t="s">
        <v>266</v>
      </c>
      <c r="H246" t="s">
        <v>511</v>
      </c>
      <c r="I246" t="s">
        <v>36</v>
      </c>
      <c r="K246">
        <v>10</v>
      </c>
      <c r="L246" t="s">
        <v>82</v>
      </c>
      <c r="M246" t="s">
        <v>63</v>
      </c>
    </row>
    <row r="247" spans="1:13" x14ac:dyDescent="0.25">
      <c r="A247" t="s">
        <v>560</v>
      </c>
      <c r="B247" s="6">
        <v>45084</v>
      </c>
      <c r="C247" s="7">
        <v>0.60138888888888886</v>
      </c>
      <c r="D247" t="s">
        <v>561</v>
      </c>
      <c r="E247" t="s">
        <v>133</v>
      </c>
      <c r="F247">
        <v>15</v>
      </c>
      <c r="G247" t="s">
        <v>266</v>
      </c>
      <c r="H247" t="s">
        <v>511</v>
      </c>
      <c r="I247" t="s">
        <v>36</v>
      </c>
      <c r="K247">
        <v>16</v>
      </c>
      <c r="L247" t="s">
        <v>72</v>
      </c>
      <c r="M247" t="s">
        <v>63</v>
      </c>
    </row>
    <row r="248" spans="1:13" x14ac:dyDescent="0.25">
      <c r="A248" t="s">
        <v>562</v>
      </c>
      <c r="B248" s="6">
        <v>45467</v>
      </c>
      <c r="C248" s="7">
        <v>0.70902777777777781</v>
      </c>
      <c r="D248" t="s">
        <v>563</v>
      </c>
      <c r="E248" t="s">
        <v>133</v>
      </c>
      <c r="F248">
        <v>73</v>
      </c>
      <c r="G248" t="s">
        <v>191</v>
      </c>
      <c r="H248" t="s">
        <v>511</v>
      </c>
      <c r="I248" t="s">
        <v>36</v>
      </c>
      <c r="K248">
        <v>19</v>
      </c>
      <c r="L248" t="s">
        <v>58</v>
      </c>
      <c r="M248" t="s">
        <v>63</v>
      </c>
    </row>
    <row r="249" spans="1:13" x14ac:dyDescent="0.25">
      <c r="A249" t="s">
        <v>564</v>
      </c>
      <c r="B249" s="6">
        <v>45458</v>
      </c>
      <c r="C249" s="7">
        <v>0.81388888888888888</v>
      </c>
      <c r="D249" t="s">
        <v>565</v>
      </c>
      <c r="E249" t="s">
        <v>133</v>
      </c>
      <c r="F249">
        <v>28</v>
      </c>
      <c r="G249" t="s">
        <v>191</v>
      </c>
      <c r="H249" t="s">
        <v>511</v>
      </c>
      <c r="I249" t="s">
        <v>36</v>
      </c>
      <c r="K249">
        <v>50</v>
      </c>
      <c r="L249" t="s">
        <v>66</v>
      </c>
      <c r="M249" t="s">
        <v>59</v>
      </c>
    </row>
    <row r="250" spans="1:13" x14ac:dyDescent="0.25">
      <c r="A250" t="s">
        <v>566</v>
      </c>
      <c r="B250" s="6">
        <v>45460</v>
      </c>
      <c r="C250" s="7">
        <v>0.68055555555555558</v>
      </c>
      <c r="D250" t="s">
        <v>567</v>
      </c>
      <c r="E250" t="s">
        <v>133</v>
      </c>
      <c r="F250">
        <v>17</v>
      </c>
      <c r="G250" t="s">
        <v>191</v>
      </c>
      <c r="H250" t="s">
        <v>511</v>
      </c>
      <c r="I250" t="s">
        <v>36</v>
      </c>
      <c r="K250">
        <v>43</v>
      </c>
      <c r="L250" t="s">
        <v>72</v>
      </c>
      <c r="M250" t="s">
        <v>59</v>
      </c>
    </row>
    <row r="251" spans="1:13" x14ac:dyDescent="0.25">
      <c r="A251" t="s">
        <v>568</v>
      </c>
      <c r="B251" s="6">
        <v>45095</v>
      </c>
      <c r="C251" s="7">
        <v>0.26180555555555557</v>
      </c>
      <c r="D251" t="s">
        <v>569</v>
      </c>
      <c r="E251" t="s">
        <v>133</v>
      </c>
      <c r="F251">
        <v>47</v>
      </c>
      <c r="G251" t="s">
        <v>191</v>
      </c>
      <c r="H251" t="s">
        <v>511</v>
      </c>
      <c r="I251" t="s">
        <v>36</v>
      </c>
      <c r="K251">
        <v>50</v>
      </c>
      <c r="L251" t="s">
        <v>69</v>
      </c>
      <c r="M251" t="s">
        <v>59</v>
      </c>
    </row>
    <row r="252" spans="1:13" x14ac:dyDescent="0.25">
      <c r="A252" t="s">
        <v>570</v>
      </c>
      <c r="B252" s="6">
        <v>45088</v>
      </c>
      <c r="C252" s="7">
        <v>0.38958333333333334</v>
      </c>
      <c r="D252" t="s">
        <v>571</v>
      </c>
      <c r="E252" t="s">
        <v>55</v>
      </c>
      <c r="F252">
        <v>11</v>
      </c>
      <c r="G252" t="s">
        <v>191</v>
      </c>
      <c r="H252" t="s">
        <v>511</v>
      </c>
      <c r="I252" t="s">
        <v>36</v>
      </c>
      <c r="K252">
        <v>58</v>
      </c>
      <c r="L252" t="s">
        <v>72</v>
      </c>
      <c r="M252" t="s">
        <v>59</v>
      </c>
    </row>
    <row r="253" spans="1:13" x14ac:dyDescent="0.25">
      <c r="A253" t="s">
        <v>572</v>
      </c>
      <c r="B253" s="6">
        <v>45451</v>
      </c>
      <c r="C253" s="7">
        <v>0.13680555555555557</v>
      </c>
      <c r="D253" t="s">
        <v>573</v>
      </c>
      <c r="E253" t="s">
        <v>55</v>
      </c>
      <c r="F253">
        <v>67</v>
      </c>
      <c r="G253" t="s">
        <v>191</v>
      </c>
      <c r="H253" t="s">
        <v>511</v>
      </c>
      <c r="I253" t="s">
        <v>36</v>
      </c>
      <c r="K253">
        <v>58</v>
      </c>
      <c r="L253" t="s">
        <v>82</v>
      </c>
      <c r="M253" t="s">
        <v>59</v>
      </c>
    </row>
    <row r="254" spans="1:13" x14ac:dyDescent="0.25">
      <c r="A254" t="s">
        <v>574</v>
      </c>
      <c r="B254" s="6">
        <v>45470</v>
      </c>
      <c r="C254" s="7">
        <v>0.11805555555555555</v>
      </c>
      <c r="D254" t="s">
        <v>575</v>
      </c>
      <c r="E254" t="s">
        <v>55</v>
      </c>
      <c r="F254">
        <v>73</v>
      </c>
      <c r="G254" t="s">
        <v>191</v>
      </c>
      <c r="H254" t="s">
        <v>511</v>
      </c>
      <c r="I254" t="s">
        <v>36</v>
      </c>
      <c r="K254">
        <v>51</v>
      </c>
      <c r="L254" t="s">
        <v>58</v>
      </c>
      <c r="M254" t="s">
        <v>59</v>
      </c>
    </row>
    <row r="255" spans="1:13" x14ac:dyDescent="0.25">
      <c r="A255" t="s">
        <v>576</v>
      </c>
      <c r="B255" s="6">
        <v>45078</v>
      </c>
      <c r="C255" s="7">
        <v>0.55833333333333335</v>
      </c>
      <c r="D255" t="s">
        <v>577</v>
      </c>
      <c r="E255" t="s">
        <v>55</v>
      </c>
      <c r="F255">
        <v>67</v>
      </c>
      <c r="G255" t="s">
        <v>191</v>
      </c>
      <c r="H255" t="s">
        <v>511</v>
      </c>
      <c r="I255" t="s">
        <v>36</v>
      </c>
      <c r="K255">
        <v>17</v>
      </c>
      <c r="L255" t="s">
        <v>82</v>
      </c>
      <c r="M255" t="s">
        <v>63</v>
      </c>
    </row>
    <row r="256" spans="1:13" x14ac:dyDescent="0.25">
      <c r="A256" t="s">
        <v>578</v>
      </c>
      <c r="B256" s="6">
        <v>45098</v>
      </c>
      <c r="C256" s="7">
        <v>0.52083333333333337</v>
      </c>
      <c r="D256" t="s">
        <v>579</v>
      </c>
      <c r="E256" t="s">
        <v>55</v>
      </c>
      <c r="F256">
        <v>36</v>
      </c>
      <c r="G256" t="s">
        <v>191</v>
      </c>
      <c r="H256" t="s">
        <v>511</v>
      </c>
      <c r="I256" t="s">
        <v>36</v>
      </c>
      <c r="K256">
        <v>30</v>
      </c>
      <c r="L256" t="s">
        <v>77</v>
      </c>
      <c r="M256" t="s">
        <v>59</v>
      </c>
    </row>
    <row r="257" spans="1:13" x14ac:dyDescent="0.25">
      <c r="A257" t="s">
        <v>580</v>
      </c>
      <c r="B257" s="6">
        <v>45091</v>
      </c>
      <c r="C257" s="7">
        <v>0.30416666666666664</v>
      </c>
      <c r="D257" t="s">
        <v>581</v>
      </c>
      <c r="E257" t="s">
        <v>55</v>
      </c>
      <c r="F257">
        <v>29</v>
      </c>
      <c r="G257" t="s">
        <v>191</v>
      </c>
      <c r="H257" t="s">
        <v>511</v>
      </c>
      <c r="I257" t="s">
        <v>36</v>
      </c>
      <c r="K257">
        <v>59</v>
      </c>
      <c r="L257" t="s">
        <v>66</v>
      </c>
      <c r="M257" t="s">
        <v>59</v>
      </c>
    </row>
    <row r="258" spans="1:13" x14ac:dyDescent="0.25">
      <c r="A258" t="s">
        <v>582</v>
      </c>
      <c r="B258" s="6">
        <v>45468</v>
      </c>
      <c r="C258" s="7">
        <v>0.15347222222222223</v>
      </c>
      <c r="D258" t="s">
        <v>583</v>
      </c>
      <c r="E258" t="s">
        <v>55</v>
      </c>
      <c r="F258">
        <v>3</v>
      </c>
      <c r="G258" t="s">
        <v>191</v>
      </c>
      <c r="H258" t="s">
        <v>511</v>
      </c>
      <c r="I258" t="s">
        <v>36</v>
      </c>
      <c r="K258">
        <v>41</v>
      </c>
      <c r="L258" t="s">
        <v>62</v>
      </c>
      <c r="M258" t="s">
        <v>59</v>
      </c>
    </row>
    <row r="259" spans="1:13" x14ac:dyDescent="0.25">
      <c r="A259" t="s">
        <v>584</v>
      </c>
      <c r="B259" s="6">
        <v>45083</v>
      </c>
      <c r="C259" s="7">
        <v>0.76875000000000004</v>
      </c>
      <c r="D259" t="s">
        <v>585</v>
      </c>
      <c r="E259" t="s">
        <v>55</v>
      </c>
      <c r="F259">
        <v>29</v>
      </c>
      <c r="G259" t="s">
        <v>191</v>
      </c>
      <c r="H259" t="s">
        <v>511</v>
      </c>
      <c r="I259" t="s">
        <v>36</v>
      </c>
      <c r="K259">
        <v>34</v>
      </c>
      <c r="L259" t="s">
        <v>66</v>
      </c>
      <c r="M259" t="s">
        <v>59</v>
      </c>
    </row>
    <row r="260" spans="1:13" x14ac:dyDescent="0.25">
      <c r="A260" t="s">
        <v>586</v>
      </c>
      <c r="B260" s="6">
        <v>45468</v>
      </c>
      <c r="C260" s="7">
        <v>0.53263888888888888</v>
      </c>
      <c r="D260" t="s">
        <v>587</v>
      </c>
      <c r="E260" t="s">
        <v>55</v>
      </c>
      <c r="F260">
        <v>38</v>
      </c>
      <c r="G260" t="s">
        <v>191</v>
      </c>
      <c r="H260" t="s">
        <v>511</v>
      </c>
      <c r="I260" t="s">
        <v>36</v>
      </c>
      <c r="K260">
        <v>20</v>
      </c>
      <c r="L260" t="s">
        <v>77</v>
      </c>
      <c r="M260" t="s">
        <v>63</v>
      </c>
    </row>
    <row r="261" spans="1:13" x14ac:dyDescent="0.25">
      <c r="A261" t="s">
        <v>588</v>
      </c>
      <c r="B261" s="6">
        <v>45083</v>
      </c>
      <c r="C261" s="7">
        <v>0.4201388888888889</v>
      </c>
      <c r="D261" t="s">
        <v>589</v>
      </c>
      <c r="E261" t="s">
        <v>133</v>
      </c>
      <c r="F261">
        <v>74</v>
      </c>
      <c r="G261" t="s">
        <v>56</v>
      </c>
      <c r="H261" t="s">
        <v>511</v>
      </c>
      <c r="I261" t="s">
        <v>36</v>
      </c>
      <c r="K261">
        <v>52</v>
      </c>
      <c r="L261" t="s">
        <v>58</v>
      </c>
      <c r="M261" t="s">
        <v>59</v>
      </c>
    </row>
    <row r="262" spans="1:13" x14ac:dyDescent="0.25">
      <c r="A262" t="s">
        <v>590</v>
      </c>
      <c r="B262" s="6">
        <v>45098</v>
      </c>
      <c r="C262" s="7">
        <v>0.89930555555555558</v>
      </c>
      <c r="D262" t="s">
        <v>591</v>
      </c>
      <c r="E262" t="s">
        <v>133</v>
      </c>
      <c r="F262">
        <v>27</v>
      </c>
      <c r="G262" t="s">
        <v>56</v>
      </c>
      <c r="H262" t="s">
        <v>511</v>
      </c>
      <c r="I262" t="s">
        <v>36</v>
      </c>
      <c r="K262">
        <v>26</v>
      </c>
      <c r="L262" t="s">
        <v>66</v>
      </c>
      <c r="M262" t="s">
        <v>63</v>
      </c>
    </row>
    <row r="263" spans="1:13" x14ac:dyDescent="0.25">
      <c r="A263" t="s">
        <v>592</v>
      </c>
      <c r="B263" s="6">
        <v>45448</v>
      </c>
      <c r="C263" s="7">
        <v>0.96319444444444446</v>
      </c>
      <c r="D263" t="s">
        <v>593</v>
      </c>
      <c r="E263" t="s">
        <v>133</v>
      </c>
      <c r="F263">
        <v>11</v>
      </c>
      <c r="G263" t="s">
        <v>56</v>
      </c>
      <c r="H263" t="s">
        <v>511</v>
      </c>
      <c r="I263" t="s">
        <v>36</v>
      </c>
      <c r="K263">
        <v>39</v>
      </c>
      <c r="L263" t="s">
        <v>72</v>
      </c>
      <c r="M263" t="s">
        <v>59</v>
      </c>
    </row>
    <row r="264" spans="1:13" x14ac:dyDescent="0.25">
      <c r="A264" t="s">
        <v>594</v>
      </c>
      <c r="B264" s="6">
        <v>45451</v>
      </c>
      <c r="C264" s="7">
        <v>0.61736111111111114</v>
      </c>
      <c r="D264" t="s">
        <v>595</v>
      </c>
      <c r="E264" t="s">
        <v>133</v>
      </c>
      <c r="F264">
        <v>64</v>
      </c>
      <c r="G264" t="s">
        <v>56</v>
      </c>
      <c r="H264" t="s">
        <v>511</v>
      </c>
      <c r="I264" t="s">
        <v>36</v>
      </c>
      <c r="K264">
        <v>59</v>
      </c>
      <c r="L264" t="s">
        <v>82</v>
      </c>
      <c r="M264" t="s">
        <v>59</v>
      </c>
    </row>
    <row r="265" spans="1:13" x14ac:dyDescent="0.25">
      <c r="A265" t="s">
        <v>596</v>
      </c>
      <c r="B265" s="6">
        <v>45094</v>
      </c>
      <c r="C265" s="7">
        <v>0.38819444444444445</v>
      </c>
      <c r="D265" t="s">
        <v>597</v>
      </c>
      <c r="E265" t="s">
        <v>133</v>
      </c>
      <c r="F265">
        <v>78</v>
      </c>
      <c r="G265" t="s">
        <v>56</v>
      </c>
      <c r="H265" t="s">
        <v>511</v>
      </c>
      <c r="I265" t="s">
        <v>36</v>
      </c>
      <c r="K265">
        <v>33</v>
      </c>
      <c r="L265" t="s">
        <v>58</v>
      </c>
      <c r="M265" t="s">
        <v>59</v>
      </c>
    </row>
    <row r="266" spans="1:13" x14ac:dyDescent="0.25">
      <c r="A266" t="s">
        <v>598</v>
      </c>
      <c r="B266" s="6">
        <v>45080</v>
      </c>
      <c r="C266" s="7">
        <v>0.55138888888888893</v>
      </c>
      <c r="D266" t="s">
        <v>599</v>
      </c>
      <c r="E266" t="s">
        <v>133</v>
      </c>
      <c r="F266">
        <v>20</v>
      </c>
      <c r="G266" t="s">
        <v>56</v>
      </c>
      <c r="H266" t="s">
        <v>511</v>
      </c>
      <c r="I266" t="s">
        <v>36</v>
      </c>
      <c r="K266">
        <v>20</v>
      </c>
      <c r="L266" t="s">
        <v>72</v>
      </c>
      <c r="M266" t="s">
        <v>63</v>
      </c>
    </row>
    <row r="267" spans="1:13" x14ac:dyDescent="0.25">
      <c r="A267" t="s">
        <v>600</v>
      </c>
      <c r="B267" s="6">
        <v>45461</v>
      </c>
      <c r="C267" s="7">
        <v>2.4305555555555556E-2</v>
      </c>
      <c r="D267" t="s">
        <v>601</v>
      </c>
      <c r="E267" t="s">
        <v>133</v>
      </c>
      <c r="F267">
        <v>6</v>
      </c>
      <c r="G267" t="s">
        <v>56</v>
      </c>
      <c r="H267" t="s">
        <v>511</v>
      </c>
      <c r="I267" t="s">
        <v>36</v>
      </c>
      <c r="K267">
        <v>38</v>
      </c>
      <c r="L267" t="s">
        <v>62</v>
      </c>
      <c r="M267" t="s">
        <v>59</v>
      </c>
    </row>
    <row r="268" spans="1:13" x14ac:dyDescent="0.25">
      <c r="A268" t="s">
        <v>602</v>
      </c>
      <c r="B268" s="6">
        <v>45463</v>
      </c>
      <c r="C268" s="7">
        <v>2.5000000000000001E-2</v>
      </c>
      <c r="D268" t="s">
        <v>603</v>
      </c>
      <c r="E268" t="s">
        <v>133</v>
      </c>
      <c r="F268">
        <v>59</v>
      </c>
      <c r="G268" t="s">
        <v>56</v>
      </c>
      <c r="H268" t="s">
        <v>511</v>
      </c>
      <c r="I268" t="s">
        <v>36</v>
      </c>
      <c r="K268">
        <v>52</v>
      </c>
      <c r="L268" t="s">
        <v>142</v>
      </c>
      <c r="M268" t="s">
        <v>59</v>
      </c>
    </row>
    <row r="269" spans="1:13" x14ac:dyDescent="0.25">
      <c r="A269" t="s">
        <v>604</v>
      </c>
      <c r="B269" s="6">
        <v>45099</v>
      </c>
      <c r="C269" s="7">
        <v>0.27291666666666664</v>
      </c>
      <c r="D269" t="s">
        <v>605</v>
      </c>
      <c r="E269" t="s">
        <v>133</v>
      </c>
      <c r="F269">
        <v>19</v>
      </c>
      <c r="G269" t="s">
        <v>56</v>
      </c>
      <c r="H269" t="s">
        <v>511</v>
      </c>
      <c r="I269" t="s">
        <v>36</v>
      </c>
      <c r="K269">
        <v>59</v>
      </c>
      <c r="L269" t="s">
        <v>72</v>
      </c>
      <c r="M269" t="s">
        <v>59</v>
      </c>
    </row>
    <row r="270" spans="1:13" x14ac:dyDescent="0.25">
      <c r="A270" t="s">
        <v>606</v>
      </c>
      <c r="B270" s="6">
        <v>45083</v>
      </c>
      <c r="C270" s="7">
        <v>0.84236111111111112</v>
      </c>
      <c r="D270" t="s">
        <v>607</v>
      </c>
      <c r="E270" t="s">
        <v>133</v>
      </c>
      <c r="F270">
        <v>38</v>
      </c>
      <c r="G270" t="s">
        <v>56</v>
      </c>
      <c r="H270" t="s">
        <v>511</v>
      </c>
      <c r="I270" t="s">
        <v>36</v>
      </c>
      <c r="K270">
        <v>34</v>
      </c>
      <c r="L270" t="s">
        <v>77</v>
      </c>
      <c r="M270" t="s">
        <v>59</v>
      </c>
    </row>
    <row r="271" spans="1:13" x14ac:dyDescent="0.25">
      <c r="A271" t="s">
        <v>608</v>
      </c>
      <c r="B271" s="6">
        <v>45098</v>
      </c>
      <c r="C271" s="7">
        <v>0.98055555555555551</v>
      </c>
      <c r="D271" t="s">
        <v>609</v>
      </c>
      <c r="E271" t="s">
        <v>133</v>
      </c>
      <c r="F271">
        <v>73</v>
      </c>
      <c r="G271" t="s">
        <v>56</v>
      </c>
      <c r="H271" t="s">
        <v>511</v>
      </c>
      <c r="I271" t="s">
        <v>36</v>
      </c>
      <c r="K271">
        <v>38</v>
      </c>
      <c r="L271" t="s">
        <v>58</v>
      </c>
      <c r="M271" t="s">
        <v>59</v>
      </c>
    </row>
    <row r="272" spans="1:13" x14ac:dyDescent="0.25">
      <c r="A272" t="s">
        <v>610</v>
      </c>
      <c r="B272" s="6">
        <v>45083</v>
      </c>
      <c r="C272" s="7">
        <v>0.25</v>
      </c>
      <c r="D272" t="s">
        <v>611</v>
      </c>
      <c r="E272" t="s">
        <v>55</v>
      </c>
      <c r="F272">
        <v>72</v>
      </c>
      <c r="G272" t="s">
        <v>56</v>
      </c>
      <c r="H272" t="s">
        <v>511</v>
      </c>
      <c r="I272" t="s">
        <v>36</v>
      </c>
      <c r="K272">
        <v>34</v>
      </c>
      <c r="L272" t="s">
        <v>58</v>
      </c>
      <c r="M272" t="s">
        <v>59</v>
      </c>
    </row>
    <row r="273" spans="1:13" x14ac:dyDescent="0.25">
      <c r="A273" t="s">
        <v>612</v>
      </c>
      <c r="B273" s="6">
        <v>45092</v>
      </c>
      <c r="C273" s="7">
        <v>0.38472222222222224</v>
      </c>
      <c r="D273" t="s">
        <v>613</v>
      </c>
      <c r="E273" t="s">
        <v>55</v>
      </c>
      <c r="F273">
        <v>47</v>
      </c>
      <c r="G273" t="s">
        <v>56</v>
      </c>
      <c r="H273" t="s">
        <v>511</v>
      </c>
      <c r="I273" t="s">
        <v>36</v>
      </c>
      <c r="K273">
        <v>51</v>
      </c>
      <c r="L273" t="s">
        <v>69</v>
      </c>
      <c r="M273" t="s">
        <v>59</v>
      </c>
    </row>
    <row r="274" spans="1:13" x14ac:dyDescent="0.25">
      <c r="A274" t="s">
        <v>614</v>
      </c>
      <c r="B274" s="6">
        <v>45104</v>
      </c>
      <c r="C274" s="7">
        <v>0.48749999999999999</v>
      </c>
      <c r="D274" t="s">
        <v>615</v>
      </c>
      <c r="E274" t="s">
        <v>55</v>
      </c>
      <c r="F274">
        <v>66</v>
      </c>
      <c r="G274" t="s">
        <v>56</v>
      </c>
      <c r="H274" t="s">
        <v>511</v>
      </c>
      <c r="I274" t="s">
        <v>36</v>
      </c>
      <c r="K274">
        <v>45</v>
      </c>
      <c r="L274" t="s">
        <v>82</v>
      </c>
      <c r="M274" t="s">
        <v>59</v>
      </c>
    </row>
    <row r="275" spans="1:13" x14ac:dyDescent="0.25">
      <c r="A275" t="s">
        <v>616</v>
      </c>
      <c r="B275" s="6">
        <v>45448</v>
      </c>
      <c r="C275" s="7">
        <v>0.93194444444444446</v>
      </c>
      <c r="D275" t="s">
        <v>617</v>
      </c>
      <c r="E275" t="s">
        <v>55</v>
      </c>
      <c r="F275">
        <v>5</v>
      </c>
      <c r="G275" t="s">
        <v>56</v>
      </c>
      <c r="H275" t="s">
        <v>511</v>
      </c>
      <c r="I275" t="s">
        <v>36</v>
      </c>
      <c r="K275">
        <v>25</v>
      </c>
      <c r="L275" t="s">
        <v>62</v>
      </c>
      <c r="M275" t="s">
        <v>63</v>
      </c>
    </row>
    <row r="276" spans="1:13" x14ac:dyDescent="0.25">
      <c r="A276" t="s">
        <v>618</v>
      </c>
      <c r="B276" s="6">
        <v>45078</v>
      </c>
      <c r="C276" s="7">
        <v>0.36249999999999999</v>
      </c>
      <c r="D276" t="s">
        <v>619</v>
      </c>
      <c r="E276" t="s">
        <v>55</v>
      </c>
      <c r="F276">
        <v>66</v>
      </c>
      <c r="G276" t="s">
        <v>56</v>
      </c>
      <c r="H276" t="s">
        <v>511</v>
      </c>
      <c r="I276" t="s">
        <v>36</v>
      </c>
      <c r="K276">
        <v>31</v>
      </c>
      <c r="L276" t="s">
        <v>82</v>
      </c>
      <c r="M276" t="s">
        <v>59</v>
      </c>
    </row>
    <row r="277" spans="1:13" x14ac:dyDescent="0.25">
      <c r="A277" t="s">
        <v>620</v>
      </c>
      <c r="B277" s="6">
        <v>45472</v>
      </c>
      <c r="C277" s="7">
        <v>0.25</v>
      </c>
      <c r="D277" t="s">
        <v>621</v>
      </c>
      <c r="E277" t="s">
        <v>55</v>
      </c>
      <c r="F277">
        <v>23</v>
      </c>
      <c r="G277" t="s">
        <v>56</v>
      </c>
      <c r="H277" t="s">
        <v>511</v>
      </c>
      <c r="I277" t="s">
        <v>36</v>
      </c>
      <c r="K277">
        <v>11</v>
      </c>
      <c r="L277" t="s">
        <v>66</v>
      </c>
      <c r="M277" t="s">
        <v>63</v>
      </c>
    </row>
    <row r="278" spans="1:13" x14ac:dyDescent="0.25">
      <c r="A278" t="s">
        <v>622</v>
      </c>
      <c r="B278" s="6">
        <v>45455</v>
      </c>
      <c r="C278" s="7">
        <v>0.41111111111111109</v>
      </c>
      <c r="D278" t="s">
        <v>623</v>
      </c>
      <c r="E278" t="s">
        <v>55</v>
      </c>
      <c r="F278">
        <v>51</v>
      </c>
      <c r="G278" t="s">
        <v>56</v>
      </c>
      <c r="H278" t="s">
        <v>511</v>
      </c>
      <c r="I278" t="s">
        <v>36</v>
      </c>
      <c r="K278">
        <v>37</v>
      </c>
      <c r="L278" t="s">
        <v>142</v>
      </c>
      <c r="M278" t="s">
        <v>59</v>
      </c>
    </row>
    <row r="279" spans="1:13" x14ac:dyDescent="0.25">
      <c r="A279" t="s">
        <v>624</v>
      </c>
      <c r="B279" s="6">
        <v>45101</v>
      </c>
      <c r="C279" s="7">
        <v>0.25624999999999998</v>
      </c>
      <c r="D279" t="s">
        <v>625</v>
      </c>
      <c r="E279" t="s">
        <v>55</v>
      </c>
      <c r="F279">
        <v>39</v>
      </c>
      <c r="G279" t="s">
        <v>56</v>
      </c>
      <c r="H279" t="s">
        <v>511</v>
      </c>
      <c r="I279" t="s">
        <v>36</v>
      </c>
      <c r="K279">
        <v>37</v>
      </c>
      <c r="L279" t="s">
        <v>77</v>
      </c>
      <c r="M279" t="s">
        <v>59</v>
      </c>
    </row>
    <row r="280" spans="1:13" x14ac:dyDescent="0.25">
      <c r="A280" t="s">
        <v>626</v>
      </c>
      <c r="B280" s="6">
        <v>45461</v>
      </c>
      <c r="C280" s="7">
        <v>0.55833333333333335</v>
      </c>
      <c r="D280" t="s">
        <v>627</v>
      </c>
      <c r="E280" t="s">
        <v>55</v>
      </c>
      <c r="F280">
        <v>74</v>
      </c>
      <c r="G280" t="s">
        <v>56</v>
      </c>
      <c r="H280" t="s">
        <v>511</v>
      </c>
      <c r="I280" t="s">
        <v>36</v>
      </c>
      <c r="K280">
        <v>46</v>
      </c>
      <c r="L280" t="s">
        <v>58</v>
      </c>
      <c r="M280" t="s">
        <v>59</v>
      </c>
    </row>
    <row r="281" spans="1:13" x14ac:dyDescent="0.25">
      <c r="A281" t="s">
        <v>628</v>
      </c>
      <c r="B281" s="6">
        <v>45456</v>
      </c>
      <c r="C281" s="7">
        <v>0.85</v>
      </c>
      <c r="D281" t="s">
        <v>629</v>
      </c>
      <c r="E281" t="s">
        <v>55</v>
      </c>
      <c r="F281">
        <v>75</v>
      </c>
      <c r="G281" t="s">
        <v>56</v>
      </c>
      <c r="H281" t="s">
        <v>511</v>
      </c>
      <c r="I281" t="s">
        <v>36</v>
      </c>
      <c r="K281">
        <v>52</v>
      </c>
      <c r="L281" t="s">
        <v>58</v>
      </c>
      <c r="M281" t="s">
        <v>59</v>
      </c>
    </row>
    <row r="282" spans="1:13" x14ac:dyDescent="0.25">
      <c r="A282" t="s">
        <v>630</v>
      </c>
      <c r="B282" s="6">
        <v>45085</v>
      </c>
      <c r="C282" s="7">
        <v>0.34583333333333333</v>
      </c>
      <c r="D282" t="s">
        <v>631</v>
      </c>
      <c r="E282" t="s">
        <v>55</v>
      </c>
      <c r="F282">
        <v>16</v>
      </c>
      <c r="G282" t="s">
        <v>56</v>
      </c>
      <c r="H282" t="s">
        <v>511</v>
      </c>
      <c r="I282" t="s">
        <v>36</v>
      </c>
      <c r="K282">
        <v>51</v>
      </c>
      <c r="L282" t="s">
        <v>72</v>
      </c>
      <c r="M282" t="s">
        <v>59</v>
      </c>
    </row>
    <row r="283" spans="1:13" x14ac:dyDescent="0.25">
      <c r="A283" t="s">
        <v>632</v>
      </c>
      <c r="B283" s="6">
        <v>45107</v>
      </c>
      <c r="C283" s="7">
        <v>0.94305555555555554</v>
      </c>
      <c r="D283" t="s">
        <v>633</v>
      </c>
      <c r="E283" t="s">
        <v>55</v>
      </c>
      <c r="F283">
        <v>35</v>
      </c>
      <c r="G283" t="s">
        <v>56</v>
      </c>
      <c r="H283" t="s">
        <v>634</v>
      </c>
      <c r="I283" t="s">
        <v>36</v>
      </c>
      <c r="K283">
        <v>40</v>
      </c>
      <c r="L283" t="s">
        <v>77</v>
      </c>
      <c r="M283" t="s">
        <v>59</v>
      </c>
    </row>
    <row r="284" spans="1:13" x14ac:dyDescent="0.25">
      <c r="A284" t="s">
        <v>635</v>
      </c>
      <c r="B284" s="6">
        <v>45453</v>
      </c>
      <c r="C284" s="7">
        <v>0.40555555555555556</v>
      </c>
      <c r="D284" t="s">
        <v>636</v>
      </c>
      <c r="E284" t="s">
        <v>55</v>
      </c>
      <c r="F284">
        <v>26</v>
      </c>
      <c r="G284" t="s">
        <v>56</v>
      </c>
      <c r="H284" t="s">
        <v>634</v>
      </c>
      <c r="I284" t="s">
        <v>36</v>
      </c>
      <c r="K284">
        <v>53</v>
      </c>
      <c r="L284" t="s">
        <v>66</v>
      </c>
      <c r="M284" t="s">
        <v>59</v>
      </c>
    </row>
    <row r="285" spans="1:13" x14ac:dyDescent="0.25">
      <c r="A285" t="s">
        <v>637</v>
      </c>
      <c r="B285" s="6">
        <v>45080</v>
      </c>
      <c r="C285" s="7">
        <v>0.87916666666666665</v>
      </c>
      <c r="D285" t="s">
        <v>638</v>
      </c>
      <c r="E285" t="s">
        <v>133</v>
      </c>
      <c r="F285">
        <v>74</v>
      </c>
      <c r="G285" t="s">
        <v>56</v>
      </c>
      <c r="H285" t="s">
        <v>634</v>
      </c>
      <c r="I285" t="s">
        <v>36</v>
      </c>
      <c r="K285">
        <v>17</v>
      </c>
      <c r="L285" t="s">
        <v>58</v>
      </c>
      <c r="M285" t="s">
        <v>63</v>
      </c>
    </row>
    <row r="286" spans="1:13" x14ac:dyDescent="0.25">
      <c r="A286" t="s">
        <v>639</v>
      </c>
      <c r="B286" s="6">
        <v>45082</v>
      </c>
      <c r="C286" s="7">
        <v>0.12291666666666666</v>
      </c>
      <c r="D286" t="s">
        <v>640</v>
      </c>
      <c r="E286" t="s">
        <v>133</v>
      </c>
      <c r="F286">
        <v>19</v>
      </c>
      <c r="G286" t="s">
        <v>56</v>
      </c>
      <c r="H286" t="s">
        <v>634</v>
      </c>
      <c r="I286" t="s">
        <v>36</v>
      </c>
      <c r="K286">
        <v>41</v>
      </c>
      <c r="L286" t="s">
        <v>72</v>
      </c>
      <c r="M286" t="s">
        <v>59</v>
      </c>
    </row>
    <row r="287" spans="1:13" x14ac:dyDescent="0.25">
      <c r="A287" t="s">
        <v>641</v>
      </c>
      <c r="B287" s="6">
        <v>45470</v>
      </c>
      <c r="C287" s="7">
        <v>0.43541666666666667</v>
      </c>
      <c r="D287" t="s">
        <v>642</v>
      </c>
      <c r="E287" t="s">
        <v>133</v>
      </c>
      <c r="F287">
        <v>34</v>
      </c>
      <c r="G287" t="s">
        <v>56</v>
      </c>
      <c r="H287" t="s">
        <v>634</v>
      </c>
      <c r="I287" t="s">
        <v>36</v>
      </c>
      <c r="K287">
        <v>43</v>
      </c>
      <c r="L287" t="s">
        <v>77</v>
      </c>
      <c r="M287" t="s">
        <v>59</v>
      </c>
    </row>
    <row r="288" spans="1:13" x14ac:dyDescent="0.25">
      <c r="A288" t="s">
        <v>643</v>
      </c>
      <c r="B288" s="6">
        <v>45096</v>
      </c>
      <c r="C288" s="7">
        <v>0.97638888888888886</v>
      </c>
      <c r="D288" t="s">
        <v>644</v>
      </c>
      <c r="E288" t="s">
        <v>133</v>
      </c>
      <c r="F288">
        <v>19</v>
      </c>
      <c r="G288" t="s">
        <v>56</v>
      </c>
      <c r="H288" t="s">
        <v>634</v>
      </c>
      <c r="I288" t="s">
        <v>36</v>
      </c>
      <c r="K288">
        <v>23</v>
      </c>
      <c r="L288" t="s">
        <v>72</v>
      </c>
      <c r="M288" t="s">
        <v>63</v>
      </c>
    </row>
    <row r="289" spans="1:13" x14ac:dyDescent="0.25">
      <c r="A289" t="s">
        <v>645</v>
      </c>
      <c r="B289" s="6">
        <v>45455</v>
      </c>
      <c r="C289" s="7">
        <v>0.88124999999999998</v>
      </c>
      <c r="D289" t="s">
        <v>646</v>
      </c>
      <c r="E289" t="s">
        <v>133</v>
      </c>
      <c r="F289">
        <v>4</v>
      </c>
      <c r="G289" t="s">
        <v>56</v>
      </c>
      <c r="H289" t="s">
        <v>634</v>
      </c>
      <c r="I289" t="s">
        <v>36</v>
      </c>
      <c r="K289">
        <v>14</v>
      </c>
      <c r="L289" t="s">
        <v>62</v>
      </c>
      <c r="M289" t="s">
        <v>63</v>
      </c>
    </row>
    <row r="290" spans="1:13" x14ac:dyDescent="0.25">
      <c r="A290" t="s">
        <v>647</v>
      </c>
      <c r="B290" s="6">
        <v>45449</v>
      </c>
      <c r="C290" s="7">
        <v>0.84652777777777777</v>
      </c>
      <c r="D290" t="s">
        <v>648</v>
      </c>
      <c r="E290" t="s">
        <v>133</v>
      </c>
      <c r="F290">
        <v>12</v>
      </c>
      <c r="G290" t="s">
        <v>56</v>
      </c>
      <c r="H290" t="s">
        <v>634</v>
      </c>
      <c r="I290" t="s">
        <v>36</v>
      </c>
      <c r="K290">
        <v>60</v>
      </c>
      <c r="L290" t="s">
        <v>72</v>
      </c>
      <c r="M290" t="s">
        <v>59</v>
      </c>
    </row>
    <row r="291" spans="1:13" x14ac:dyDescent="0.25">
      <c r="A291" t="s">
        <v>649</v>
      </c>
      <c r="B291" s="6">
        <v>45088</v>
      </c>
      <c r="C291" s="7">
        <v>0.98541666666666672</v>
      </c>
      <c r="D291" t="s">
        <v>650</v>
      </c>
      <c r="E291" t="s">
        <v>55</v>
      </c>
      <c r="F291">
        <v>26</v>
      </c>
      <c r="G291" t="s">
        <v>56</v>
      </c>
      <c r="H291" t="s">
        <v>634</v>
      </c>
      <c r="I291" t="s">
        <v>36</v>
      </c>
      <c r="K291">
        <v>42</v>
      </c>
      <c r="L291" t="s">
        <v>66</v>
      </c>
      <c r="M291" t="s">
        <v>59</v>
      </c>
    </row>
    <row r="292" spans="1:13" x14ac:dyDescent="0.25">
      <c r="A292" t="s">
        <v>651</v>
      </c>
      <c r="B292" s="6">
        <v>45473</v>
      </c>
      <c r="C292" s="7">
        <v>0.59652777777777777</v>
      </c>
      <c r="D292" t="s">
        <v>652</v>
      </c>
      <c r="E292" t="s">
        <v>55</v>
      </c>
      <c r="F292">
        <v>33</v>
      </c>
      <c r="G292" t="s">
        <v>56</v>
      </c>
      <c r="H292" t="s">
        <v>634</v>
      </c>
      <c r="I292" t="s">
        <v>36</v>
      </c>
      <c r="K292">
        <v>21</v>
      </c>
      <c r="L292" t="s">
        <v>77</v>
      </c>
      <c r="M292" t="s">
        <v>63</v>
      </c>
    </row>
    <row r="293" spans="1:13" x14ac:dyDescent="0.25">
      <c r="A293" t="s">
        <v>653</v>
      </c>
      <c r="B293" s="6">
        <v>45099</v>
      </c>
      <c r="C293" s="7">
        <v>0.12291666666666666</v>
      </c>
      <c r="D293" t="s">
        <v>654</v>
      </c>
      <c r="E293" t="s">
        <v>55</v>
      </c>
      <c r="F293">
        <v>50</v>
      </c>
      <c r="G293" t="s">
        <v>191</v>
      </c>
      <c r="H293" t="s">
        <v>634</v>
      </c>
      <c r="I293" t="s">
        <v>36</v>
      </c>
      <c r="K293">
        <v>51</v>
      </c>
      <c r="L293" t="s">
        <v>69</v>
      </c>
      <c r="M293" t="s">
        <v>59</v>
      </c>
    </row>
    <row r="294" spans="1:13" x14ac:dyDescent="0.25">
      <c r="A294" t="s">
        <v>655</v>
      </c>
      <c r="B294" s="6">
        <v>45085</v>
      </c>
      <c r="C294" s="7">
        <v>0.66111111111111109</v>
      </c>
      <c r="D294" t="s">
        <v>656</v>
      </c>
      <c r="E294" t="s">
        <v>55</v>
      </c>
      <c r="F294">
        <v>57</v>
      </c>
      <c r="G294" t="s">
        <v>191</v>
      </c>
      <c r="H294" t="s">
        <v>634</v>
      </c>
      <c r="I294" t="s">
        <v>36</v>
      </c>
      <c r="K294">
        <v>36</v>
      </c>
      <c r="L294" t="s">
        <v>142</v>
      </c>
      <c r="M294" t="s">
        <v>59</v>
      </c>
    </row>
    <row r="295" spans="1:13" x14ac:dyDescent="0.25">
      <c r="A295" t="s">
        <v>657</v>
      </c>
      <c r="B295" s="6">
        <v>45450</v>
      </c>
      <c r="C295" s="7">
        <v>0.13541666666666666</v>
      </c>
      <c r="D295" t="s">
        <v>658</v>
      </c>
      <c r="E295" t="s">
        <v>55</v>
      </c>
      <c r="F295">
        <v>21</v>
      </c>
      <c r="G295" t="s">
        <v>191</v>
      </c>
      <c r="H295" t="s">
        <v>634</v>
      </c>
      <c r="I295" t="s">
        <v>36</v>
      </c>
      <c r="K295">
        <v>26</v>
      </c>
      <c r="L295" t="s">
        <v>66</v>
      </c>
      <c r="M295" t="s">
        <v>63</v>
      </c>
    </row>
    <row r="296" spans="1:13" x14ac:dyDescent="0.25">
      <c r="A296" t="s">
        <v>659</v>
      </c>
      <c r="B296" s="6">
        <v>45103</v>
      </c>
      <c r="C296" s="7">
        <v>0.37430555555555556</v>
      </c>
      <c r="D296" t="s">
        <v>660</v>
      </c>
      <c r="E296" t="s">
        <v>133</v>
      </c>
      <c r="F296">
        <v>28</v>
      </c>
      <c r="G296" t="s">
        <v>191</v>
      </c>
      <c r="H296" t="s">
        <v>634</v>
      </c>
      <c r="I296" t="s">
        <v>36</v>
      </c>
      <c r="K296">
        <v>30</v>
      </c>
      <c r="L296" t="s">
        <v>66</v>
      </c>
      <c r="M296" t="s">
        <v>59</v>
      </c>
    </row>
    <row r="297" spans="1:13" x14ac:dyDescent="0.25">
      <c r="A297" t="s">
        <v>661</v>
      </c>
      <c r="B297" s="6">
        <v>45473</v>
      </c>
      <c r="C297" s="7">
        <v>0.37986111111111109</v>
      </c>
      <c r="D297" t="s">
        <v>662</v>
      </c>
      <c r="E297" t="s">
        <v>133</v>
      </c>
      <c r="F297">
        <v>14</v>
      </c>
      <c r="G297" t="s">
        <v>191</v>
      </c>
      <c r="H297" t="s">
        <v>634</v>
      </c>
      <c r="I297" t="s">
        <v>36</v>
      </c>
      <c r="K297">
        <v>60</v>
      </c>
      <c r="L297" t="s">
        <v>72</v>
      </c>
      <c r="M297" t="s">
        <v>59</v>
      </c>
    </row>
    <row r="298" spans="1:13" x14ac:dyDescent="0.25">
      <c r="A298" t="s">
        <v>663</v>
      </c>
      <c r="B298" s="6">
        <v>45079</v>
      </c>
      <c r="C298" s="7">
        <v>0.15416666666666667</v>
      </c>
      <c r="D298" t="s">
        <v>664</v>
      </c>
      <c r="E298" t="s">
        <v>133</v>
      </c>
      <c r="F298">
        <v>41</v>
      </c>
      <c r="G298" t="s">
        <v>191</v>
      </c>
      <c r="H298" t="s">
        <v>634</v>
      </c>
      <c r="I298" t="s">
        <v>36</v>
      </c>
      <c r="K298">
        <v>12</v>
      </c>
      <c r="L298" t="s">
        <v>69</v>
      </c>
      <c r="M298" t="s">
        <v>63</v>
      </c>
    </row>
    <row r="299" spans="1:13" x14ac:dyDescent="0.25">
      <c r="A299" t="s">
        <v>665</v>
      </c>
      <c r="B299" s="6">
        <v>45460</v>
      </c>
      <c r="C299" s="7">
        <v>0.80208333333333337</v>
      </c>
      <c r="D299" t="s">
        <v>666</v>
      </c>
      <c r="E299" t="s">
        <v>133</v>
      </c>
      <c r="F299">
        <v>77</v>
      </c>
      <c r="G299" t="s">
        <v>191</v>
      </c>
      <c r="H299" t="s">
        <v>634</v>
      </c>
      <c r="I299" t="s">
        <v>36</v>
      </c>
      <c r="K299">
        <v>23</v>
      </c>
      <c r="L299" t="s">
        <v>58</v>
      </c>
      <c r="M299" t="s">
        <v>63</v>
      </c>
    </row>
    <row r="300" spans="1:13" x14ac:dyDescent="0.25">
      <c r="A300" t="s">
        <v>667</v>
      </c>
      <c r="B300" s="6">
        <v>45086</v>
      </c>
      <c r="C300" s="7">
        <v>0.82222222222222219</v>
      </c>
      <c r="D300" t="s">
        <v>668</v>
      </c>
      <c r="E300" t="s">
        <v>133</v>
      </c>
      <c r="F300">
        <v>67</v>
      </c>
      <c r="G300" t="s">
        <v>191</v>
      </c>
      <c r="H300" t="s">
        <v>634</v>
      </c>
      <c r="I300" t="s">
        <v>36</v>
      </c>
      <c r="K300">
        <v>10</v>
      </c>
      <c r="L300" t="s">
        <v>82</v>
      </c>
      <c r="M300" t="s">
        <v>63</v>
      </c>
    </row>
    <row r="301" spans="1:13" x14ac:dyDescent="0.25">
      <c r="A301" t="s">
        <v>669</v>
      </c>
      <c r="B301" s="6">
        <v>45102</v>
      </c>
      <c r="C301" s="7">
        <v>0.72013888888888888</v>
      </c>
      <c r="D301" t="s">
        <v>670</v>
      </c>
      <c r="E301" t="s">
        <v>133</v>
      </c>
      <c r="F301">
        <v>9</v>
      </c>
      <c r="G301" t="s">
        <v>191</v>
      </c>
      <c r="H301" t="s">
        <v>634</v>
      </c>
      <c r="I301" t="s">
        <v>36</v>
      </c>
      <c r="K301">
        <v>56</v>
      </c>
      <c r="L301" t="s">
        <v>62</v>
      </c>
      <c r="M301" t="s">
        <v>59</v>
      </c>
    </row>
    <row r="302" spans="1:13" x14ac:dyDescent="0.25">
      <c r="A302" t="s">
        <v>671</v>
      </c>
      <c r="B302" s="6">
        <v>45080</v>
      </c>
      <c r="C302" s="7">
        <v>0.60902777777777772</v>
      </c>
      <c r="D302" t="s">
        <v>672</v>
      </c>
      <c r="E302" t="s">
        <v>55</v>
      </c>
      <c r="F302">
        <v>10</v>
      </c>
      <c r="G302" t="s">
        <v>266</v>
      </c>
      <c r="H302" t="s">
        <v>634</v>
      </c>
      <c r="I302" t="s">
        <v>36</v>
      </c>
      <c r="K302">
        <v>43</v>
      </c>
      <c r="L302" t="s">
        <v>62</v>
      </c>
      <c r="M302" t="s">
        <v>59</v>
      </c>
    </row>
    <row r="303" spans="1:13" x14ac:dyDescent="0.25">
      <c r="A303" t="s">
        <v>673</v>
      </c>
      <c r="B303" s="6">
        <v>45085</v>
      </c>
      <c r="C303" s="7">
        <v>0.66249999999999998</v>
      </c>
      <c r="D303" t="s">
        <v>674</v>
      </c>
      <c r="E303" t="s">
        <v>55</v>
      </c>
      <c r="F303">
        <v>66</v>
      </c>
      <c r="G303" t="s">
        <v>266</v>
      </c>
      <c r="H303" t="s">
        <v>634</v>
      </c>
      <c r="I303" t="s">
        <v>36</v>
      </c>
      <c r="K303">
        <v>21</v>
      </c>
      <c r="L303" t="s">
        <v>82</v>
      </c>
      <c r="M303" t="s">
        <v>63</v>
      </c>
    </row>
    <row r="304" spans="1:13" x14ac:dyDescent="0.25">
      <c r="A304" t="s">
        <v>675</v>
      </c>
      <c r="B304" s="6">
        <v>45467</v>
      </c>
      <c r="C304" s="7">
        <v>0.98333333333333328</v>
      </c>
      <c r="D304" t="s">
        <v>676</v>
      </c>
      <c r="E304" t="s">
        <v>55</v>
      </c>
      <c r="F304">
        <v>49</v>
      </c>
      <c r="G304" t="s">
        <v>266</v>
      </c>
      <c r="H304" t="s">
        <v>634</v>
      </c>
      <c r="I304" t="s">
        <v>36</v>
      </c>
      <c r="K304">
        <v>60</v>
      </c>
      <c r="L304" t="s">
        <v>69</v>
      </c>
      <c r="M304" t="s">
        <v>59</v>
      </c>
    </row>
    <row r="305" spans="1:13" x14ac:dyDescent="0.25">
      <c r="A305" t="s">
        <v>677</v>
      </c>
      <c r="B305" s="6">
        <v>45460</v>
      </c>
      <c r="C305" s="7">
        <v>0.9506944444444444</v>
      </c>
      <c r="D305" t="s">
        <v>678</v>
      </c>
      <c r="E305" t="s">
        <v>55</v>
      </c>
      <c r="F305">
        <v>8</v>
      </c>
      <c r="G305" t="s">
        <v>266</v>
      </c>
      <c r="H305" t="s">
        <v>634</v>
      </c>
      <c r="I305" t="s">
        <v>36</v>
      </c>
      <c r="K305">
        <v>25</v>
      </c>
      <c r="L305" t="s">
        <v>62</v>
      </c>
      <c r="M305" t="s">
        <v>63</v>
      </c>
    </row>
    <row r="306" spans="1:13" x14ac:dyDescent="0.25">
      <c r="A306" t="s">
        <v>679</v>
      </c>
      <c r="B306" s="6">
        <v>45099</v>
      </c>
      <c r="C306" s="7">
        <v>0.57222222222222219</v>
      </c>
      <c r="D306" t="s">
        <v>680</v>
      </c>
      <c r="E306" t="s">
        <v>55</v>
      </c>
      <c r="F306">
        <v>11</v>
      </c>
      <c r="G306" t="s">
        <v>266</v>
      </c>
      <c r="H306" t="s">
        <v>634</v>
      </c>
      <c r="I306" t="s">
        <v>36</v>
      </c>
      <c r="K306">
        <v>20</v>
      </c>
      <c r="L306" t="s">
        <v>72</v>
      </c>
      <c r="M306" t="s">
        <v>63</v>
      </c>
    </row>
    <row r="307" spans="1:13" x14ac:dyDescent="0.25">
      <c r="A307" t="s">
        <v>681</v>
      </c>
      <c r="B307" s="6">
        <v>45447</v>
      </c>
      <c r="C307" s="7">
        <v>0.13680555555555557</v>
      </c>
      <c r="D307" t="s">
        <v>682</v>
      </c>
      <c r="E307" t="s">
        <v>133</v>
      </c>
      <c r="F307">
        <v>13</v>
      </c>
      <c r="G307" t="s">
        <v>388</v>
      </c>
      <c r="H307" t="s">
        <v>634</v>
      </c>
      <c r="I307" t="s">
        <v>36</v>
      </c>
      <c r="K307">
        <v>28</v>
      </c>
      <c r="L307" t="s">
        <v>72</v>
      </c>
      <c r="M307" t="s">
        <v>63</v>
      </c>
    </row>
    <row r="308" spans="1:13" x14ac:dyDescent="0.25">
      <c r="A308" t="s">
        <v>683</v>
      </c>
      <c r="B308" s="6">
        <v>45104</v>
      </c>
      <c r="C308" s="7">
        <v>0.47291666666666665</v>
      </c>
      <c r="D308" t="s">
        <v>684</v>
      </c>
      <c r="E308" t="s">
        <v>133</v>
      </c>
      <c r="F308">
        <v>17</v>
      </c>
      <c r="G308" t="s">
        <v>388</v>
      </c>
      <c r="H308" t="s">
        <v>634</v>
      </c>
      <c r="I308" t="s">
        <v>36</v>
      </c>
      <c r="K308">
        <v>13</v>
      </c>
      <c r="L308" t="s">
        <v>72</v>
      </c>
      <c r="M308" t="s">
        <v>63</v>
      </c>
    </row>
    <row r="309" spans="1:13" x14ac:dyDescent="0.25">
      <c r="A309" t="s">
        <v>685</v>
      </c>
      <c r="B309" s="6">
        <v>45444</v>
      </c>
      <c r="C309" s="7">
        <v>0.76180555555555551</v>
      </c>
      <c r="D309" t="s">
        <v>686</v>
      </c>
      <c r="E309" t="s">
        <v>133</v>
      </c>
      <c r="F309">
        <v>24</v>
      </c>
      <c r="G309" t="s">
        <v>388</v>
      </c>
      <c r="H309" t="s">
        <v>634</v>
      </c>
      <c r="I309" t="s">
        <v>36</v>
      </c>
      <c r="K309">
        <v>48</v>
      </c>
      <c r="L309" t="s">
        <v>66</v>
      </c>
      <c r="M309" t="s">
        <v>59</v>
      </c>
    </row>
    <row r="310" spans="1:13" x14ac:dyDescent="0.25">
      <c r="A310" t="s">
        <v>687</v>
      </c>
      <c r="B310" s="6">
        <v>45458</v>
      </c>
      <c r="C310" s="7">
        <v>0.75277777777777777</v>
      </c>
      <c r="D310" t="s">
        <v>688</v>
      </c>
      <c r="E310" t="s">
        <v>55</v>
      </c>
      <c r="F310">
        <v>12</v>
      </c>
      <c r="G310" t="s">
        <v>388</v>
      </c>
      <c r="H310" t="s">
        <v>634</v>
      </c>
      <c r="I310" t="s">
        <v>36</v>
      </c>
      <c r="K310">
        <v>52</v>
      </c>
      <c r="L310" t="s">
        <v>72</v>
      </c>
      <c r="M310" t="s">
        <v>59</v>
      </c>
    </row>
    <row r="311" spans="1:13" x14ac:dyDescent="0.25">
      <c r="A311" t="s">
        <v>689</v>
      </c>
      <c r="B311" s="6">
        <v>45453</v>
      </c>
      <c r="C311" s="7">
        <v>9.7916666666666666E-2</v>
      </c>
      <c r="D311" t="s">
        <v>690</v>
      </c>
      <c r="E311" t="s">
        <v>55</v>
      </c>
      <c r="F311">
        <v>51</v>
      </c>
      <c r="G311" t="s">
        <v>388</v>
      </c>
      <c r="H311" t="s">
        <v>634</v>
      </c>
      <c r="I311" t="s">
        <v>36</v>
      </c>
      <c r="K311">
        <v>40</v>
      </c>
      <c r="L311" t="s">
        <v>142</v>
      </c>
      <c r="M311" t="s">
        <v>59</v>
      </c>
    </row>
    <row r="312" spans="1:13" x14ac:dyDescent="0.25">
      <c r="A312" t="s">
        <v>691</v>
      </c>
      <c r="B312" s="6">
        <v>45080</v>
      </c>
      <c r="C312" s="7">
        <v>0.31111111111111112</v>
      </c>
      <c r="D312" t="s">
        <v>692</v>
      </c>
      <c r="E312" t="s">
        <v>55</v>
      </c>
      <c r="F312">
        <v>28</v>
      </c>
      <c r="G312" t="s">
        <v>329</v>
      </c>
      <c r="H312" t="s">
        <v>634</v>
      </c>
      <c r="I312" t="s">
        <v>36</v>
      </c>
      <c r="K312">
        <v>37</v>
      </c>
      <c r="L312" t="s">
        <v>66</v>
      </c>
      <c r="M312" t="s">
        <v>59</v>
      </c>
    </row>
    <row r="313" spans="1:13" x14ac:dyDescent="0.25">
      <c r="A313" t="s">
        <v>693</v>
      </c>
      <c r="B313" s="6">
        <v>45090</v>
      </c>
      <c r="C313" s="7">
        <v>5.6944444444444443E-2</v>
      </c>
      <c r="D313" t="s">
        <v>694</v>
      </c>
      <c r="E313" t="s">
        <v>133</v>
      </c>
      <c r="F313">
        <v>77</v>
      </c>
      <c r="G313" t="s">
        <v>329</v>
      </c>
      <c r="H313" t="s">
        <v>634</v>
      </c>
      <c r="I313" t="s">
        <v>36</v>
      </c>
      <c r="K313">
        <v>54</v>
      </c>
      <c r="L313" t="s">
        <v>58</v>
      </c>
      <c r="M313" t="s">
        <v>59</v>
      </c>
    </row>
    <row r="314" spans="1:13" x14ac:dyDescent="0.25">
      <c r="A314" t="s">
        <v>695</v>
      </c>
      <c r="B314" s="6">
        <v>45455</v>
      </c>
      <c r="C314" s="7">
        <v>0.74722222222222223</v>
      </c>
      <c r="D314" t="s">
        <v>696</v>
      </c>
      <c r="E314" t="s">
        <v>55</v>
      </c>
      <c r="F314">
        <v>54</v>
      </c>
      <c r="G314" t="s">
        <v>329</v>
      </c>
      <c r="H314" t="s">
        <v>634</v>
      </c>
      <c r="I314" t="s">
        <v>36</v>
      </c>
      <c r="K314">
        <v>57</v>
      </c>
      <c r="L314" t="s">
        <v>142</v>
      </c>
      <c r="M314" t="s">
        <v>59</v>
      </c>
    </row>
    <row r="315" spans="1:13" x14ac:dyDescent="0.25">
      <c r="A315" t="s">
        <v>697</v>
      </c>
      <c r="B315" s="6">
        <v>45444</v>
      </c>
      <c r="C315" s="7">
        <v>0.15763888888888888</v>
      </c>
      <c r="D315" t="s">
        <v>698</v>
      </c>
      <c r="E315" t="s">
        <v>55</v>
      </c>
      <c r="F315">
        <v>10</v>
      </c>
      <c r="G315" t="s">
        <v>329</v>
      </c>
      <c r="H315" t="s">
        <v>634</v>
      </c>
      <c r="I315" t="s">
        <v>36</v>
      </c>
      <c r="K315">
        <v>15</v>
      </c>
      <c r="L315" t="s">
        <v>62</v>
      </c>
      <c r="M315" t="s">
        <v>63</v>
      </c>
    </row>
    <row r="316" spans="1:13" x14ac:dyDescent="0.25">
      <c r="A316" t="s">
        <v>699</v>
      </c>
      <c r="B316" s="6">
        <v>45445</v>
      </c>
      <c r="C316" s="7">
        <v>0.96388888888888891</v>
      </c>
      <c r="D316" t="s">
        <v>700</v>
      </c>
      <c r="E316" t="s">
        <v>55</v>
      </c>
      <c r="F316">
        <v>64</v>
      </c>
      <c r="G316" t="s">
        <v>329</v>
      </c>
      <c r="H316" t="s">
        <v>634</v>
      </c>
      <c r="I316" t="s">
        <v>36</v>
      </c>
      <c r="K316">
        <v>44</v>
      </c>
      <c r="L316" t="s">
        <v>82</v>
      </c>
      <c r="M316" t="s">
        <v>59</v>
      </c>
    </row>
    <row r="317" spans="1:13" x14ac:dyDescent="0.25">
      <c r="A317" t="s">
        <v>701</v>
      </c>
      <c r="B317" s="6">
        <v>45090</v>
      </c>
      <c r="C317" s="7">
        <v>0.87291666666666667</v>
      </c>
      <c r="D317" t="s">
        <v>702</v>
      </c>
      <c r="E317" t="s">
        <v>133</v>
      </c>
      <c r="F317">
        <v>33</v>
      </c>
      <c r="G317" t="s">
        <v>451</v>
      </c>
      <c r="H317" t="s">
        <v>634</v>
      </c>
      <c r="I317" t="s">
        <v>36</v>
      </c>
      <c r="K317">
        <v>23</v>
      </c>
      <c r="L317" t="s">
        <v>77</v>
      </c>
      <c r="M317" t="s">
        <v>63</v>
      </c>
    </row>
    <row r="318" spans="1:13" x14ac:dyDescent="0.25">
      <c r="A318" t="s">
        <v>703</v>
      </c>
      <c r="B318" s="6">
        <v>45101</v>
      </c>
      <c r="C318" s="7">
        <v>0.59930555555555554</v>
      </c>
      <c r="D318" t="s">
        <v>704</v>
      </c>
      <c r="E318" t="s">
        <v>133</v>
      </c>
      <c r="F318">
        <v>53</v>
      </c>
      <c r="G318" t="s">
        <v>451</v>
      </c>
      <c r="H318" t="s">
        <v>634</v>
      </c>
      <c r="I318" t="s">
        <v>36</v>
      </c>
      <c r="K318">
        <v>40</v>
      </c>
      <c r="L318" t="s">
        <v>142</v>
      </c>
      <c r="M318" t="s">
        <v>59</v>
      </c>
    </row>
    <row r="319" spans="1:13" x14ac:dyDescent="0.25">
      <c r="A319" t="s">
        <v>705</v>
      </c>
      <c r="B319" s="6">
        <v>45460</v>
      </c>
      <c r="C319" s="7">
        <v>8.4722222222222227E-2</v>
      </c>
      <c r="D319" t="s">
        <v>706</v>
      </c>
      <c r="E319" t="s">
        <v>55</v>
      </c>
      <c r="F319">
        <v>54</v>
      </c>
      <c r="G319" t="s">
        <v>480</v>
      </c>
      <c r="H319" t="s">
        <v>634</v>
      </c>
      <c r="I319" t="s">
        <v>36</v>
      </c>
      <c r="K319">
        <v>47</v>
      </c>
      <c r="L319" t="s">
        <v>142</v>
      </c>
      <c r="M319" t="s">
        <v>59</v>
      </c>
    </row>
    <row r="320" spans="1:13" x14ac:dyDescent="0.25">
      <c r="A320" t="s">
        <v>707</v>
      </c>
      <c r="B320" s="6">
        <v>45080</v>
      </c>
      <c r="C320" s="7">
        <v>0.1361111111111111</v>
      </c>
      <c r="D320" t="s">
        <v>708</v>
      </c>
      <c r="E320" t="s">
        <v>55</v>
      </c>
      <c r="F320">
        <v>28</v>
      </c>
      <c r="G320" t="s">
        <v>451</v>
      </c>
      <c r="H320" t="s">
        <v>634</v>
      </c>
      <c r="I320" t="s">
        <v>36</v>
      </c>
      <c r="K320">
        <v>46</v>
      </c>
      <c r="L320" t="s">
        <v>66</v>
      </c>
      <c r="M320" t="s">
        <v>59</v>
      </c>
    </row>
    <row r="321" spans="1:13" x14ac:dyDescent="0.25">
      <c r="A321" t="s">
        <v>709</v>
      </c>
      <c r="B321" s="6">
        <v>45465</v>
      </c>
      <c r="C321" s="7">
        <v>5.2083333333333336E-2</v>
      </c>
      <c r="D321" t="s">
        <v>710</v>
      </c>
      <c r="E321" t="s">
        <v>133</v>
      </c>
      <c r="F321">
        <v>2</v>
      </c>
      <c r="G321" t="s">
        <v>191</v>
      </c>
      <c r="H321" t="s">
        <v>711</v>
      </c>
      <c r="I321" t="s">
        <v>36</v>
      </c>
      <c r="K321">
        <v>15</v>
      </c>
      <c r="L321" t="s">
        <v>62</v>
      </c>
      <c r="M321" t="s">
        <v>63</v>
      </c>
    </row>
    <row r="322" spans="1:13" x14ac:dyDescent="0.25">
      <c r="A322" t="s">
        <v>712</v>
      </c>
      <c r="B322" s="6">
        <v>45098</v>
      </c>
      <c r="C322" s="7">
        <v>0.29722222222222222</v>
      </c>
      <c r="D322" t="s">
        <v>713</v>
      </c>
      <c r="E322" t="s">
        <v>133</v>
      </c>
      <c r="F322">
        <v>24</v>
      </c>
      <c r="G322" t="s">
        <v>329</v>
      </c>
      <c r="H322" t="s">
        <v>711</v>
      </c>
      <c r="I322" t="s">
        <v>36</v>
      </c>
      <c r="K322">
        <v>24</v>
      </c>
      <c r="L322" t="s">
        <v>66</v>
      </c>
      <c r="M322" t="s">
        <v>63</v>
      </c>
    </row>
    <row r="323" spans="1:13" x14ac:dyDescent="0.25">
      <c r="A323" t="s">
        <v>714</v>
      </c>
      <c r="B323" s="6">
        <v>45097</v>
      </c>
      <c r="C323" s="7">
        <v>0.98402777777777772</v>
      </c>
      <c r="D323" t="s">
        <v>715</v>
      </c>
      <c r="E323" t="s">
        <v>133</v>
      </c>
      <c r="F323">
        <v>10</v>
      </c>
      <c r="G323" t="s">
        <v>480</v>
      </c>
      <c r="H323" t="s">
        <v>711</v>
      </c>
      <c r="I323" t="s">
        <v>36</v>
      </c>
      <c r="K323">
        <v>43</v>
      </c>
      <c r="L323" t="s">
        <v>62</v>
      </c>
      <c r="M323" t="s">
        <v>59</v>
      </c>
    </row>
    <row r="324" spans="1:13" x14ac:dyDescent="0.25">
      <c r="A324" t="s">
        <v>716</v>
      </c>
      <c r="B324" s="6">
        <v>45087</v>
      </c>
      <c r="C324" s="7">
        <v>0.29791666666666666</v>
      </c>
      <c r="D324" t="s">
        <v>717</v>
      </c>
      <c r="E324" t="s">
        <v>133</v>
      </c>
      <c r="F324">
        <v>78</v>
      </c>
      <c r="G324" t="s">
        <v>56</v>
      </c>
      <c r="H324" t="s">
        <v>711</v>
      </c>
      <c r="I324" t="s">
        <v>36</v>
      </c>
      <c r="K324">
        <v>59</v>
      </c>
      <c r="L324" t="s">
        <v>58</v>
      </c>
      <c r="M324" t="s">
        <v>59</v>
      </c>
    </row>
    <row r="325" spans="1:13" x14ac:dyDescent="0.25">
      <c r="A325" t="s">
        <v>718</v>
      </c>
      <c r="B325" s="6">
        <v>45078</v>
      </c>
      <c r="C325" s="7">
        <v>0.88888888888888884</v>
      </c>
      <c r="D325" t="s">
        <v>719</v>
      </c>
      <c r="E325" t="s">
        <v>55</v>
      </c>
      <c r="F325">
        <v>4</v>
      </c>
      <c r="G325" t="s">
        <v>191</v>
      </c>
      <c r="H325" t="s">
        <v>711</v>
      </c>
      <c r="I325" t="s">
        <v>36</v>
      </c>
      <c r="K325">
        <v>32</v>
      </c>
      <c r="L325" t="s">
        <v>62</v>
      </c>
      <c r="M325" t="s">
        <v>59</v>
      </c>
    </row>
    <row r="326" spans="1:13" x14ac:dyDescent="0.25">
      <c r="A326" t="s">
        <v>720</v>
      </c>
      <c r="B326" s="6">
        <v>45084</v>
      </c>
      <c r="C326" s="7">
        <v>0.43958333333333333</v>
      </c>
      <c r="D326" t="s">
        <v>721</v>
      </c>
      <c r="E326" t="s">
        <v>55</v>
      </c>
      <c r="F326">
        <v>30</v>
      </c>
      <c r="G326" t="s">
        <v>388</v>
      </c>
      <c r="H326" t="s">
        <v>711</v>
      </c>
      <c r="I326" t="s">
        <v>36</v>
      </c>
      <c r="K326">
        <v>49</v>
      </c>
      <c r="L326" t="s">
        <v>66</v>
      </c>
      <c r="M326" t="s">
        <v>59</v>
      </c>
    </row>
    <row r="327" spans="1:13" x14ac:dyDescent="0.25">
      <c r="A327" t="s">
        <v>722</v>
      </c>
      <c r="B327" s="6">
        <v>45089</v>
      </c>
      <c r="C327" s="7">
        <v>0.4201388888888889</v>
      </c>
      <c r="D327" t="s">
        <v>723</v>
      </c>
      <c r="E327" t="s">
        <v>55</v>
      </c>
      <c r="F327">
        <v>66</v>
      </c>
      <c r="G327" t="s">
        <v>329</v>
      </c>
      <c r="H327" t="s">
        <v>711</v>
      </c>
      <c r="I327" t="s">
        <v>36</v>
      </c>
      <c r="K327">
        <v>15</v>
      </c>
      <c r="L327" t="s">
        <v>82</v>
      </c>
      <c r="M327" t="s">
        <v>63</v>
      </c>
    </row>
    <row r="328" spans="1:13" x14ac:dyDescent="0.25">
      <c r="A328" t="s">
        <v>724</v>
      </c>
      <c r="B328" s="6">
        <v>45106</v>
      </c>
      <c r="C328" s="7">
        <v>0.69374999999999998</v>
      </c>
      <c r="D328" t="s">
        <v>725</v>
      </c>
      <c r="E328" t="s">
        <v>55</v>
      </c>
      <c r="F328">
        <v>66</v>
      </c>
      <c r="G328" t="s">
        <v>266</v>
      </c>
      <c r="H328" t="s">
        <v>711</v>
      </c>
      <c r="I328" t="s">
        <v>36</v>
      </c>
      <c r="K328">
        <v>22</v>
      </c>
      <c r="L328" t="s">
        <v>82</v>
      </c>
      <c r="M328" t="s">
        <v>63</v>
      </c>
    </row>
    <row r="329" spans="1:13" x14ac:dyDescent="0.25">
      <c r="A329" t="s">
        <v>726</v>
      </c>
      <c r="B329" s="6">
        <v>45080</v>
      </c>
      <c r="C329" s="7">
        <v>0.37569444444444444</v>
      </c>
      <c r="D329" t="s">
        <v>727</v>
      </c>
      <c r="E329" t="s">
        <v>55</v>
      </c>
      <c r="F329">
        <v>74</v>
      </c>
      <c r="G329" t="s">
        <v>56</v>
      </c>
      <c r="H329" t="s">
        <v>711</v>
      </c>
      <c r="I329" t="s">
        <v>36</v>
      </c>
      <c r="K329">
        <v>45</v>
      </c>
      <c r="L329" t="s">
        <v>58</v>
      </c>
      <c r="M329" t="s">
        <v>59</v>
      </c>
    </row>
    <row r="330" spans="1:13" x14ac:dyDescent="0.25">
      <c r="A330" t="s">
        <v>728</v>
      </c>
      <c r="B330" s="6">
        <v>45101</v>
      </c>
      <c r="C330" s="7">
        <v>0.57222222222222219</v>
      </c>
      <c r="D330" t="s">
        <v>729</v>
      </c>
      <c r="E330" t="s">
        <v>55</v>
      </c>
      <c r="F330">
        <v>11</v>
      </c>
      <c r="G330" t="s">
        <v>56</v>
      </c>
      <c r="H330" t="s">
        <v>711</v>
      </c>
      <c r="I330" t="s">
        <v>36</v>
      </c>
      <c r="K330">
        <v>42</v>
      </c>
      <c r="L330" t="s">
        <v>72</v>
      </c>
      <c r="M330" t="s">
        <v>59</v>
      </c>
    </row>
    <row r="331" spans="1:13" x14ac:dyDescent="0.25">
      <c r="A331" t="s">
        <v>730</v>
      </c>
      <c r="B331" s="6">
        <v>45083</v>
      </c>
      <c r="C331" s="7">
        <v>4.2361111111111113E-2</v>
      </c>
      <c r="D331" t="s">
        <v>731</v>
      </c>
      <c r="E331" t="s">
        <v>55</v>
      </c>
      <c r="F331">
        <v>61</v>
      </c>
      <c r="G331" t="s">
        <v>388</v>
      </c>
      <c r="H331" t="s">
        <v>732</v>
      </c>
      <c r="I331" t="s">
        <v>36</v>
      </c>
      <c r="K331">
        <v>19</v>
      </c>
      <c r="L331" t="s">
        <v>82</v>
      </c>
      <c r="M331" t="s">
        <v>63</v>
      </c>
    </row>
    <row r="332" spans="1:13" x14ac:dyDescent="0.25">
      <c r="A332" t="s">
        <v>733</v>
      </c>
      <c r="B332" s="6">
        <v>45083</v>
      </c>
      <c r="C332" s="7">
        <v>0.18263888888888888</v>
      </c>
      <c r="D332" t="s">
        <v>734</v>
      </c>
      <c r="E332" t="s">
        <v>133</v>
      </c>
      <c r="F332">
        <v>65</v>
      </c>
      <c r="G332" t="s">
        <v>191</v>
      </c>
      <c r="H332" t="s">
        <v>732</v>
      </c>
      <c r="I332" t="s">
        <v>36</v>
      </c>
      <c r="K332">
        <v>59</v>
      </c>
      <c r="L332" t="s">
        <v>82</v>
      </c>
      <c r="M332" t="s">
        <v>59</v>
      </c>
    </row>
    <row r="333" spans="1:13" x14ac:dyDescent="0.25">
      <c r="A333" t="s">
        <v>735</v>
      </c>
      <c r="B333" s="6">
        <v>45107</v>
      </c>
      <c r="C333" s="7">
        <v>0.11458333333333333</v>
      </c>
      <c r="D333" t="s">
        <v>736</v>
      </c>
      <c r="E333" t="s">
        <v>133</v>
      </c>
      <c r="F333">
        <v>7</v>
      </c>
      <c r="G333" t="s">
        <v>191</v>
      </c>
      <c r="H333" t="s">
        <v>732</v>
      </c>
      <c r="I333" t="s">
        <v>36</v>
      </c>
      <c r="K333">
        <v>37</v>
      </c>
      <c r="L333" t="s">
        <v>62</v>
      </c>
      <c r="M333" t="s">
        <v>59</v>
      </c>
    </row>
    <row r="334" spans="1:13" x14ac:dyDescent="0.25">
      <c r="A334" t="s">
        <v>737</v>
      </c>
      <c r="B334" s="6">
        <v>45082</v>
      </c>
      <c r="C334" s="7">
        <v>0.55486111111111114</v>
      </c>
      <c r="D334" t="s">
        <v>738</v>
      </c>
      <c r="E334" t="s">
        <v>133</v>
      </c>
      <c r="F334">
        <v>12</v>
      </c>
      <c r="G334" t="s">
        <v>191</v>
      </c>
      <c r="H334" t="s">
        <v>732</v>
      </c>
      <c r="I334" t="s">
        <v>36</v>
      </c>
      <c r="K334">
        <v>44</v>
      </c>
      <c r="L334" t="s">
        <v>72</v>
      </c>
      <c r="M334" t="s">
        <v>59</v>
      </c>
    </row>
    <row r="335" spans="1:13" x14ac:dyDescent="0.25">
      <c r="A335" t="s">
        <v>739</v>
      </c>
      <c r="B335" s="6">
        <v>45085</v>
      </c>
      <c r="C335" s="7">
        <v>2.7777777777777776E-2</v>
      </c>
      <c r="D335" t="s">
        <v>740</v>
      </c>
      <c r="E335" t="s">
        <v>133</v>
      </c>
      <c r="F335">
        <v>37</v>
      </c>
      <c r="G335" t="s">
        <v>388</v>
      </c>
      <c r="H335" t="s">
        <v>732</v>
      </c>
      <c r="I335" t="s">
        <v>36</v>
      </c>
      <c r="K335">
        <v>34</v>
      </c>
      <c r="L335" t="s">
        <v>77</v>
      </c>
      <c r="M335" t="s">
        <v>59</v>
      </c>
    </row>
    <row r="336" spans="1:13" x14ac:dyDescent="0.25">
      <c r="A336" t="s">
        <v>741</v>
      </c>
      <c r="B336" s="6">
        <v>45461</v>
      </c>
      <c r="C336" s="7">
        <v>0.89236111111111116</v>
      </c>
      <c r="D336" t="s">
        <v>742</v>
      </c>
      <c r="E336" t="s">
        <v>133</v>
      </c>
      <c r="F336">
        <v>56</v>
      </c>
      <c r="G336" t="s">
        <v>451</v>
      </c>
      <c r="H336" t="s">
        <v>732</v>
      </c>
      <c r="I336" t="s">
        <v>36</v>
      </c>
      <c r="K336">
        <v>55</v>
      </c>
      <c r="L336" t="s">
        <v>142</v>
      </c>
      <c r="M336" t="s">
        <v>59</v>
      </c>
    </row>
    <row r="337" spans="1:13" x14ac:dyDescent="0.25">
      <c r="A337" t="s">
        <v>743</v>
      </c>
      <c r="B337" s="6">
        <v>45467</v>
      </c>
      <c r="C337" s="7">
        <v>0.53333333333333333</v>
      </c>
      <c r="D337" t="s">
        <v>744</v>
      </c>
      <c r="E337" t="s">
        <v>133</v>
      </c>
      <c r="F337">
        <v>1</v>
      </c>
      <c r="G337" t="s">
        <v>266</v>
      </c>
      <c r="H337" t="s">
        <v>732</v>
      </c>
      <c r="I337" t="s">
        <v>36</v>
      </c>
      <c r="K337">
        <v>55</v>
      </c>
      <c r="L337" t="s">
        <v>62</v>
      </c>
      <c r="M337" t="s">
        <v>59</v>
      </c>
    </row>
    <row r="338" spans="1:13" x14ac:dyDescent="0.25">
      <c r="A338" t="s">
        <v>745</v>
      </c>
      <c r="B338" s="6">
        <v>45078</v>
      </c>
      <c r="C338" s="7">
        <v>0.39166666666666666</v>
      </c>
      <c r="D338" t="s">
        <v>746</v>
      </c>
      <c r="E338" t="s">
        <v>133</v>
      </c>
      <c r="F338">
        <v>23</v>
      </c>
      <c r="G338" t="s">
        <v>266</v>
      </c>
      <c r="H338" t="s">
        <v>732</v>
      </c>
      <c r="I338" t="s">
        <v>36</v>
      </c>
      <c r="K338">
        <v>23</v>
      </c>
      <c r="L338" t="s">
        <v>66</v>
      </c>
      <c r="M338" t="s">
        <v>63</v>
      </c>
    </row>
    <row r="339" spans="1:13" x14ac:dyDescent="0.25">
      <c r="A339" t="s">
        <v>747</v>
      </c>
      <c r="B339" s="6">
        <v>45470</v>
      </c>
      <c r="C339" s="7">
        <v>0.95486111111111116</v>
      </c>
      <c r="D339" t="s">
        <v>748</v>
      </c>
      <c r="E339" t="s">
        <v>133</v>
      </c>
      <c r="F339">
        <v>79</v>
      </c>
      <c r="G339" t="s">
        <v>266</v>
      </c>
      <c r="H339" t="s">
        <v>732</v>
      </c>
      <c r="I339" t="s">
        <v>36</v>
      </c>
      <c r="K339">
        <v>43</v>
      </c>
      <c r="L339" t="s">
        <v>58</v>
      </c>
      <c r="M339" t="s">
        <v>59</v>
      </c>
    </row>
    <row r="340" spans="1:13" x14ac:dyDescent="0.25">
      <c r="A340" t="s">
        <v>749</v>
      </c>
      <c r="B340" s="6">
        <v>45089</v>
      </c>
      <c r="C340" s="7">
        <v>0.84930555555555554</v>
      </c>
      <c r="D340" t="s">
        <v>750</v>
      </c>
      <c r="E340" t="s">
        <v>133</v>
      </c>
      <c r="F340">
        <v>33</v>
      </c>
      <c r="G340" t="s">
        <v>56</v>
      </c>
      <c r="H340" t="s">
        <v>732</v>
      </c>
      <c r="I340" t="s">
        <v>36</v>
      </c>
      <c r="K340">
        <v>16</v>
      </c>
      <c r="L340" t="s">
        <v>77</v>
      </c>
      <c r="M340" t="s">
        <v>63</v>
      </c>
    </row>
    <row r="341" spans="1:13" x14ac:dyDescent="0.25">
      <c r="A341" t="s">
        <v>751</v>
      </c>
      <c r="B341" s="6">
        <v>45447</v>
      </c>
      <c r="C341" s="7">
        <v>0.92291666666666672</v>
      </c>
      <c r="D341" t="s">
        <v>752</v>
      </c>
      <c r="E341" t="s">
        <v>55</v>
      </c>
      <c r="F341">
        <v>74</v>
      </c>
      <c r="G341" t="s">
        <v>266</v>
      </c>
      <c r="H341" t="s">
        <v>732</v>
      </c>
      <c r="I341" t="s">
        <v>36</v>
      </c>
      <c r="K341">
        <v>44</v>
      </c>
      <c r="L341" t="s">
        <v>58</v>
      </c>
      <c r="M341" t="s">
        <v>59</v>
      </c>
    </row>
    <row r="342" spans="1:13" x14ac:dyDescent="0.25">
      <c r="A342" t="s">
        <v>753</v>
      </c>
      <c r="B342" s="6">
        <v>45450</v>
      </c>
      <c r="C342" s="7">
        <v>0.4465277777777778</v>
      </c>
      <c r="D342" t="s">
        <v>754</v>
      </c>
      <c r="E342" t="s">
        <v>55</v>
      </c>
      <c r="F342">
        <v>37</v>
      </c>
      <c r="G342" t="s">
        <v>56</v>
      </c>
      <c r="H342" t="s">
        <v>732</v>
      </c>
      <c r="I342" t="s">
        <v>36</v>
      </c>
      <c r="K342">
        <v>12</v>
      </c>
      <c r="L342" t="s">
        <v>77</v>
      </c>
      <c r="M342" t="s">
        <v>63</v>
      </c>
    </row>
    <row r="343" spans="1:13" x14ac:dyDescent="0.25">
      <c r="A343" t="s">
        <v>755</v>
      </c>
      <c r="B343" s="6">
        <v>45089</v>
      </c>
      <c r="C343" s="7">
        <v>0.58402777777777781</v>
      </c>
      <c r="D343" t="s">
        <v>756</v>
      </c>
      <c r="E343" t="s">
        <v>133</v>
      </c>
      <c r="F343">
        <v>72</v>
      </c>
      <c r="G343" t="s">
        <v>266</v>
      </c>
      <c r="H343" t="s">
        <v>757</v>
      </c>
      <c r="I343" t="s">
        <v>36</v>
      </c>
      <c r="K343">
        <v>56</v>
      </c>
      <c r="L343" t="s">
        <v>58</v>
      </c>
      <c r="M343" t="s">
        <v>59</v>
      </c>
    </row>
    <row r="344" spans="1:13" x14ac:dyDescent="0.25">
      <c r="A344" t="s">
        <v>758</v>
      </c>
      <c r="B344" s="6">
        <v>45453</v>
      </c>
      <c r="C344" s="7">
        <v>0.97916666666666663</v>
      </c>
      <c r="D344" t="s">
        <v>759</v>
      </c>
      <c r="E344" t="s">
        <v>133</v>
      </c>
      <c r="F344">
        <v>31</v>
      </c>
      <c r="G344" t="s">
        <v>191</v>
      </c>
      <c r="H344" t="s">
        <v>757</v>
      </c>
      <c r="I344" t="s">
        <v>36</v>
      </c>
      <c r="K344">
        <v>36</v>
      </c>
      <c r="L344" t="s">
        <v>77</v>
      </c>
      <c r="M344" t="s">
        <v>59</v>
      </c>
    </row>
    <row r="345" spans="1:13" x14ac:dyDescent="0.25">
      <c r="A345" t="s">
        <v>760</v>
      </c>
      <c r="B345" s="6">
        <v>45084</v>
      </c>
      <c r="C345" s="7">
        <v>0.95763888888888893</v>
      </c>
      <c r="D345" t="s">
        <v>761</v>
      </c>
      <c r="E345" t="s">
        <v>133</v>
      </c>
      <c r="F345">
        <v>12</v>
      </c>
      <c r="G345" t="s">
        <v>388</v>
      </c>
      <c r="H345" t="s">
        <v>757</v>
      </c>
      <c r="I345" t="s">
        <v>36</v>
      </c>
      <c r="K345">
        <v>28</v>
      </c>
      <c r="L345" t="s">
        <v>72</v>
      </c>
      <c r="M345" t="s">
        <v>63</v>
      </c>
    </row>
    <row r="346" spans="1:13" x14ac:dyDescent="0.25">
      <c r="A346" t="s">
        <v>762</v>
      </c>
      <c r="B346" s="6">
        <v>45446</v>
      </c>
      <c r="C346" s="7">
        <v>0.76666666666666672</v>
      </c>
      <c r="D346" t="s">
        <v>763</v>
      </c>
      <c r="E346" t="s">
        <v>133</v>
      </c>
      <c r="F346">
        <v>72</v>
      </c>
      <c r="G346" t="s">
        <v>56</v>
      </c>
      <c r="H346" t="s">
        <v>757</v>
      </c>
      <c r="I346" t="s">
        <v>36</v>
      </c>
      <c r="K346">
        <v>16</v>
      </c>
      <c r="L346" t="s">
        <v>58</v>
      </c>
      <c r="M346" t="s">
        <v>63</v>
      </c>
    </row>
    <row r="347" spans="1:13" x14ac:dyDescent="0.25">
      <c r="A347" t="s">
        <v>764</v>
      </c>
      <c r="B347" s="6">
        <v>45450</v>
      </c>
      <c r="C347" s="7">
        <v>1.7361111111111112E-2</v>
      </c>
      <c r="D347" t="s">
        <v>765</v>
      </c>
      <c r="E347" t="s">
        <v>55</v>
      </c>
      <c r="F347">
        <v>9</v>
      </c>
      <c r="G347" t="s">
        <v>329</v>
      </c>
      <c r="H347" t="s">
        <v>757</v>
      </c>
      <c r="I347" t="s">
        <v>36</v>
      </c>
      <c r="K347">
        <v>54</v>
      </c>
      <c r="L347" t="s">
        <v>62</v>
      </c>
      <c r="M347" t="s">
        <v>59</v>
      </c>
    </row>
    <row r="348" spans="1:13" x14ac:dyDescent="0.25">
      <c r="A348" t="s">
        <v>766</v>
      </c>
      <c r="B348" s="6">
        <v>45102</v>
      </c>
      <c r="C348" s="7">
        <v>0.32916666666666666</v>
      </c>
      <c r="D348" t="s">
        <v>767</v>
      </c>
      <c r="E348" t="s">
        <v>55</v>
      </c>
      <c r="F348">
        <v>19</v>
      </c>
      <c r="G348" t="s">
        <v>266</v>
      </c>
      <c r="H348" t="s">
        <v>757</v>
      </c>
      <c r="I348" t="s">
        <v>36</v>
      </c>
      <c r="K348">
        <v>32</v>
      </c>
      <c r="L348" t="s">
        <v>72</v>
      </c>
      <c r="M348" t="s">
        <v>59</v>
      </c>
    </row>
    <row r="349" spans="1:13" x14ac:dyDescent="0.25">
      <c r="A349" t="s">
        <v>768</v>
      </c>
      <c r="B349" s="6">
        <v>45082</v>
      </c>
      <c r="C349" s="7">
        <v>3.5416666666666666E-2</v>
      </c>
      <c r="D349" t="s">
        <v>769</v>
      </c>
      <c r="E349" t="s">
        <v>133</v>
      </c>
      <c r="F349">
        <v>48</v>
      </c>
      <c r="G349" t="s">
        <v>451</v>
      </c>
      <c r="H349" t="s">
        <v>770</v>
      </c>
      <c r="I349" t="s">
        <v>36</v>
      </c>
      <c r="K349">
        <v>41</v>
      </c>
      <c r="L349" t="s">
        <v>69</v>
      </c>
      <c r="M349" t="s">
        <v>59</v>
      </c>
    </row>
    <row r="350" spans="1:13" x14ac:dyDescent="0.25">
      <c r="A350" t="s">
        <v>771</v>
      </c>
      <c r="B350" s="6">
        <v>45096</v>
      </c>
      <c r="C350" s="7">
        <v>3.6805555555555557E-2</v>
      </c>
      <c r="D350" t="s">
        <v>772</v>
      </c>
      <c r="E350" t="s">
        <v>55</v>
      </c>
      <c r="F350">
        <v>44</v>
      </c>
      <c r="G350" t="s">
        <v>191</v>
      </c>
      <c r="H350" t="s">
        <v>770</v>
      </c>
      <c r="I350" t="s">
        <v>36</v>
      </c>
      <c r="K350">
        <v>17</v>
      </c>
      <c r="L350" t="s">
        <v>69</v>
      </c>
      <c r="M350" t="s">
        <v>63</v>
      </c>
    </row>
    <row r="351" spans="1:13" x14ac:dyDescent="0.25">
      <c r="A351" t="s">
        <v>773</v>
      </c>
      <c r="B351" s="6">
        <v>45451</v>
      </c>
      <c r="C351" s="7">
        <v>0.59236111111111112</v>
      </c>
      <c r="D351" t="s">
        <v>774</v>
      </c>
      <c r="E351" t="s">
        <v>55</v>
      </c>
      <c r="F351">
        <v>75</v>
      </c>
      <c r="G351" t="s">
        <v>191</v>
      </c>
      <c r="H351" t="s">
        <v>770</v>
      </c>
      <c r="I351" t="s">
        <v>36</v>
      </c>
      <c r="K351">
        <v>60</v>
      </c>
      <c r="L351" t="s">
        <v>58</v>
      </c>
      <c r="M351" t="s">
        <v>59</v>
      </c>
    </row>
    <row r="352" spans="1:13" x14ac:dyDescent="0.25">
      <c r="A352" t="s">
        <v>775</v>
      </c>
      <c r="B352" s="6">
        <v>45084</v>
      </c>
      <c r="C352" s="7">
        <v>9.166666666666666E-2</v>
      </c>
      <c r="D352" t="s">
        <v>776</v>
      </c>
      <c r="E352" t="s">
        <v>55</v>
      </c>
      <c r="F352">
        <v>76</v>
      </c>
      <c r="G352" t="s">
        <v>191</v>
      </c>
      <c r="H352" t="s">
        <v>770</v>
      </c>
      <c r="I352" t="s">
        <v>36</v>
      </c>
      <c r="K352">
        <v>25</v>
      </c>
      <c r="L352" t="s">
        <v>58</v>
      </c>
      <c r="M352" t="s">
        <v>63</v>
      </c>
    </row>
    <row r="353" spans="1:13" x14ac:dyDescent="0.25">
      <c r="A353" t="s">
        <v>777</v>
      </c>
      <c r="B353" s="6">
        <v>45099</v>
      </c>
      <c r="C353" s="7">
        <v>0.25486111111111109</v>
      </c>
      <c r="D353" t="s">
        <v>778</v>
      </c>
      <c r="E353" t="s">
        <v>55</v>
      </c>
      <c r="F353">
        <v>73</v>
      </c>
      <c r="G353" t="s">
        <v>329</v>
      </c>
      <c r="H353" t="s">
        <v>770</v>
      </c>
      <c r="I353" t="s">
        <v>36</v>
      </c>
      <c r="K353">
        <v>52</v>
      </c>
      <c r="L353" t="s">
        <v>58</v>
      </c>
      <c r="M353" t="s">
        <v>59</v>
      </c>
    </row>
    <row r="354" spans="1:13" x14ac:dyDescent="0.25">
      <c r="A354" t="s">
        <v>779</v>
      </c>
      <c r="B354" s="6">
        <v>45452</v>
      </c>
      <c r="C354" s="7">
        <v>0.50555555555555554</v>
      </c>
      <c r="D354" t="s">
        <v>780</v>
      </c>
      <c r="E354" t="s">
        <v>55</v>
      </c>
      <c r="F354">
        <v>73</v>
      </c>
      <c r="G354" t="s">
        <v>329</v>
      </c>
      <c r="H354" t="s">
        <v>770</v>
      </c>
      <c r="I354" t="s">
        <v>36</v>
      </c>
      <c r="K354">
        <v>22</v>
      </c>
      <c r="L354" t="s">
        <v>58</v>
      </c>
      <c r="M354" t="s">
        <v>63</v>
      </c>
    </row>
    <row r="355" spans="1:13" x14ac:dyDescent="0.25">
      <c r="A355" t="s">
        <v>781</v>
      </c>
      <c r="B355" s="6">
        <v>45081</v>
      </c>
      <c r="C355" s="7">
        <v>0.44444444444444442</v>
      </c>
      <c r="D355" t="s">
        <v>782</v>
      </c>
      <c r="E355" t="s">
        <v>55</v>
      </c>
      <c r="F355">
        <v>71</v>
      </c>
      <c r="G355" t="s">
        <v>266</v>
      </c>
      <c r="H355" t="s">
        <v>770</v>
      </c>
      <c r="I355" t="s">
        <v>36</v>
      </c>
      <c r="K355">
        <v>43</v>
      </c>
      <c r="L355" t="s">
        <v>58</v>
      </c>
      <c r="M355" t="s">
        <v>59</v>
      </c>
    </row>
    <row r="356" spans="1:13" x14ac:dyDescent="0.25">
      <c r="A356" t="s">
        <v>783</v>
      </c>
      <c r="B356" s="6">
        <v>45086</v>
      </c>
      <c r="C356" s="7">
        <v>0.80486111111111114</v>
      </c>
      <c r="D356" t="s">
        <v>784</v>
      </c>
      <c r="E356" t="s">
        <v>133</v>
      </c>
      <c r="F356">
        <v>68</v>
      </c>
      <c r="G356" t="s">
        <v>56</v>
      </c>
      <c r="H356" t="s">
        <v>785</v>
      </c>
      <c r="I356" t="s">
        <v>36</v>
      </c>
      <c r="K356">
        <v>44</v>
      </c>
      <c r="L356" t="s">
        <v>82</v>
      </c>
      <c r="M356" t="s">
        <v>59</v>
      </c>
    </row>
    <row r="357" spans="1:13" x14ac:dyDescent="0.25">
      <c r="A357" t="s">
        <v>786</v>
      </c>
      <c r="B357" s="6">
        <v>45448</v>
      </c>
      <c r="C357" s="7">
        <v>0.44374999999999998</v>
      </c>
      <c r="D357" t="s">
        <v>787</v>
      </c>
      <c r="E357" t="s">
        <v>133</v>
      </c>
      <c r="F357">
        <v>3</v>
      </c>
      <c r="G357" t="s">
        <v>191</v>
      </c>
      <c r="H357" t="s">
        <v>770</v>
      </c>
      <c r="I357" t="s">
        <v>36</v>
      </c>
      <c r="J357">
        <v>7</v>
      </c>
      <c r="K357">
        <v>31</v>
      </c>
      <c r="L357" t="s">
        <v>62</v>
      </c>
      <c r="M357" t="s">
        <v>59</v>
      </c>
    </row>
    <row r="358" spans="1:13" x14ac:dyDescent="0.25">
      <c r="A358" t="s">
        <v>788</v>
      </c>
      <c r="B358" s="6">
        <v>45458</v>
      </c>
      <c r="C358" s="7">
        <v>0.49375000000000002</v>
      </c>
      <c r="D358" t="s">
        <v>789</v>
      </c>
      <c r="E358" t="s">
        <v>133</v>
      </c>
      <c r="F358">
        <v>23</v>
      </c>
      <c r="G358" t="s">
        <v>388</v>
      </c>
      <c r="H358" t="s">
        <v>770</v>
      </c>
      <c r="I358" t="s">
        <v>36</v>
      </c>
      <c r="J358">
        <v>8</v>
      </c>
      <c r="K358">
        <v>23</v>
      </c>
      <c r="L358" t="s">
        <v>66</v>
      </c>
      <c r="M358" t="s">
        <v>63</v>
      </c>
    </row>
    <row r="359" spans="1:13" x14ac:dyDescent="0.25">
      <c r="A359" t="s">
        <v>790</v>
      </c>
      <c r="B359" s="6">
        <v>45104</v>
      </c>
      <c r="C359" s="7">
        <v>2.0833333333333332E-2</v>
      </c>
      <c r="D359" t="s">
        <v>791</v>
      </c>
      <c r="E359" t="s">
        <v>133</v>
      </c>
      <c r="F359">
        <v>15</v>
      </c>
      <c r="G359" t="s">
        <v>191</v>
      </c>
      <c r="H359" t="s">
        <v>757</v>
      </c>
      <c r="I359" t="s">
        <v>36</v>
      </c>
      <c r="J359">
        <v>5</v>
      </c>
      <c r="K359">
        <v>27</v>
      </c>
      <c r="L359" t="s">
        <v>72</v>
      </c>
      <c r="M359" t="s">
        <v>63</v>
      </c>
    </row>
    <row r="360" spans="1:13" x14ac:dyDescent="0.25">
      <c r="A360" t="s">
        <v>792</v>
      </c>
      <c r="B360" s="6">
        <v>45457</v>
      </c>
      <c r="C360" s="7">
        <v>0.20555555555555555</v>
      </c>
      <c r="D360" t="s">
        <v>793</v>
      </c>
      <c r="E360" t="s">
        <v>133</v>
      </c>
      <c r="F360">
        <v>79</v>
      </c>
      <c r="G360" t="s">
        <v>191</v>
      </c>
      <c r="H360" t="s">
        <v>711</v>
      </c>
      <c r="I360" t="s">
        <v>36</v>
      </c>
      <c r="J360">
        <v>10</v>
      </c>
      <c r="K360">
        <v>43</v>
      </c>
      <c r="L360" t="s">
        <v>58</v>
      </c>
      <c r="M360" t="s">
        <v>59</v>
      </c>
    </row>
    <row r="361" spans="1:13" x14ac:dyDescent="0.25">
      <c r="A361" t="s">
        <v>794</v>
      </c>
      <c r="B361" s="6">
        <v>45472</v>
      </c>
      <c r="C361" s="7">
        <v>0.9819444444444444</v>
      </c>
      <c r="D361" t="s">
        <v>795</v>
      </c>
      <c r="E361" t="s">
        <v>133</v>
      </c>
      <c r="F361">
        <v>61</v>
      </c>
      <c r="G361" t="s">
        <v>329</v>
      </c>
      <c r="H361" t="s">
        <v>757</v>
      </c>
      <c r="I361" t="s">
        <v>36</v>
      </c>
      <c r="J361">
        <v>8</v>
      </c>
      <c r="K361">
        <v>27</v>
      </c>
      <c r="L361" t="s">
        <v>82</v>
      </c>
      <c r="M361" t="s">
        <v>63</v>
      </c>
    </row>
    <row r="362" spans="1:13" x14ac:dyDescent="0.25">
      <c r="A362" t="s">
        <v>796</v>
      </c>
      <c r="B362" s="6">
        <v>45093</v>
      </c>
      <c r="C362" s="7">
        <v>0.4826388888888889</v>
      </c>
      <c r="D362" t="s">
        <v>797</v>
      </c>
      <c r="E362" t="s">
        <v>55</v>
      </c>
      <c r="F362">
        <v>22</v>
      </c>
      <c r="G362" t="s">
        <v>191</v>
      </c>
      <c r="H362" t="s">
        <v>757</v>
      </c>
      <c r="I362" t="s">
        <v>36</v>
      </c>
      <c r="J362">
        <v>1</v>
      </c>
      <c r="K362">
        <v>53</v>
      </c>
      <c r="L362" t="s">
        <v>66</v>
      </c>
      <c r="M362" t="s">
        <v>59</v>
      </c>
    </row>
    <row r="363" spans="1:13" x14ac:dyDescent="0.25">
      <c r="A363" t="s">
        <v>798</v>
      </c>
      <c r="B363" s="6">
        <v>45081</v>
      </c>
      <c r="C363" s="7">
        <v>0.96319444444444446</v>
      </c>
      <c r="D363" t="s">
        <v>799</v>
      </c>
      <c r="E363" t="s">
        <v>55</v>
      </c>
      <c r="F363">
        <v>20</v>
      </c>
      <c r="G363" t="s">
        <v>388</v>
      </c>
      <c r="H363" t="s">
        <v>785</v>
      </c>
      <c r="I363" t="s">
        <v>36</v>
      </c>
      <c r="J363">
        <v>2</v>
      </c>
      <c r="K363">
        <v>43</v>
      </c>
      <c r="L363" t="s">
        <v>72</v>
      </c>
      <c r="M363" t="s">
        <v>59</v>
      </c>
    </row>
    <row r="364" spans="1:13" x14ac:dyDescent="0.25">
      <c r="A364" t="s">
        <v>800</v>
      </c>
      <c r="B364" s="6">
        <v>45458</v>
      </c>
      <c r="C364" s="7">
        <v>5.6250000000000001E-2</v>
      </c>
      <c r="D364" t="s">
        <v>801</v>
      </c>
      <c r="E364" t="s">
        <v>55</v>
      </c>
      <c r="F364">
        <v>67</v>
      </c>
      <c r="G364" t="s">
        <v>329</v>
      </c>
      <c r="H364" t="s">
        <v>732</v>
      </c>
      <c r="I364" t="s">
        <v>36</v>
      </c>
      <c r="J364">
        <v>7</v>
      </c>
      <c r="K364">
        <v>29</v>
      </c>
      <c r="L364" t="s">
        <v>82</v>
      </c>
      <c r="M364" t="s">
        <v>63</v>
      </c>
    </row>
    <row r="365" spans="1:13" x14ac:dyDescent="0.25">
      <c r="A365" t="s">
        <v>802</v>
      </c>
      <c r="B365" s="6">
        <v>45083</v>
      </c>
      <c r="C365" s="7">
        <v>0.28055555555555556</v>
      </c>
      <c r="D365" t="s">
        <v>803</v>
      </c>
      <c r="E365" t="s">
        <v>55</v>
      </c>
      <c r="F365">
        <v>3</v>
      </c>
      <c r="G365" t="s">
        <v>266</v>
      </c>
      <c r="H365" t="s">
        <v>770</v>
      </c>
      <c r="I365" t="s">
        <v>36</v>
      </c>
      <c r="J365">
        <v>6</v>
      </c>
      <c r="K365">
        <v>25</v>
      </c>
      <c r="L365" t="s">
        <v>62</v>
      </c>
      <c r="M365" t="s">
        <v>63</v>
      </c>
    </row>
    <row r="366" spans="1:13" x14ac:dyDescent="0.25">
      <c r="A366" t="s">
        <v>804</v>
      </c>
      <c r="B366" s="6">
        <v>45086</v>
      </c>
      <c r="C366" s="7">
        <v>0.42638888888888887</v>
      </c>
      <c r="D366" t="s">
        <v>805</v>
      </c>
      <c r="E366" t="s">
        <v>133</v>
      </c>
      <c r="F366">
        <v>36</v>
      </c>
      <c r="G366" t="s">
        <v>56</v>
      </c>
      <c r="H366" t="s">
        <v>770</v>
      </c>
      <c r="I366" t="s">
        <v>36</v>
      </c>
      <c r="J366">
        <v>6</v>
      </c>
      <c r="K366">
        <v>31</v>
      </c>
      <c r="L366" t="s">
        <v>77</v>
      </c>
      <c r="M366" t="s">
        <v>59</v>
      </c>
    </row>
    <row r="367" spans="1:13" x14ac:dyDescent="0.25">
      <c r="A367" t="s">
        <v>806</v>
      </c>
      <c r="B367" s="6">
        <v>45452</v>
      </c>
      <c r="C367" s="7">
        <v>0.64583333333333337</v>
      </c>
      <c r="D367" t="s">
        <v>807</v>
      </c>
      <c r="E367" t="s">
        <v>133</v>
      </c>
      <c r="F367">
        <v>64</v>
      </c>
      <c r="G367" t="s">
        <v>56</v>
      </c>
      <c r="H367" t="s">
        <v>711</v>
      </c>
      <c r="I367" t="s">
        <v>36</v>
      </c>
      <c r="J367">
        <v>5</v>
      </c>
      <c r="K367">
        <v>25</v>
      </c>
      <c r="L367" t="s">
        <v>82</v>
      </c>
      <c r="M367" t="s">
        <v>63</v>
      </c>
    </row>
    <row r="368" spans="1:13" x14ac:dyDescent="0.25">
      <c r="A368" t="s">
        <v>808</v>
      </c>
      <c r="B368" s="6">
        <v>45470</v>
      </c>
      <c r="C368" s="7">
        <v>0.47222222222222221</v>
      </c>
      <c r="D368" t="s">
        <v>809</v>
      </c>
      <c r="E368" t="s">
        <v>55</v>
      </c>
      <c r="F368">
        <v>6</v>
      </c>
      <c r="G368" t="s">
        <v>191</v>
      </c>
      <c r="H368" t="s">
        <v>634</v>
      </c>
      <c r="I368" t="s">
        <v>36</v>
      </c>
      <c r="J368">
        <v>3</v>
      </c>
      <c r="K368">
        <v>30</v>
      </c>
      <c r="L368" t="s">
        <v>62</v>
      </c>
      <c r="M368" t="s">
        <v>59</v>
      </c>
    </row>
    <row r="369" spans="1:13" x14ac:dyDescent="0.25">
      <c r="A369" t="s">
        <v>810</v>
      </c>
      <c r="B369" s="6">
        <v>45448</v>
      </c>
      <c r="C369" s="7">
        <v>0.74583333333333335</v>
      </c>
      <c r="D369" t="s">
        <v>811</v>
      </c>
      <c r="E369" t="s">
        <v>55</v>
      </c>
      <c r="F369">
        <v>40</v>
      </c>
      <c r="G369" t="s">
        <v>191</v>
      </c>
      <c r="H369" t="s">
        <v>634</v>
      </c>
      <c r="I369" t="s">
        <v>36</v>
      </c>
      <c r="J369">
        <v>3</v>
      </c>
      <c r="K369">
        <v>40</v>
      </c>
      <c r="L369" t="s">
        <v>77</v>
      </c>
      <c r="M369" t="s">
        <v>59</v>
      </c>
    </row>
    <row r="370" spans="1:13" x14ac:dyDescent="0.25">
      <c r="A370" t="s">
        <v>812</v>
      </c>
      <c r="B370" s="6">
        <v>45106</v>
      </c>
      <c r="C370" s="7">
        <v>0.80486111111111114</v>
      </c>
      <c r="D370" t="s">
        <v>813</v>
      </c>
      <c r="E370" t="s">
        <v>55</v>
      </c>
      <c r="F370">
        <v>35</v>
      </c>
      <c r="G370" t="s">
        <v>191</v>
      </c>
      <c r="H370" t="s">
        <v>634</v>
      </c>
      <c r="I370" t="s">
        <v>36</v>
      </c>
      <c r="J370">
        <v>10</v>
      </c>
      <c r="K370">
        <v>29</v>
      </c>
      <c r="L370" t="s">
        <v>77</v>
      </c>
      <c r="M370" t="s">
        <v>63</v>
      </c>
    </row>
    <row r="371" spans="1:13" x14ac:dyDescent="0.25">
      <c r="A371" t="s">
        <v>814</v>
      </c>
      <c r="B371" s="6">
        <v>45456</v>
      </c>
      <c r="C371" s="7">
        <v>0.39513888888888887</v>
      </c>
      <c r="D371" t="s">
        <v>815</v>
      </c>
      <c r="E371" t="s">
        <v>133</v>
      </c>
      <c r="F371">
        <v>27</v>
      </c>
      <c r="G371" t="s">
        <v>480</v>
      </c>
      <c r="H371" t="s">
        <v>634</v>
      </c>
      <c r="I371" t="s">
        <v>36</v>
      </c>
      <c r="J371">
        <v>7</v>
      </c>
      <c r="K371">
        <v>52</v>
      </c>
      <c r="L371" t="s">
        <v>66</v>
      </c>
      <c r="M371" t="s">
        <v>59</v>
      </c>
    </row>
    <row r="372" spans="1:13" x14ac:dyDescent="0.25">
      <c r="A372" t="s">
        <v>816</v>
      </c>
      <c r="B372" s="6">
        <v>45094</v>
      </c>
      <c r="C372" s="7">
        <v>0.4465277777777778</v>
      </c>
      <c r="D372" t="s">
        <v>817</v>
      </c>
      <c r="E372" t="s">
        <v>133</v>
      </c>
      <c r="F372">
        <v>47</v>
      </c>
      <c r="G372" t="s">
        <v>388</v>
      </c>
      <c r="H372" t="s">
        <v>634</v>
      </c>
      <c r="I372" t="s">
        <v>36</v>
      </c>
      <c r="J372">
        <v>10</v>
      </c>
      <c r="K372">
        <v>58</v>
      </c>
      <c r="L372" t="s">
        <v>69</v>
      </c>
      <c r="M372" t="s">
        <v>59</v>
      </c>
    </row>
    <row r="373" spans="1:13" x14ac:dyDescent="0.25">
      <c r="A373" t="s">
        <v>818</v>
      </c>
      <c r="B373" s="6">
        <v>45466</v>
      </c>
      <c r="C373" s="7">
        <v>0.65</v>
      </c>
      <c r="D373" t="s">
        <v>819</v>
      </c>
      <c r="E373" t="s">
        <v>133</v>
      </c>
      <c r="F373">
        <v>9</v>
      </c>
      <c r="G373" t="s">
        <v>480</v>
      </c>
      <c r="H373" t="s">
        <v>634</v>
      </c>
      <c r="I373" t="s">
        <v>36</v>
      </c>
      <c r="J373">
        <v>3</v>
      </c>
      <c r="K373">
        <v>38</v>
      </c>
      <c r="L373" t="s">
        <v>62</v>
      </c>
      <c r="M373" t="s">
        <v>59</v>
      </c>
    </row>
    <row r="374" spans="1:13" x14ac:dyDescent="0.25">
      <c r="A374" t="s">
        <v>820</v>
      </c>
      <c r="B374" s="6">
        <v>45088</v>
      </c>
      <c r="C374" s="7">
        <v>0.74583333333333335</v>
      </c>
      <c r="D374" t="s">
        <v>821</v>
      </c>
      <c r="E374" t="s">
        <v>133</v>
      </c>
      <c r="F374">
        <v>19</v>
      </c>
      <c r="G374" t="s">
        <v>266</v>
      </c>
      <c r="H374" t="s">
        <v>634</v>
      </c>
      <c r="I374" t="s">
        <v>36</v>
      </c>
      <c r="J374">
        <v>10</v>
      </c>
      <c r="K374">
        <v>42</v>
      </c>
      <c r="L374" t="s">
        <v>72</v>
      </c>
      <c r="M374" t="s">
        <v>59</v>
      </c>
    </row>
    <row r="375" spans="1:13" x14ac:dyDescent="0.25">
      <c r="A375" t="s">
        <v>822</v>
      </c>
      <c r="B375" s="6">
        <v>45444</v>
      </c>
      <c r="C375" s="7">
        <v>0.82499999999999996</v>
      </c>
      <c r="D375" t="s">
        <v>823</v>
      </c>
      <c r="E375" t="s">
        <v>55</v>
      </c>
      <c r="F375">
        <v>2</v>
      </c>
      <c r="G375" t="s">
        <v>329</v>
      </c>
      <c r="H375" t="s">
        <v>634</v>
      </c>
      <c r="I375" t="s">
        <v>36</v>
      </c>
      <c r="J375">
        <v>4</v>
      </c>
      <c r="K375">
        <v>51</v>
      </c>
      <c r="L375" t="s">
        <v>62</v>
      </c>
      <c r="M375" t="s">
        <v>59</v>
      </c>
    </row>
    <row r="376" spans="1:13" x14ac:dyDescent="0.25">
      <c r="A376" t="s">
        <v>824</v>
      </c>
      <c r="B376" s="6">
        <v>45453</v>
      </c>
      <c r="C376" s="7">
        <v>0.84444444444444444</v>
      </c>
      <c r="D376" t="s">
        <v>825</v>
      </c>
      <c r="E376" t="s">
        <v>133</v>
      </c>
      <c r="F376">
        <v>74</v>
      </c>
      <c r="G376" t="s">
        <v>56</v>
      </c>
      <c r="H376" t="s">
        <v>634</v>
      </c>
      <c r="I376" t="s">
        <v>36</v>
      </c>
      <c r="J376">
        <v>4</v>
      </c>
      <c r="K376">
        <v>32</v>
      </c>
      <c r="L376" t="s">
        <v>58</v>
      </c>
      <c r="M376" t="s">
        <v>59</v>
      </c>
    </row>
    <row r="377" spans="1:13" x14ac:dyDescent="0.25">
      <c r="A377" t="s">
        <v>826</v>
      </c>
      <c r="B377" s="6">
        <v>45095</v>
      </c>
      <c r="C377" s="7">
        <v>9.5138888888888884E-2</v>
      </c>
      <c r="D377" t="s">
        <v>827</v>
      </c>
      <c r="E377" t="s">
        <v>55</v>
      </c>
      <c r="F377">
        <v>58</v>
      </c>
      <c r="G377" t="s">
        <v>56</v>
      </c>
      <c r="H377" t="s">
        <v>634</v>
      </c>
      <c r="I377" t="s">
        <v>36</v>
      </c>
      <c r="J377">
        <v>5</v>
      </c>
      <c r="K377">
        <v>46</v>
      </c>
      <c r="L377" t="s">
        <v>142</v>
      </c>
      <c r="M377" t="s">
        <v>59</v>
      </c>
    </row>
    <row r="378" spans="1:13" x14ac:dyDescent="0.25">
      <c r="A378" t="s">
        <v>828</v>
      </c>
      <c r="B378" s="6">
        <v>45086</v>
      </c>
      <c r="C378" s="7">
        <v>0.25972222222222224</v>
      </c>
      <c r="D378" t="s">
        <v>829</v>
      </c>
      <c r="E378" t="s">
        <v>55</v>
      </c>
      <c r="F378">
        <v>65</v>
      </c>
      <c r="G378" t="s">
        <v>56</v>
      </c>
      <c r="H378" t="s">
        <v>634</v>
      </c>
      <c r="I378" t="s">
        <v>36</v>
      </c>
      <c r="J378">
        <v>10</v>
      </c>
      <c r="K378">
        <v>33</v>
      </c>
      <c r="L378" t="s">
        <v>82</v>
      </c>
      <c r="M378" t="s">
        <v>59</v>
      </c>
    </row>
    <row r="379" spans="1:13" x14ac:dyDescent="0.25">
      <c r="A379" t="s">
        <v>830</v>
      </c>
      <c r="B379" s="6">
        <v>45445</v>
      </c>
      <c r="C379" s="7">
        <v>0.43472222222222223</v>
      </c>
      <c r="D379" t="s">
        <v>831</v>
      </c>
      <c r="E379" t="s">
        <v>55</v>
      </c>
      <c r="F379">
        <v>64</v>
      </c>
      <c r="G379" t="s">
        <v>266</v>
      </c>
      <c r="H379" t="s">
        <v>511</v>
      </c>
      <c r="I379" t="s">
        <v>36</v>
      </c>
      <c r="J379">
        <v>3</v>
      </c>
      <c r="K379">
        <v>32</v>
      </c>
      <c r="L379" t="s">
        <v>82</v>
      </c>
      <c r="M379" t="s">
        <v>59</v>
      </c>
    </row>
    <row r="380" spans="1:13" x14ac:dyDescent="0.25">
      <c r="A380" t="s">
        <v>832</v>
      </c>
      <c r="B380" s="6">
        <v>45091</v>
      </c>
      <c r="C380" s="7">
        <v>0.10833333333333334</v>
      </c>
      <c r="D380" t="s">
        <v>833</v>
      </c>
      <c r="E380" t="s">
        <v>133</v>
      </c>
      <c r="F380">
        <v>60</v>
      </c>
      <c r="G380" t="s">
        <v>266</v>
      </c>
      <c r="H380" t="s">
        <v>511</v>
      </c>
      <c r="I380" t="s">
        <v>36</v>
      </c>
      <c r="J380">
        <v>4</v>
      </c>
      <c r="K380">
        <v>56</v>
      </c>
      <c r="L380" t="s">
        <v>142</v>
      </c>
      <c r="M380" t="s">
        <v>59</v>
      </c>
    </row>
    <row r="381" spans="1:13" x14ac:dyDescent="0.25">
      <c r="A381" t="s">
        <v>834</v>
      </c>
      <c r="B381" s="6">
        <v>45449</v>
      </c>
      <c r="C381" s="7">
        <v>0.49930555555555556</v>
      </c>
      <c r="D381" t="s">
        <v>835</v>
      </c>
      <c r="E381" t="s">
        <v>133</v>
      </c>
      <c r="F381">
        <v>34</v>
      </c>
      <c r="G381" t="s">
        <v>266</v>
      </c>
      <c r="H381" t="s">
        <v>511</v>
      </c>
      <c r="I381" t="s">
        <v>36</v>
      </c>
      <c r="J381">
        <v>7</v>
      </c>
      <c r="K381">
        <v>21</v>
      </c>
      <c r="L381" t="s">
        <v>77</v>
      </c>
      <c r="M381" t="s">
        <v>63</v>
      </c>
    </row>
    <row r="382" spans="1:13" x14ac:dyDescent="0.25">
      <c r="A382" t="s">
        <v>836</v>
      </c>
      <c r="B382" s="6">
        <v>45449</v>
      </c>
      <c r="C382" s="7">
        <v>0.40138888888888891</v>
      </c>
      <c r="D382" t="s">
        <v>837</v>
      </c>
      <c r="E382" t="s">
        <v>55</v>
      </c>
      <c r="F382">
        <v>22</v>
      </c>
      <c r="G382" t="s">
        <v>266</v>
      </c>
      <c r="H382" t="s">
        <v>511</v>
      </c>
      <c r="I382" t="s">
        <v>36</v>
      </c>
      <c r="J382">
        <v>0</v>
      </c>
      <c r="K382">
        <v>41</v>
      </c>
      <c r="L382" t="s">
        <v>66</v>
      </c>
      <c r="M382" t="s">
        <v>59</v>
      </c>
    </row>
    <row r="383" spans="1:13" x14ac:dyDescent="0.25">
      <c r="A383" t="s">
        <v>838</v>
      </c>
      <c r="B383" s="6">
        <v>45095</v>
      </c>
      <c r="C383" s="7">
        <v>8.819444444444445E-2</v>
      </c>
      <c r="D383" t="s">
        <v>839</v>
      </c>
      <c r="E383" t="s">
        <v>55</v>
      </c>
      <c r="F383">
        <v>40</v>
      </c>
      <c r="G383" t="s">
        <v>266</v>
      </c>
      <c r="H383" t="s">
        <v>511</v>
      </c>
      <c r="I383" t="s">
        <v>36</v>
      </c>
      <c r="J383">
        <v>5</v>
      </c>
      <c r="K383">
        <v>15</v>
      </c>
      <c r="L383" t="s">
        <v>77</v>
      </c>
      <c r="M383" t="s">
        <v>63</v>
      </c>
    </row>
    <row r="384" spans="1:13" x14ac:dyDescent="0.25">
      <c r="A384" t="s">
        <v>840</v>
      </c>
      <c r="B384" s="6">
        <v>45098</v>
      </c>
      <c r="C384" s="7">
        <v>0.52361111111111114</v>
      </c>
      <c r="D384" t="s">
        <v>841</v>
      </c>
      <c r="E384" t="s">
        <v>55</v>
      </c>
      <c r="F384">
        <v>41</v>
      </c>
      <c r="G384" t="s">
        <v>266</v>
      </c>
      <c r="H384" t="s">
        <v>511</v>
      </c>
      <c r="I384" t="s">
        <v>36</v>
      </c>
      <c r="J384">
        <v>7</v>
      </c>
      <c r="K384">
        <v>18</v>
      </c>
      <c r="L384" t="s">
        <v>69</v>
      </c>
      <c r="M384" t="s">
        <v>63</v>
      </c>
    </row>
    <row r="385" spans="1:13" x14ac:dyDescent="0.25">
      <c r="A385" t="s">
        <v>842</v>
      </c>
      <c r="B385" s="6">
        <v>45467</v>
      </c>
      <c r="C385" s="7">
        <v>0.32361111111111113</v>
      </c>
      <c r="D385" t="s">
        <v>843</v>
      </c>
      <c r="E385" t="s">
        <v>55</v>
      </c>
      <c r="F385">
        <v>25</v>
      </c>
      <c r="G385" t="s">
        <v>266</v>
      </c>
      <c r="H385" t="s">
        <v>511</v>
      </c>
      <c r="I385" t="s">
        <v>36</v>
      </c>
      <c r="J385">
        <v>9</v>
      </c>
      <c r="K385">
        <v>42</v>
      </c>
      <c r="L385" t="s">
        <v>66</v>
      </c>
      <c r="M385" t="s">
        <v>59</v>
      </c>
    </row>
    <row r="386" spans="1:13" x14ac:dyDescent="0.25">
      <c r="A386" t="s">
        <v>844</v>
      </c>
      <c r="B386" s="6">
        <v>45089</v>
      </c>
      <c r="C386" s="7">
        <v>0.17569444444444443</v>
      </c>
      <c r="D386" t="s">
        <v>845</v>
      </c>
      <c r="E386" t="s">
        <v>133</v>
      </c>
      <c r="F386">
        <v>34</v>
      </c>
      <c r="G386" t="s">
        <v>329</v>
      </c>
      <c r="H386" t="s">
        <v>511</v>
      </c>
      <c r="I386" t="s">
        <v>36</v>
      </c>
      <c r="J386">
        <v>2</v>
      </c>
      <c r="K386">
        <v>23</v>
      </c>
      <c r="L386" t="s">
        <v>77</v>
      </c>
      <c r="M386" t="s">
        <v>63</v>
      </c>
    </row>
    <row r="387" spans="1:13" x14ac:dyDescent="0.25">
      <c r="A387" t="s">
        <v>846</v>
      </c>
      <c r="B387" s="6">
        <v>45458</v>
      </c>
      <c r="C387" s="7">
        <v>0.18888888888888888</v>
      </c>
      <c r="D387" t="s">
        <v>847</v>
      </c>
      <c r="E387" t="s">
        <v>133</v>
      </c>
      <c r="F387">
        <v>18</v>
      </c>
      <c r="G387" t="s">
        <v>329</v>
      </c>
      <c r="H387" t="s">
        <v>511</v>
      </c>
      <c r="I387" t="s">
        <v>36</v>
      </c>
      <c r="J387">
        <v>7</v>
      </c>
      <c r="K387">
        <v>57</v>
      </c>
      <c r="L387" t="s">
        <v>72</v>
      </c>
      <c r="M387" t="s">
        <v>59</v>
      </c>
    </row>
    <row r="388" spans="1:13" x14ac:dyDescent="0.25">
      <c r="A388" t="s">
        <v>848</v>
      </c>
      <c r="B388" s="6">
        <v>45469</v>
      </c>
      <c r="C388" s="7">
        <v>0.33958333333333335</v>
      </c>
      <c r="D388" t="s">
        <v>849</v>
      </c>
      <c r="E388" t="s">
        <v>133</v>
      </c>
      <c r="F388">
        <v>5</v>
      </c>
      <c r="G388" t="s">
        <v>451</v>
      </c>
      <c r="H388" t="s">
        <v>511</v>
      </c>
      <c r="I388" t="s">
        <v>36</v>
      </c>
      <c r="J388">
        <v>3</v>
      </c>
      <c r="K388">
        <v>19</v>
      </c>
      <c r="L388" t="s">
        <v>62</v>
      </c>
      <c r="M388" t="s">
        <v>63</v>
      </c>
    </row>
    <row r="389" spans="1:13" x14ac:dyDescent="0.25">
      <c r="A389" t="s">
        <v>850</v>
      </c>
      <c r="B389" s="6">
        <v>45084</v>
      </c>
      <c r="C389" s="7">
        <v>0.48402777777777778</v>
      </c>
      <c r="D389" t="s">
        <v>851</v>
      </c>
      <c r="E389" t="s">
        <v>55</v>
      </c>
      <c r="F389">
        <v>76</v>
      </c>
      <c r="G389" t="s">
        <v>388</v>
      </c>
      <c r="H389" t="s">
        <v>511</v>
      </c>
      <c r="I389" t="s">
        <v>36</v>
      </c>
      <c r="J389">
        <v>5</v>
      </c>
      <c r="K389">
        <v>32</v>
      </c>
      <c r="L389" t="s">
        <v>58</v>
      </c>
      <c r="M389" t="s">
        <v>59</v>
      </c>
    </row>
    <row r="390" spans="1:13" x14ac:dyDescent="0.25">
      <c r="A390" t="s">
        <v>852</v>
      </c>
      <c r="B390" s="6">
        <v>45104</v>
      </c>
      <c r="C390" s="7">
        <v>0.54861111111111116</v>
      </c>
      <c r="D390" t="s">
        <v>853</v>
      </c>
      <c r="E390" t="s">
        <v>133</v>
      </c>
      <c r="F390">
        <v>22</v>
      </c>
      <c r="G390" t="s">
        <v>388</v>
      </c>
      <c r="H390" t="s">
        <v>511</v>
      </c>
      <c r="I390" t="s">
        <v>36</v>
      </c>
      <c r="J390">
        <v>8</v>
      </c>
      <c r="K390">
        <v>34</v>
      </c>
      <c r="L390" t="s">
        <v>66</v>
      </c>
      <c r="M390" t="s">
        <v>59</v>
      </c>
    </row>
    <row r="391" spans="1:13" x14ac:dyDescent="0.25">
      <c r="A391" t="s">
        <v>854</v>
      </c>
      <c r="B391" s="6">
        <v>45093</v>
      </c>
      <c r="C391" s="7">
        <v>0.6645833333333333</v>
      </c>
      <c r="D391" t="s">
        <v>855</v>
      </c>
      <c r="E391" t="s">
        <v>133</v>
      </c>
      <c r="F391">
        <v>39</v>
      </c>
      <c r="G391" t="s">
        <v>451</v>
      </c>
      <c r="H391" t="s">
        <v>511</v>
      </c>
      <c r="I391" t="s">
        <v>36</v>
      </c>
      <c r="J391">
        <v>2</v>
      </c>
      <c r="K391">
        <v>46</v>
      </c>
      <c r="L391" t="s">
        <v>77</v>
      </c>
      <c r="M391" t="s">
        <v>59</v>
      </c>
    </row>
    <row r="392" spans="1:13" x14ac:dyDescent="0.25">
      <c r="A392" t="s">
        <v>856</v>
      </c>
      <c r="B392" s="6">
        <v>45096</v>
      </c>
      <c r="C392" s="7">
        <v>0.58680555555555558</v>
      </c>
      <c r="D392" t="s">
        <v>857</v>
      </c>
      <c r="E392" t="s">
        <v>55</v>
      </c>
      <c r="F392">
        <v>2</v>
      </c>
      <c r="G392" t="s">
        <v>388</v>
      </c>
      <c r="H392" t="s">
        <v>511</v>
      </c>
      <c r="I392" t="s">
        <v>36</v>
      </c>
      <c r="J392">
        <v>9</v>
      </c>
      <c r="K392">
        <v>22</v>
      </c>
      <c r="L392" t="s">
        <v>62</v>
      </c>
      <c r="M392" t="s">
        <v>63</v>
      </c>
    </row>
    <row r="393" spans="1:13" x14ac:dyDescent="0.25">
      <c r="A393" t="s">
        <v>858</v>
      </c>
      <c r="B393" s="6">
        <v>45463</v>
      </c>
      <c r="C393" s="7">
        <v>0.3840277777777778</v>
      </c>
      <c r="D393" t="s">
        <v>859</v>
      </c>
      <c r="E393" t="s">
        <v>133</v>
      </c>
      <c r="F393">
        <v>56</v>
      </c>
      <c r="G393" t="s">
        <v>191</v>
      </c>
      <c r="H393" t="s">
        <v>511</v>
      </c>
      <c r="I393" t="s">
        <v>36</v>
      </c>
      <c r="J393">
        <v>9</v>
      </c>
      <c r="K393">
        <v>55</v>
      </c>
      <c r="L393" t="s">
        <v>142</v>
      </c>
      <c r="M393" t="s">
        <v>59</v>
      </c>
    </row>
    <row r="394" spans="1:13" x14ac:dyDescent="0.25">
      <c r="A394" t="s">
        <v>860</v>
      </c>
      <c r="B394" s="6">
        <v>45101</v>
      </c>
      <c r="C394" s="7">
        <v>0.16666666666666666</v>
      </c>
      <c r="D394" t="s">
        <v>861</v>
      </c>
      <c r="E394" t="s">
        <v>55</v>
      </c>
      <c r="F394">
        <v>15</v>
      </c>
      <c r="G394" t="s">
        <v>191</v>
      </c>
      <c r="H394" t="s">
        <v>511</v>
      </c>
      <c r="I394" t="s">
        <v>36</v>
      </c>
      <c r="J394">
        <v>0</v>
      </c>
      <c r="K394">
        <v>49</v>
      </c>
      <c r="L394" t="s">
        <v>72</v>
      </c>
      <c r="M394" t="s">
        <v>59</v>
      </c>
    </row>
    <row r="395" spans="1:13" x14ac:dyDescent="0.25">
      <c r="A395" t="s">
        <v>862</v>
      </c>
      <c r="B395" s="6">
        <v>45446</v>
      </c>
      <c r="C395" s="7">
        <v>0.54791666666666672</v>
      </c>
      <c r="D395" t="s">
        <v>863</v>
      </c>
      <c r="E395" t="s">
        <v>55</v>
      </c>
      <c r="F395">
        <v>48</v>
      </c>
      <c r="G395" t="s">
        <v>191</v>
      </c>
      <c r="H395" t="s">
        <v>511</v>
      </c>
      <c r="I395" t="s">
        <v>36</v>
      </c>
      <c r="J395">
        <v>1</v>
      </c>
      <c r="K395">
        <v>32</v>
      </c>
      <c r="L395" t="s">
        <v>69</v>
      </c>
      <c r="M395" t="s">
        <v>59</v>
      </c>
    </row>
    <row r="396" spans="1:13" x14ac:dyDescent="0.25">
      <c r="A396" t="s">
        <v>864</v>
      </c>
      <c r="B396" s="6">
        <v>45445</v>
      </c>
      <c r="C396" s="7">
        <v>0.75277777777777777</v>
      </c>
      <c r="D396" t="s">
        <v>865</v>
      </c>
      <c r="E396" t="s">
        <v>55</v>
      </c>
      <c r="F396">
        <v>35</v>
      </c>
      <c r="G396" t="s">
        <v>191</v>
      </c>
      <c r="H396" t="s">
        <v>511</v>
      </c>
      <c r="I396" t="s">
        <v>36</v>
      </c>
      <c r="J396">
        <v>5</v>
      </c>
      <c r="K396">
        <v>57</v>
      </c>
      <c r="L396" t="s">
        <v>77</v>
      </c>
      <c r="M396" t="s">
        <v>59</v>
      </c>
    </row>
    <row r="397" spans="1:13" x14ac:dyDescent="0.25">
      <c r="A397" t="s">
        <v>866</v>
      </c>
      <c r="B397" s="6">
        <v>45447</v>
      </c>
      <c r="C397" s="7">
        <v>0.87986111111111109</v>
      </c>
      <c r="D397" t="s">
        <v>867</v>
      </c>
      <c r="E397" t="s">
        <v>55</v>
      </c>
      <c r="F397">
        <v>20</v>
      </c>
      <c r="G397" t="s">
        <v>191</v>
      </c>
      <c r="H397" t="s">
        <v>511</v>
      </c>
      <c r="I397" t="s">
        <v>36</v>
      </c>
      <c r="J397">
        <v>6</v>
      </c>
      <c r="K397">
        <v>21</v>
      </c>
      <c r="L397" t="s">
        <v>72</v>
      </c>
      <c r="M397" t="s">
        <v>63</v>
      </c>
    </row>
    <row r="398" spans="1:13" x14ac:dyDescent="0.25">
      <c r="A398" t="s">
        <v>868</v>
      </c>
      <c r="B398" s="6">
        <v>45465</v>
      </c>
      <c r="C398" s="7">
        <v>0.42291666666666666</v>
      </c>
      <c r="D398" t="s">
        <v>869</v>
      </c>
      <c r="E398" t="s">
        <v>55</v>
      </c>
      <c r="F398">
        <v>43</v>
      </c>
      <c r="G398" t="s">
        <v>191</v>
      </c>
      <c r="H398" t="s">
        <v>511</v>
      </c>
      <c r="I398" t="s">
        <v>36</v>
      </c>
      <c r="J398">
        <v>6</v>
      </c>
      <c r="K398">
        <v>12</v>
      </c>
      <c r="L398" t="s">
        <v>69</v>
      </c>
      <c r="M398" t="s">
        <v>63</v>
      </c>
    </row>
    <row r="399" spans="1:13" x14ac:dyDescent="0.25">
      <c r="A399" t="s">
        <v>870</v>
      </c>
      <c r="B399" s="6">
        <v>45450</v>
      </c>
      <c r="C399" s="7">
        <v>0.3659722222222222</v>
      </c>
      <c r="D399" t="s">
        <v>871</v>
      </c>
      <c r="E399" t="s">
        <v>55</v>
      </c>
      <c r="F399">
        <v>21</v>
      </c>
      <c r="G399" t="s">
        <v>56</v>
      </c>
      <c r="H399" t="s">
        <v>511</v>
      </c>
      <c r="I399" t="s">
        <v>36</v>
      </c>
      <c r="J399">
        <v>5</v>
      </c>
      <c r="K399">
        <v>47</v>
      </c>
      <c r="L399" t="s">
        <v>66</v>
      </c>
      <c r="M399" t="s">
        <v>59</v>
      </c>
    </row>
    <row r="400" spans="1:13" x14ac:dyDescent="0.25">
      <c r="A400" t="s">
        <v>872</v>
      </c>
      <c r="B400" s="6">
        <v>45447</v>
      </c>
      <c r="C400" s="7">
        <v>0.18333333333333332</v>
      </c>
      <c r="D400" t="s">
        <v>873</v>
      </c>
      <c r="E400" t="s">
        <v>133</v>
      </c>
      <c r="F400">
        <v>68</v>
      </c>
      <c r="G400" t="s">
        <v>56</v>
      </c>
      <c r="H400" t="s">
        <v>511</v>
      </c>
      <c r="I400" t="s">
        <v>36</v>
      </c>
      <c r="J400">
        <v>3</v>
      </c>
      <c r="K400">
        <v>24</v>
      </c>
      <c r="L400" t="s">
        <v>82</v>
      </c>
      <c r="M400" t="s">
        <v>63</v>
      </c>
    </row>
    <row r="401" spans="1:13" x14ac:dyDescent="0.25">
      <c r="A401" t="s">
        <v>874</v>
      </c>
      <c r="B401" s="6">
        <v>45107</v>
      </c>
      <c r="C401" s="7">
        <v>0.37361111111111112</v>
      </c>
      <c r="D401" t="s">
        <v>875</v>
      </c>
      <c r="E401" t="s">
        <v>133</v>
      </c>
      <c r="F401">
        <v>20</v>
      </c>
      <c r="G401" t="s">
        <v>56</v>
      </c>
      <c r="H401" t="s">
        <v>511</v>
      </c>
      <c r="I401" t="s">
        <v>36</v>
      </c>
      <c r="J401">
        <v>6</v>
      </c>
      <c r="K401">
        <v>25</v>
      </c>
      <c r="L401" t="s">
        <v>72</v>
      </c>
      <c r="M401" t="s">
        <v>63</v>
      </c>
    </row>
    <row r="402" spans="1:13" x14ac:dyDescent="0.25">
      <c r="A402" t="s">
        <v>876</v>
      </c>
      <c r="B402" s="6">
        <v>45096</v>
      </c>
      <c r="C402" s="7">
        <v>0.12916666666666668</v>
      </c>
      <c r="D402" t="s">
        <v>877</v>
      </c>
      <c r="E402" t="s">
        <v>55</v>
      </c>
      <c r="F402">
        <v>70</v>
      </c>
      <c r="G402" t="s">
        <v>388</v>
      </c>
      <c r="H402" t="s">
        <v>57</v>
      </c>
      <c r="I402" t="s">
        <v>36</v>
      </c>
      <c r="J402">
        <v>4</v>
      </c>
      <c r="K402">
        <v>17</v>
      </c>
      <c r="L402" t="s">
        <v>82</v>
      </c>
      <c r="M402" t="s">
        <v>63</v>
      </c>
    </row>
    <row r="403" spans="1:13" x14ac:dyDescent="0.25">
      <c r="A403" t="s">
        <v>878</v>
      </c>
      <c r="B403" s="6">
        <v>45107</v>
      </c>
      <c r="C403" s="7">
        <v>0.65763888888888888</v>
      </c>
      <c r="D403" t="s">
        <v>879</v>
      </c>
      <c r="E403" t="s">
        <v>55</v>
      </c>
      <c r="F403">
        <v>26</v>
      </c>
      <c r="G403" t="s">
        <v>388</v>
      </c>
      <c r="H403" t="s">
        <v>57</v>
      </c>
      <c r="I403" t="s">
        <v>36</v>
      </c>
      <c r="J403">
        <v>1</v>
      </c>
      <c r="K403">
        <v>33</v>
      </c>
      <c r="L403" t="s">
        <v>66</v>
      </c>
      <c r="M403" t="s">
        <v>59</v>
      </c>
    </row>
    <row r="404" spans="1:13" x14ac:dyDescent="0.25">
      <c r="A404" t="s">
        <v>880</v>
      </c>
      <c r="B404" s="6">
        <v>45087</v>
      </c>
      <c r="C404" s="7">
        <v>8.6805555555555552E-2</v>
      </c>
      <c r="D404" t="s">
        <v>881</v>
      </c>
      <c r="E404" t="s">
        <v>133</v>
      </c>
      <c r="F404">
        <v>78</v>
      </c>
      <c r="G404" t="s">
        <v>388</v>
      </c>
      <c r="H404" t="s">
        <v>57</v>
      </c>
      <c r="I404" t="s">
        <v>36</v>
      </c>
      <c r="J404">
        <v>1</v>
      </c>
      <c r="K404">
        <v>12</v>
      </c>
      <c r="L404" t="s">
        <v>58</v>
      </c>
      <c r="M404" t="s">
        <v>63</v>
      </c>
    </row>
    <row r="405" spans="1:13" x14ac:dyDescent="0.25">
      <c r="A405" t="s">
        <v>882</v>
      </c>
      <c r="B405" s="6">
        <v>45462</v>
      </c>
      <c r="C405" s="7">
        <v>0.57430555555555551</v>
      </c>
      <c r="D405" t="s">
        <v>883</v>
      </c>
      <c r="E405" t="s">
        <v>133</v>
      </c>
      <c r="F405">
        <v>3</v>
      </c>
      <c r="G405" t="s">
        <v>388</v>
      </c>
      <c r="H405" t="s">
        <v>57</v>
      </c>
      <c r="I405" t="s">
        <v>36</v>
      </c>
      <c r="J405">
        <v>3</v>
      </c>
      <c r="K405">
        <v>18</v>
      </c>
      <c r="L405" t="s">
        <v>62</v>
      </c>
      <c r="M405" t="s">
        <v>63</v>
      </c>
    </row>
    <row r="406" spans="1:13" x14ac:dyDescent="0.25">
      <c r="A406" t="s">
        <v>884</v>
      </c>
      <c r="B406" s="6">
        <v>45453</v>
      </c>
      <c r="C406" s="7">
        <v>0.7944444444444444</v>
      </c>
      <c r="D406" t="s">
        <v>885</v>
      </c>
      <c r="E406" t="s">
        <v>133</v>
      </c>
      <c r="F406">
        <v>53</v>
      </c>
      <c r="G406" t="s">
        <v>388</v>
      </c>
      <c r="H406" t="s">
        <v>57</v>
      </c>
      <c r="I406" t="s">
        <v>36</v>
      </c>
      <c r="J406">
        <v>10</v>
      </c>
      <c r="K406">
        <v>33</v>
      </c>
      <c r="L406" t="s">
        <v>142</v>
      </c>
      <c r="M406" t="s">
        <v>59</v>
      </c>
    </row>
    <row r="407" spans="1:13" x14ac:dyDescent="0.25">
      <c r="A407" t="s">
        <v>886</v>
      </c>
      <c r="B407" s="6">
        <v>45452</v>
      </c>
      <c r="C407" s="7">
        <v>0.75416666666666665</v>
      </c>
      <c r="D407" t="s">
        <v>887</v>
      </c>
      <c r="E407" t="s">
        <v>55</v>
      </c>
      <c r="F407">
        <v>53</v>
      </c>
      <c r="G407" t="s">
        <v>388</v>
      </c>
      <c r="H407" t="s">
        <v>57</v>
      </c>
      <c r="I407" t="s">
        <v>36</v>
      </c>
      <c r="J407">
        <v>10</v>
      </c>
      <c r="K407">
        <v>54</v>
      </c>
      <c r="L407" t="s">
        <v>142</v>
      </c>
      <c r="M407" t="s">
        <v>59</v>
      </c>
    </row>
    <row r="408" spans="1:13" x14ac:dyDescent="0.25">
      <c r="A408" t="s">
        <v>888</v>
      </c>
      <c r="B408" s="6">
        <v>45458</v>
      </c>
      <c r="C408" s="7">
        <v>0.56944444444444442</v>
      </c>
      <c r="D408" t="s">
        <v>889</v>
      </c>
      <c r="E408" t="s">
        <v>133</v>
      </c>
      <c r="F408">
        <v>72</v>
      </c>
      <c r="G408" t="s">
        <v>329</v>
      </c>
      <c r="H408" t="s">
        <v>57</v>
      </c>
      <c r="I408" t="s">
        <v>36</v>
      </c>
      <c r="J408">
        <v>7</v>
      </c>
      <c r="K408">
        <v>33</v>
      </c>
      <c r="L408" t="s">
        <v>58</v>
      </c>
      <c r="M408" t="s">
        <v>59</v>
      </c>
    </row>
    <row r="409" spans="1:13" x14ac:dyDescent="0.25">
      <c r="A409" t="s">
        <v>890</v>
      </c>
      <c r="B409" s="6">
        <v>45455</v>
      </c>
      <c r="C409" s="7">
        <v>0.52638888888888891</v>
      </c>
      <c r="D409" t="s">
        <v>891</v>
      </c>
      <c r="E409" t="s">
        <v>133</v>
      </c>
      <c r="F409">
        <v>1</v>
      </c>
      <c r="G409" t="s">
        <v>329</v>
      </c>
      <c r="H409" t="s">
        <v>57</v>
      </c>
      <c r="I409" t="s">
        <v>36</v>
      </c>
      <c r="J409">
        <v>2</v>
      </c>
      <c r="K409">
        <v>41</v>
      </c>
      <c r="L409" t="s">
        <v>62</v>
      </c>
      <c r="M409" t="s">
        <v>59</v>
      </c>
    </row>
    <row r="410" spans="1:13" x14ac:dyDescent="0.25">
      <c r="A410" t="s">
        <v>892</v>
      </c>
      <c r="B410" s="6">
        <v>45078</v>
      </c>
      <c r="C410" s="7">
        <v>0.18888888888888888</v>
      </c>
      <c r="D410" t="s">
        <v>893</v>
      </c>
      <c r="E410" t="s">
        <v>133</v>
      </c>
      <c r="F410">
        <v>19</v>
      </c>
      <c r="G410" t="s">
        <v>329</v>
      </c>
      <c r="H410" t="s">
        <v>57</v>
      </c>
      <c r="I410" t="s">
        <v>36</v>
      </c>
      <c r="J410">
        <v>3</v>
      </c>
      <c r="K410">
        <v>10</v>
      </c>
      <c r="L410" t="s">
        <v>72</v>
      </c>
      <c r="M410" t="s">
        <v>63</v>
      </c>
    </row>
    <row r="411" spans="1:13" x14ac:dyDescent="0.25">
      <c r="A411" t="s">
        <v>894</v>
      </c>
      <c r="B411" s="6">
        <v>45460</v>
      </c>
      <c r="C411" s="7">
        <v>0.67013888888888884</v>
      </c>
      <c r="D411" t="s">
        <v>895</v>
      </c>
      <c r="E411" t="s">
        <v>133</v>
      </c>
      <c r="F411">
        <v>41</v>
      </c>
      <c r="G411" t="s">
        <v>329</v>
      </c>
      <c r="H411" t="s">
        <v>57</v>
      </c>
      <c r="I411" t="s">
        <v>36</v>
      </c>
      <c r="J411">
        <v>4</v>
      </c>
      <c r="K411">
        <v>22</v>
      </c>
      <c r="L411" t="s">
        <v>69</v>
      </c>
      <c r="M411" t="s">
        <v>63</v>
      </c>
    </row>
    <row r="412" spans="1:13" x14ac:dyDescent="0.25">
      <c r="A412" t="s">
        <v>896</v>
      </c>
      <c r="B412" s="6">
        <v>45082</v>
      </c>
      <c r="C412" s="7">
        <v>0.21319444444444444</v>
      </c>
      <c r="D412" t="s">
        <v>897</v>
      </c>
      <c r="E412" t="s">
        <v>133</v>
      </c>
      <c r="F412">
        <v>21</v>
      </c>
      <c r="G412" t="s">
        <v>329</v>
      </c>
      <c r="H412" t="s">
        <v>57</v>
      </c>
      <c r="I412" t="s">
        <v>36</v>
      </c>
      <c r="J412">
        <v>4</v>
      </c>
      <c r="K412">
        <v>26</v>
      </c>
      <c r="L412" t="s">
        <v>66</v>
      </c>
      <c r="M412" t="s">
        <v>63</v>
      </c>
    </row>
    <row r="413" spans="1:13" x14ac:dyDescent="0.25">
      <c r="A413" t="s">
        <v>898</v>
      </c>
      <c r="B413" s="6">
        <v>45452</v>
      </c>
      <c r="C413" s="7">
        <v>2.9861111111111113E-2</v>
      </c>
      <c r="D413" t="s">
        <v>899</v>
      </c>
      <c r="E413" t="s">
        <v>55</v>
      </c>
      <c r="F413">
        <v>13</v>
      </c>
      <c r="G413" t="s">
        <v>329</v>
      </c>
      <c r="H413" t="s">
        <v>57</v>
      </c>
      <c r="I413" t="s">
        <v>36</v>
      </c>
      <c r="J413">
        <v>0</v>
      </c>
      <c r="K413">
        <v>38</v>
      </c>
      <c r="L413" t="s">
        <v>72</v>
      </c>
      <c r="M413" t="s">
        <v>59</v>
      </c>
    </row>
    <row r="414" spans="1:13" x14ac:dyDescent="0.25">
      <c r="A414" t="s">
        <v>900</v>
      </c>
      <c r="B414" s="6">
        <v>45088</v>
      </c>
      <c r="C414" s="7">
        <v>7.8472222222222221E-2</v>
      </c>
      <c r="D414" t="s">
        <v>901</v>
      </c>
      <c r="E414" t="s">
        <v>55</v>
      </c>
      <c r="F414">
        <v>52</v>
      </c>
      <c r="G414" t="s">
        <v>329</v>
      </c>
      <c r="H414" t="s">
        <v>57</v>
      </c>
      <c r="I414" t="s">
        <v>36</v>
      </c>
      <c r="J414">
        <v>4</v>
      </c>
      <c r="K414">
        <v>10</v>
      </c>
      <c r="L414" t="s">
        <v>142</v>
      </c>
      <c r="M414" t="s">
        <v>63</v>
      </c>
    </row>
    <row r="415" spans="1:13" x14ac:dyDescent="0.25">
      <c r="A415" t="s">
        <v>902</v>
      </c>
      <c r="B415" s="6">
        <v>45455</v>
      </c>
      <c r="C415" s="7">
        <v>0.73402777777777772</v>
      </c>
      <c r="D415" t="s">
        <v>903</v>
      </c>
      <c r="E415" t="s">
        <v>55</v>
      </c>
      <c r="F415">
        <v>47</v>
      </c>
      <c r="G415" t="s">
        <v>329</v>
      </c>
      <c r="H415" t="s">
        <v>57</v>
      </c>
      <c r="I415" t="s">
        <v>36</v>
      </c>
      <c r="J415">
        <v>4</v>
      </c>
      <c r="K415">
        <v>43</v>
      </c>
      <c r="L415" t="s">
        <v>69</v>
      </c>
      <c r="M415" t="s">
        <v>59</v>
      </c>
    </row>
    <row r="416" spans="1:13" x14ac:dyDescent="0.25">
      <c r="A416" t="s">
        <v>904</v>
      </c>
      <c r="B416" s="6">
        <v>45106</v>
      </c>
      <c r="C416" s="7">
        <v>0.63402777777777775</v>
      </c>
      <c r="D416" t="s">
        <v>905</v>
      </c>
      <c r="E416" t="s">
        <v>55</v>
      </c>
      <c r="F416">
        <v>26</v>
      </c>
      <c r="G416" t="s">
        <v>329</v>
      </c>
      <c r="H416" t="s">
        <v>57</v>
      </c>
      <c r="I416" t="s">
        <v>36</v>
      </c>
      <c r="J416">
        <v>6</v>
      </c>
      <c r="K416">
        <v>35</v>
      </c>
      <c r="L416" t="s">
        <v>66</v>
      </c>
      <c r="M416" t="s">
        <v>59</v>
      </c>
    </row>
    <row r="417" spans="1:13" x14ac:dyDescent="0.25">
      <c r="A417" t="s">
        <v>906</v>
      </c>
      <c r="B417" s="6">
        <v>45105</v>
      </c>
      <c r="C417" s="7">
        <v>0.71180555555555558</v>
      </c>
      <c r="D417" t="s">
        <v>907</v>
      </c>
      <c r="E417" t="s">
        <v>55</v>
      </c>
      <c r="F417">
        <v>77</v>
      </c>
      <c r="G417" t="s">
        <v>329</v>
      </c>
      <c r="H417" t="s">
        <v>57</v>
      </c>
      <c r="I417" t="s">
        <v>36</v>
      </c>
      <c r="J417">
        <v>10</v>
      </c>
      <c r="K417">
        <v>48</v>
      </c>
      <c r="L417" t="s">
        <v>58</v>
      </c>
      <c r="M417" t="s">
        <v>59</v>
      </c>
    </row>
    <row r="418" spans="1:13" x14ac:dyDescent="0.25">
      <c r="A418" t="s">
        <v>908</v>
      </c>
      <c r="B418" s="6">
        <v>45465</v>
      </c>
      <c r="C418" s="7">
        <v>0.81666666666666665</v>
      </c>
      <c r="D418" t="s">
        <v>909</v>
      </c>
      <c r="E418" t="s">
        <v>133</v>
      </c>
      <c r="F418">
        <v>25</v>
      </c>
      <c r="G418" t="s">
        <v>451</v>
      </c>
      <c r="H418" t="s">
        <v>57</v>
      </c>
      <c r="I418" t="s">
        <v>36</v>
      </c>
      <c r="J418">
        <v>5</v>
      </c>
      <c r="K418">
        <v>21</v>
      </c>
      <c r="L418" t="s">
        <v>66</v>
      </c>
      <c r="M418" t="s">
        <v>63</v>
      </c>
    </row>
    <row r="419" spans="1:13" x14ac:dyDescent="0.25">
      <c r="A419" t="s">
        <v>910</v>
      </c>
      <c r="B419" s="6">
        <v>45090</v>
      </c>
      <c r="C419" s="7">
        <v>0.82291666666666663</v>
      </c>
      <c r="D419" t="s">
        <v>911</v>
      </c>
      <c r="E419" t="s">
        <v>133</v>
      </c>
      <c r="F419">
        <v>34</v>
      </c>
      <c r="G419" t="s">
        <v>451</v>
      </c>
      <c r="H419" t="s">
        <v>57</v>
      </c>
      <c r="I419" t="s">
        <v>36</v>
      </c>
      <c r="J419">
        <v>6</v>
      </c>
      <c r="K419">
        <v>24</v>
      </c>
      <c r="L419" t="s">
        <v>77</v>
      </c>
      <c r="M419" t="s">
        <v>63</v>
      </c>
    </row>
    <row r="420" spans="1:13" x14ac:dyDescent="0.25">
      <c r="A420" t="s">
        <v>912</v>
      </c>
      <c r="B420" s="6">
        <v>45098</v>
      </c>
      <c r="C420" s="7">
        <v>0.25138888888888888</v>
      </c>
      <c r="D420" t="s">
        <v>913</v>
      </c>
      <c r="E420" t="s">
        <v>55</v>
      </c>
      <c r="F420">
        <v>59</v>
      </c>
      <c r="G420" t="s">
        <v>451</v>
      </c>
      <c r="H420" t="s">
        <v>57</v>
      </c>
      <c r="I420" t="s">
        <v>36</v>
      </c>
      <c r="J420">
        <v>1</v>
      </c>
      <c r="K420">
        <v>11</v>
      </c>
      <c r="L420" t="s">
        <v>142</v>
      </c>
      <c r="M420" t="s">
        <v>63</v>
      </c>
    </row>
    <row r="421" spans="1:13" x14ac:dyDescent="0.25">
      <c r="A421" t="s">
        <v>914</v>
      </c>
      <c r="B421" s="6">
        <v>45106</v>
      </c>
      <c r="C421" s="7">
        <v>0.37083333333333335</v>
      </c>
      <c r="D421" t="s">
        <v>915</v>
      </c>
      <c r="E421" t="s">
        <v>55</v>
      </c>
      <c r="F421">
        <v>78</v>
      </c>
      <c r="G421" t="s">
        <v>451</v>
      </c>
      <c r="H421" t="s">
        <v>57</v>
      </c>
      <c r="I421" t="s">
        <v>36</v>
      </c>
      <c r="J421">
        <v>1</v>
      </c>
      <c r="K421">
        <v>51</v>
      </c>
      <c r="L421" t="s">
        <v>58</v>
      </c>
      <c r="M421" t="s">
        <v>59</v>
      </c>
    </row>
    <row r="422" spans="1:13" x14ac:dyDescent="0.25">
      <c r="A422" t="s">
        <v>916</v>
      </c>
      <c r="B422" s="6">
        <v>45081</v>
      </c>
      <c r="C422" s="7">
        <v>0.96944444444444444</v>
      </c>
      <c r="D422" t="s">
        <v>917</v>
      </c>
      <c r="E422" t="s">
        <v>55</v>
      </c>
      <c r="F422">
        <v>59</v>
      </c>
      <c r="G422" t="s">
        <v>451</v>
      </c>
      <c r="H422" t="s">
        <v>57</v>
      </c>
      <c r="I422" t="s">
        <v>36</v>
      </c>
      <c r="J422">
        <v>5</v>
      </c>
      <c r="K422">
        <v>52</v>
      </c>
      <c r="L422" t="s">
        <v>142</v>
      </c>
      <c r="M422" t="s">
        <v>59</v>
      </c>
    </row>
    <row r="423" spans="1:13" x14ac:dyDescent="0.25">
      <c r="A423" t="s">
        <v>918</v>
      </c>
      <c r="B423" s="6">
        <v>45104</v>
      </c>
      <c r="C423" s="7">
        <v>0.72499999999999998</v>
      </c>
      <c r="D423" t="s">
        <v>919</v>
      </c>
      <c r="E423" t="s">
        <v>55</v>
      </c>
      <c r="F423">
        <v>12</v>
      </c>
      <c r="G423" t="s">
        <v>451</v>
      </c>
      <c r="H423" t="s">
        <v>57</v>
      </c>
      <c r="I423" t="s">
        <v>36</v>
      </c>
      <c r="J423">
        <v>8</v>
      </c>
      <c r="K423">
        <v>57</v>
      </c>
      <c r="L423" t="s">
        <v>72</v>
      </c>
      <c r="M423" t="s">
        <v>59</v>
      </c>
    </row>
    <row r="424" spans="1:13" x14ac:dyDescent="0.25">
      <c r="A424" t="s">
        <v>920</v>
      </c>
      <c r="B424" s="6">
        <v>45084</v>
      </c>
      <c r="C424" s="7">
        <v>1.4583333333333334E-2</v>
      </c>
      <c r="D424" t="s">
        <v>921</v>
      </c>
      <c r="E424" t="s">
        <v>55</v>
      </c>
      <c r="F424">
        <v>49</v>
      </c>
      <c r="G424" t="s">
        <v>451</v>
      </c>
      <c r="H424" t="s">
        <v>57</v>
      </c>
      <c r="I424" t="s">
        <v>36</v>
      </c>
      <c r="J424">
        <v>9</v>
      </c>
      <c r="K424">
        <v>40</v>
      </c>
      <c r="L424" t="s">
        <v>69</v>
      </c>
      <c r="M424" t="s">
        <v>59</v>
      </c>
    </row>
    <row r="425" spans="1:13" x14ac:dyDescent="0.25">
      <c r="A425" t="s">
        <v>922</v>
      </c>
      <c r="B425" s="6">
        <v>45454</v>
      </c>
      <c r="C425" s="7">
        <v>0.83750000000000002</v>
      </c>
      <c r="D425" t="s">
        <v>923</v>
      </c>
      <c r="E425" t="s">
        <v>133</v>
      </c>
      <c r="F425">
        <v>60</v>
      </c>
      <c r="G425" t="s">
        <v>480</v>
      </c>
      <c r="H425" t="s">
        <v>57</v>
      </c>
      <c r="I425" t="s">
        <v>36</v>
      </c>
      <c r="J425">
        <v>1</v>
      </c>
      <c r="K425">
        <v>46</v>
      </c>
      <c r="L425" t="s">
        <v>142</v>
      </c>
      <c r="M425" t="s">
        <v>59</v>
      </c>
    </row>
    <row r="426" spans="1:13" x14ac:dyDescent="0.25">
      <c r="A426" t="s">
        <v>924</v>
      </c>
      <c r="B426" s="6">
        <v>45467</v>
      </c>
      <c r="C426" s="7">
        <v>0.65833333333333333</v>
      </c>
      <c r="D426" t="s">
        <v>925</v>
      </c>
      <c r="E426" t="s">
        <v>133</v>
      </c>
      <c r="F426">
        <v>79</v>
      </c>
      <c r="G426" t="s">
        <v>480</v>
      </c>
      <c r="H426" t="s">
        <v>57</v>
      </c>
      <c r="I426" t="s">
        <v>36</v>
      </c>
      <c r="J426">
        <v>1</v>
      </c>
      <c r="K426">
        <v>23</v>
      </c>
      <c r="L426" t="s">
        <v>58</v>
      </c>
      <c r="M426" t="s">
        <v>63</v>
      </c>
    </row>
    <row r="427" spans="1:13" x14ac:dyDescent="0.25">
      <c r="A427" t="s">
        <v>926</v>
      </c>
      <c r="B427" s="6">
        <v>45084</v>
      </c>
      <c r="C427" s="7">
        <v>0.56805555555555554</v>
      </c>
      <c r="D427" t="s">
        <v>927</v>
      </c>
      <c r="E427" t="s">
        <v>133</v>
      </c>
      <c r="F427">
        <v>65</v>
      </c>
      <c r="G427" t="s">
        <v>480</v>
      </c>
      <c r="H427" t="s">
        <v>57</v>
      </c>
      <c r="I427" t="s">
        <v>36</v>
      </c>
      <c r="J427">
        <v>6</v>
      </c>
      <c r="K427">
        <v>43</v>
      </c>
      <c r="L427" t="s">
        <v>82</v>
      </c>
      <c r="M427" t="s">
        <v>59</v>
      </c>
    </row>
    <row r="428" spans="1:13" x14ac:dyDescent="0.25">
      <c r="A428" t="s">
        <v>928</v>
      </c>
      <c r="B428" s="6">
        <v>45464</v>
      </c>
      <c r="C428" s="7">
        <v>0.22083333333333333</v>
      </c>
      <c r="D428" t="s">
        <v>929</v>
      </c>
      <c r="E428" t="s">
        <v>133</v>
      </c>
      <c r="F428">
        <v>17</v>
      </c>
      <c r="G428" t="s">
        <v>480</v>
      </c>
      <c r="H428" t="s">
        <v>57</v>
      </c>
      <c r="I428" t="s">
        <v>36</v>
      </c>
      <c r="J428">
        <v>7</v>
      </c>
      <c r="K428">
        <v>11</v>
      </c>
      <c r="L428" t="s">
        <v>72</v>
      </c>
      <c r="M428" t="s">
        <v>63</v>
      </c>
    </row>
    <row r="429" spans="1:13" x14ac:dyDescent="0.25">
      <c r="A429" t="s">
        <v>930</v>
      </c>
      <c r="B429" s="6">
        <v>45466</v>
      </c>
      <c r="C429" s="7">
        <v>0.70902777777777781</v>
      </c>
      <c r="D429" t="s">
        <v>931</v>
      </c>
      <c r="E429" t="s">
        <v>55</v>
      </c>
      <c r="F429">
        <v>36</v>
      </c>
      <c r="G429" t="s">
        <v>480</v>
      </c>
      <c r="H429" t="s">
        <v>57</v>
      </c>
      <c r="I429" t="s">
        <v>36</v>
      </c>
      <c r="J429">
        <v>3</v>
      </c>
      <c r="K429">
        <v>31</v>
      </c>
      <c r="L429" t="s">
        <v>77</v>
      </c>
      <c r="M429" t="s">
        <v>59</v>
      </c>
    </row>
    <row r="430" spans="1:13" x14ac:dyDescent="0.25">
      <c r="A430" t="s">
        <v>932</v>
      </c>
      <c r="B430" s="6">
        <v>45104</v>
      </c>
      <c r="C430" s="7">
        <v>0.71458333333333335</v>
      </c>
      <c r="D430" t="s">
        <v>933</v>
      </c>
      <c r="E430" t="s">
        <v>55</v>
      </c>
      <c r="F430">
        <v>26</v>
      </c>
      <c r="G430" t="s">
        <v>480</v>
      </c>
      <c r="H430" t="s">
        <v>57</v>
      </c>
      <c r="I430" t="s">
        <v>36</v>
      </c>
      <c r="J430">
        <v>8</v>
      </c>
      <c r="K430">
        <v>12</v>
      </c>
      <c r="L430" t="s">
        <v>66</v>
      </c>
      <c r="M430" t="s">
        <v>63</v>
      </c>
    </row>
    <row r="431" spans="1:13" x14ac:dyDescent="0.25">
      <c r="A431" t="s">
        <v>934</v>
      </c>
      <c r="B431" s="6">
        <v>45081</v>
      </c>
      <c r="C431" s="7">
        <v>0.30763888888888891</v>
      </c>
      <c r="D431" t="s">
        <v>935</v>
      </c>
      <c r="E431" t="s">
        <v>133</v>
      </c>
      <c r="F431">
        <v>20</v>
      </c>
      <c r="G431" t="s">
        <v>266</v>
      </c>
      <c r="H431" t="s">
        <v>57</v>
      </c>
      <c r="I431" t="s">
        <v>36</v>
      </c>
      <c r="J431">
        <v>4</v>
      </c>
      <c r="K431">
        <v>24</v>
      </c>
      <c r="L431" t="s">
        <v>72</v>
      </c>
      <c r="M431" t="s">
        <v>63</v>
      </c>
    </row>
    <row r="432" spans="1:13" x14ac:dyDescent="0.25">
      <c r="A432" t="s">
        <v>936</v>
      </c>
      <c r="B432" s="6">
        <v>45454</v>
      </c>
      <c r="C432" s="7">
        <v>0.47361111111111109</v>
      </c>
      <c r="D432" t="s">
        <v>937</v>
      </c>
      <c r="E432" t="s">
        <v>133</v>
      </c>
      <c r="F432">
        <v>40</v>
      </c>
      <c r="G432" t="s">
        <v>266</v>
      </c>
      <c r="H432" t="s">
        <v>57</v>
      </c>
      <c r="I432" t="s">
        <v>36</v>
      </c>
      <c r="J432">
        <v>1</v>
      </c>
      <c r="K432">
        <v>51</v>
      </c>
      <c r="L432" t="s">
        <v>77</v>
      </c>
      <c r="M432" t="s">
        <v>59</v>
      </c>
    </row>
    <row r="433" spans="1:13" x14ac:dyDescent="0.25">
      <c r="A433" t="s">
        <v>938</v>
      </c>
      <c r="B433" s="6">
        <v>45079</v>
      </c>
      <c r="C433" s="7">
        <v>0.49583333333333335</v>
      </c>
      <c r="D433" t="s">
        <v>939</v>
      </c>
      <c r="E433" t="s">
        <v>133</v>
      </c>
      <c r="F433">
        <v>55</v>
      </c>
      <c r="G433" t="s">
        <v>266</v>
      </c>
      <c r="H433" t="s">
        <v>57</v>
      </c>
      <c r="I433" t="s">
        <v>36</v>
      </c>
      <c r="J433">
        <v>2</v>
      </c>
      <c r="K433">
        <v>30</v>
      </c>
      <c r="L433" t="s">
        <v>142</v>
      </c>
      <c r="M433" t="s">
        <v>59</v>
      </c>
    </row>
    <row r="434" spans="1:13" x14ac:dyDescent="0.25">
      <c r="A434" t="s">
        <v>940</v>
      </c>
      <c r="B434" s="6">
        <v>45102</v>
      </c>
      <c r="C434" s="7">
        <v>0.3</v>
      </c>
      <c r="D434" t="s">
        <v>941</v>
      </c>
      <c r="E434" t="s">
        <v>133</v>
      </c>
      <c r="F434">
        <v>35</v>
      </c>
      <c r="G434" t="s">
        <v>266</v>
      </c>
      <c r="H434" t="s">
        <v>57</v>
      </c>
      <c r="I434" t="s">
        <v>36</v>
      </c>
      <c r="J434">
        <v>2</v>
      </c>
      <c r="K434">
        <v>14</v>
      </c>
      <c r="L434" t="s">
        <v>77</v>
      </c>
      <c r="M434" t="s">
        <v>63</v>
      </c>
    </row>
    <row r="435" spans="1:13" x14ac:dyDescent="0.25">
      <c r="A435" t="s">
        <v>942</v>
      </c>
      <c r="B435" s="6">
        <v>45472</v>
      </c>
      <c r="C435" s="7">
        <v>0.57499999999999996</v>
      </c>
      <c r="D435" t="s">
        <v>943</v>
      </c>
      <c r="E435" t="s">
        <v>133</v>
      </c>
      <c r="F435">
        <v>3</v>
      </c>
      <c r="G435" t="s">
        <v>266</v>
      </c>
      <c r="H435" t="s">
        <v>57</v>
      </c>
      <c r="I435" t="s">
        <v>36</v>
      </c>
      <c r="J435">
        <v>3</v>
      </c>
      <c r="K435">
        <v>22</v>
      </c>
      <c r="L435" t="s">
        <v>62</v>
      </c>
      <c r="M435" t="s">
        <v>63</v>
      </c>
    </row>
    <row r="436" spans="1:13" x14ac:dyDescent="0.25">
      <c r="A436" t="s">
        <v>944</v>
      </c>
      <c r="B436" s="6">
        <v>45470</v>
      </c>
      <c r="C436" s="7">
        <v>0.3034722222222222</v>
      </c>
      <c r="D436" t="s">
        <v>945</v>
      </c>
      <c r="E436" t="s">
        <v>133</v>
      </c>
      <c r="F436">
        <v>21</v>
      </c>
      <c r="G436" t="s">
        <v>266</v>
      </c>
      <c r="H436" t="s">
        <v>57</v>
      </c>
      <c r="I436" t="s">
        <v>36</v>
      </c>
      <c r="J436">
        <v>5</v>
      </c>
      <c r="K436">
        <v>50</v>
      </c>
      <c r="L436" t="s">
        <v>66</v>
      </c>
      <c r="M436" t="s">
        <v>59</v>
      </c>
    </row>
    <row r="437" spans="1:13" x14ac:dyDescent="0.25">
      <c r="A437" t="s">
        <v>946</v>
      </c>
      <c r="B437" s="6">
        <v>45457</v>
      </c>
      <c r="C437" s="7">
        <v>0.64930555555555558</v>
      </c>
      <c r="D437" t="s">
        <v>947</v>
      </c>
      <c r="E437" t="s">
        <v>133</v>
      </c>
      <c r="F437">
        <v>69</v>
      </c>
      <c r="G437" t="s">
        <v>266</v>
      </c>
      <c r="H437" t="s">
        <v>57</v>
      </c>
      <c r="I437" t="s">
        <v>36</v>
      </c>
      <c r="J437">
        <v>5</v>
      </c>
      <c r="K437">
        <v>39</v>
      </c>
      <c r="L437" t="s">
        <v>82</v>
      </c>
      <c r="M437" t="s">
        <v>59</v>
      </c>
    </row>
    <row r="438" spans="1:13" x14ac:dyDescent="0.25">
      <c r="A438" t="s">
        <v>948</v>
      </c>
      <c r="B438" s="6">
        <v>45460</v>
      </c>
      <c r="C438" s="7">
        <v>0.66805555555555551</v>
      </c>
      <c r="D438" t="s">
        <v>949</v>
      </c>
      <c r="E438" t="s">
        <v>133</v>
      </c>
      <c r="F438">
        <v>75</v>
      </c>
      <c r="G438" t="s">
        <v>266</v>
      </c>
      <c r="H438" t="s">
        <v>57</v>
      </c>
      <c r="I438" t="s">
        <v>36</v>
      </c>
      <c r="J438">
        <v>5</v>
      </c>
      <c r="K438">
        <v>54</v>
      </c>
      <c r="L438" t="s">
        <v>58</v>
      </c>
      <c r="M438" t="s">
        <v>59</v>
      </c>
    </row>
    <row r="439" spans="1:13" x14ac:dyDescent="0.25">
      <c r="A439" t="s">
        <v>950</v>
      </c>
      <c r="B439" s="6">
        <v>45105</v>
      </c>
      <c r="C439" s="7">
        <v>0.28958333333333336</v>
      </c>
      <c r="D439" t="s">
        <v>951</v>
      </c>
      <c r="E439" t="s">
        <v>55</v>
      </c>
      <c r="F439">
        <v>2</v>
      </c>
      <c r="G439" t="s">
        <v>266</v>
      </c>
      <c r="H439" t="s">
        <v>57</v>
      </c>
      <c r="I439" t="s">
        <v>36</v>
      </c>
      <c r="J439">
        <v>0</v>
      </c>
      <c r="K439">
        <v>60</v>
      </c>
      <c r="L439" t="s">
        <v>62</v>
      </c>
      <c r="M439" t="s">
        <v>59</v>
      </c>
    </row>
    <row r="440" spans="1:13" x14ac:dyDescent="0.25">
      <c r="A440" t="s">
        <v>952</v>
      </c>
      <c r="B440" s="6">
        <v>45082</v>
      </c>
      <c r="C440" s="7">
        <v>0.81458333333333333</v>
      </c>
      <c r="D440" t="s">
        <v>953</v>
      </c>
      <c r="E440" t="s">
        <v>55</v>
      </c>
      <c r="F440">
        <v>25</v>
      </c>
      <c r="G440" t="s">
        <v>266</v>
      </c>
      <c r="H440" t="s">
        <v>57</v>
      </c>
      <c r="I440" t="s">
        <v>36</v>
      </c>
      <c r="J440">
        <v>1</v>
      </c>
      <c r="K440">
        <v>35</v>
      </c>
      <c r="L440" t="s">
        <v>66</v>
      </c>
      <c r="M440" t="s">
        <v>59</v>
      </c>
    </row>
    <row r="441" spans="1:13" x14ac:dyDescent="0.25">
      <c r="A441" t="s">
        <v>954</v>
      </c>
      <c r="B441" s="6">
        <v>45089</v>
      </c>
      <c r="C441" s="7">
        <v>0.92152777777777772</v>
      </c>
      <c r="D441" t="s">
        <v>955</v>
      </c>
      <c r="E441" t="s">
        <v>55</v>
      </c>
      <c r="F441">
        <v>9</v>
      </c>
      <c r="G441" t="s">
        <v>266</v>
      </c>
      <c r="H441" t="s">
        <v>57</v>
      </c>
      <c r="I441" t="s">
        <v>36</v>
      </c>
      <c r="J441">
        <v>3</v>
      </c>
      <c r="K441">
        <v>13</v>
      </c>
      <c r="L441" t="s">
        <v>62</v>
      </c>
      <c r="M441" t="s">
        <v>63</v>
      </c>
    </row>
    <row r="442" spans="1:13" x14ac:dyDescent="0.25">
      <c r="A442" t="s">
        <v>956</v>
      </c>
      <c r="B442" s="6">
        <v>45453</v>
      </c>
      <c r="C442" s="7">
        <v>0.23472222222222222</v>
      </c>
      <c r="D442" t="s">
        <v>957</v>
      </c>
      <c r="E442" t="s">
        <v>55</v>
      </c>
      <c r="F442">
        <v>55</v>
      </c>
      <c r="G442" t="s">
        <v>266</v>
      </c>
      <c r="H442" t="s">
        <v>57</v>
      </c>
      <c r="I442" t="s">
        <v>36</v>
      </c>
      <c r="J442">
        <v>3</v>
      </c>
      <c r="K442">
        <v>39</v>
      </c>
      <c r="L442" t="s">
        <v>142</v>
      </c>
      <c r="M442" t="s">
        <v>59</v>
      </c>
    </row>
    <row r="443" spans="1:13" x14ac:dyDescent="0.25">
      <c r="A443" t="s">
        <v>958</v>
      </c>
      <c r="B443" s="6">
        <v>45452</v>
      </c>
      <c r="C443" s="7">
        <v>0.57638888888888884</v>
      </c>
      <c r="D443" t="s">
        <v>959</v>
      </c>
      <c r="E443" t="s">
        <v>55</v>
      </c>
      <c r="F443">
        <v>28</v>
      </c>
      <c r="G443" t="s">
        <v>266</v>
      </c>
      <c r="H443" t="s">
        <v>57</v>
      </c>
      <c r="I443" t="s">
        <v>36</v>
      </c>
      <c r="J443">
        <v>3</v>
      </c>
      <c r="K443">
        <v>44</v>
      </c>
      <c r="L443" t="s">
        <v>66</v>
      </c>
      <c r="M443" t="s">
        <v>59</v>
      </c>
    </row>
    <row r="444" spans="1:13" x14ac:dyDescent="0.25">
      <c r="A444" t="s">
        <v>960</v>
      </c>
      <c r="B444" s="6">
        <v>45105</v>
      </c>
      <c r="C444" s="7">
        <v>0.96527777777777779</v>
      </c>
      <c r="D444" t="s">
        <v>961</v>
      </c>
      <c r="E444" t="s">
        <v>55</v>
      </c>
      <c r="F444">
        <v>10</v>
      </c>
      <c r="G444" t="s">
        <v>266</v>
      </c>
      <c r="H444" t="s">
        <v>57</v>
      </c>
      <c r="I444" t="s">
        <v>36</v>
      </c>
      <c r="J444">
        <v>4</v>
      </c>
      <c r="K444">
        <v>45</v>
      </c>
      <c r="L444" t="s">
        <v>62</v>
      </c>
      <c r="M444" t="s">
        <v>59</v>
      </c>
    </row>
    <row r="445" spans="1:13" x14ac:dyDescent="0.25">
      <c r="A445" t="s">
        <v>962</v>
      </c>
      <c r="B445" s="6">
        <v>45454</v>
      </c>
      <c r="C445" s="7">
        <v>0.31111111111111112</v>
      </c>
      <c r="D445" t="s">
        <v>963</v>
      </c>
      <c r="E445" t="s">
        <v>55</v>
      </c>
      <c r="F445">
        <v>4</v>
      </c>
      <c r="G445" t="s">
        <v>266</v>
      </c>
      <c r="H445" t="s">
        <v>57</v>
      </c>
      <c r="I445" t="s">
        <v>36</v>
      </c>
      <c r="J445">
        <v>4</v>
      </c>
      <c r="K445">
        <v>18</v>
      </c>
      <c r="L445" t="s">
        <v>62</v>
      </c>
      <c r="M445" t="s">
        <v>63</v>
      </c>
    </row>
    <row r="446" spans="1:13" x14ac:dyDescent="0.25">
      <c r="A446" t="s">
        <v>964</v>
      </c>
      <c r="B446" s="6">
        <v>45101</v>
      </c>
      <c r="C446" s="7">
        <v>0.40208333333333335</v>
      </c>
      <c r="D446" t="s">
        <v>965</v>
      </c>
      <c r="E446" t="s">
        <v>55</v>
      </c>
      <c r="F446">
        <v>49</v>
      </c>
      <c r="G446" t="s">
        <v>266</v>
      </c>
      <c r="H446" t="s">
        <v>57</v>
      </c>
      <c r="I446" t="s">
        <v>36</v>
      </c>
      <c r="J446">
        <v>5</v>
      </c>
      <c r="K446">
        <v>51</v>
      </c>
      <c r="L446" t="s">
        <v>69</v>
      </c>
      <c r="M446" t="s">
        <v>59</v>
      </c>
    </row>
    <row r="447" spans="1:13" x14ac:dyDescent="0.25">
      <c r="A447" t="s">
        <v>966</v>
      </c>
      <c r="B447" s="6">
        <v>45100</v>
      </c>
      <c r="C447" s="7">
        <v>0.95763888888888893</v>
      </c>
      <c r="D447" t="s">
        <v>967</v>
      </c>
      <c r="E447" t="s">
        <v>55</v>
      </c>
      <c r="F447">
        <v>58</v>
      </c>
      <c r="G447" t="s">
        <v>266</v>
      </c>
      <c r="H447" t="s">
        <v>57</v>
      </c>
      <c r="I447" t="s">
        <v>36</v>
      </c>
      <c r="J447">
        <v>5</v>
      </c>
      <c r="K447">
        <v>11</v>
      </c>
      <c r="L447" t="s">
        <v>142</v>
      </c>
      <c r="M447" t="s">
        <v>63</v>
      </c>
    </row>
    <row r="448" spans="1:13" x14ac:dyDescent="0.25">
      <c r="A448" t="s">
        <v>968</v>
      </c>
      <c r="B448" s="6">
        <v>45446</v>
      </c>
      <c r="C448" s="7">
        <v>0.91874999999999996</v>
      </c>
      <c r="D448" t="s">
        <v>969</v>
      </c>
      <c r="E448" t="s">
        <v>55</v>
      </c>
      <c r="F448">
        <v>79</v>
      </c>
      <c r="G448" t="s">
        <v>266</v>
      </c>
      <c r="H448" t="s">
        <v>57</v>
      </c>
      <c r="I448" t="s">
        <v>36</v>
      </c>
      <c r="J448">
        <v>6</v>
      </c>
      <c r="K448">
        <v>58</v>
      </c>
      <c r="L448" t="s">
        <v>58</v>
      </c>
      <c r="M448" t="s">
        <v>59</v>
      </c>
    </row>
    <row r="449" spans="1:13" x14ac:dyDescent="0.25">
      <c r="A449" t="s">
        <v>970</v>
      </c>
      <c r="B449" s="6">
        <v>45471</v>
      </c>
      <c r="C449" s="7">
        <v>0.6791666666666667</v>
      </c>
      <c r="D449" t="s">
        <v>971</v>
      </c>
      <c r="E449" t="s">
        <v>55</v>
      </c>
      <c r="F449">
        <v>49</v>
      </c>
      <c r="G449" t="s">
        <v>266</v>
      </c>
      <c r="H449" t="s">
        <v>57</v>
      </c>
      <c r="I449" t="s">
        <v>36</v>
      </c>
      <c r="J449">
        <v>6</v>
      </c>
      <c r="K449">
        <v>13</v>
      </c>
      <c r="L449" t="s">
        <v>69</v>
      </c>
      <c r="M449" t="s">
        <v>63</v>
      </c>
    </row>
    <row r="450" spans="1:13" x14ac:dyDescent="0.25">
      <c r="A450" t="s">
        <v>972</v>
      </c>
      <c r="B450" s="6">
        <v>45081</v>
      </c>
      <c r="C450" s="7">
        <v>0.60138888888888886</v>
      </c>
      <c r="D450" t="s">
        <v>973</v>
      </c>
      <c r="E450" t="s">
        <v>55</v>
      </c>
      <c r="F450">
        <v>25</v>
      </c>
      <c r="G450" t="s">
        <v>266</v>
      </c>
      <c r="H450" t="s">
        <v>57</v>
      </c>
      <c r="I450" t="s">
        <v>36</v>
      </c>
      <c r="J450">
        <v>6</v>
      </c>
      <c r="K450">
        <v>27</v>
      </c>
      <c r="L450" t="s">
        <v>66</v>
      </c>
      <c r="M450" t="s">
        <v>63</v>
      </c>
    </row>
    <row r="451" spans="1:13" x14ac:dyDescent="0.25">
      <c r="A451" t="s">
        <v>974</v>
      </c>
      <c r="B451" s="6">
        <v>45458</v>
      </c>
      <c r="C451" s="7">
        <v>0.96944444444444444</v>
      </c>
      <c r="D451" t="s">
        <v>975</v>
      </c>
      <c r="E451" t="s">
        <v>55</v>
      </c>
      <c r="F451">
        <v>49</v>
      </c>
      <c r="G451" t="s">
        <v>266</v>
      </c>
      <c r="H451" t="s">
        <v>57</v>
      </c>
      <c r="I451" t="s">
        <v>36</v>
      </c>
      <c r="J451">
        <v>6</v>
      </c>
      <c r="K451">
        <v>24</v>
      </c>
      <c r="L451" t="s">
        <v>69</v>
      </c>
      <c r="M451" t="s">
        <v>63</v>
      </c>
    </row>
    <row r="452" spans="1:13" x14ac:dyDescent="0.25">
      <c r="A452" t="s">
        <v>976</v>
      </c>
      <c r="B452" s="6">
        <v>45452</v>
      </c>
      <c r="C452" s="7">
        <v>0.26111111111111113</v>
      </c>
      <c r="D452" t="s">
        <v>977</v>
      </c>
      <c r="E452" t="s">
        <v>133</v>
      </c>
      <c r="F452">
        <v>21</v>
      </c>
      <c r="G452" t="s">
        <v>191</v>
      </c>
      <c r="H452" t="s">
        <v>57</v>
      </c>
      <c r="I452" t="s">
        <v>36</v>
      </c>
      <c r="J452">
        <v>0</v>
      </c>
      <c r="K452">
        <v>40</v>
      </c>
      <c r="L452" t="s">
        <v>66</v>
      </c>
      <c r="M452" t="s">
        <v>59</v>
      </c>
    </row>
    <row r="453" spans="1:13" x14ac:dyDescent="0.25">
      <c r="A453" t="s">
        <v>978</v>
      </c>
      <c r="B453" s="6">
        <v>45453</v>
      </c>
      <c r="C453" s="7">
        <v>6.9444444444444441E-3</v>
      </c>
      <c r="D453" t="s">
        <v>979</v>
      </c>
      <c r="E453" t="s">
        <v>133</v>
      </c>
      <c r="F453">
        <v>30</v>
      </c>
      <c r="G453" t="s">
        <v>191</v>
      </c>
      <c r="H453" t="s">
        <v>57</v>
      </c>
      <c r="I453" t="s">
        <v>36</v>
      </c>
      <c r="J453">
        <v>1</v>
      </c>
      <c r="K453">
        <v>32</v>
      </c>
      <c r="L453" t="s">
        <v>66</v>
      </c>
      <c r="M453" t="s">
        <v>59</v>
      </c>
    </row>
    <row r="454" spans="1:13" x14ac:dyDescent="0.25">
      <c r="A454" t="s">
        <v>980</v>
      </c>
      <c r="B454" s="6">
        <v>45099</v>
      </c>
      <c r="C454" s="7">
        <v>0.60277777777777775</v>
      </c>
      <c r="D454" t="s">
        <v>981</v>
      </c>
      <c r="E454" t="s">
        <v>133</v>
      </c>
      <c r="F454">
        <v>45</v>
      </c>
      <c r="G454" t="s">
        <v>191</v>
      </c>
      <c r="H454" t="s">
        <v>57</v>
      </c>
      <c r="I454" t="s">
        <v>36</v>
      </c>
      <c r="J454">
        <v>2</v>
      </c>
      <c r="K454">
        <v>12</v>
      </c>
      <c r="L454" t="s">
        <v>69</v>
      </c>
      <c r="M454" t="s">
        <v>63</v>
      </c>
    </row>
    <row r="455" spans="1:13" x14ac:dyDescent="0.25">
      <c r="A455" t="s">
        <v>982</v>
      </c>
      <c r="B455" s="6">
        <v>45469</v>
      </c>
      <c r="C455" s="7">
        <v>0.39652777777777776</v>
      </c>
      <c r="D455" t="s">
        <v>983</v>
      </c>
      <c r="E455" t="s">
        <v>133</v>
      </c>
      <c r="F455">
        <v>77</v>
      </c>
      <c r="G455" t="s">
        <v>191</v>
      </c>
      <c r="H455" t="s">
        <v>57</v>
      </c>
      <c r="I455" t="s">
        <v>36</v>
      </c>
      <c r="J455">
        <v>2</v>
      </c>
      <c r="K455">
        <v>44</v>
      </c>
      <c r="L455" t="s">
        <v>58</v>
      </c>
      <c r="M455" t="s">
        <v>59</v>
      </c>
    </row>
    <row r="456" spans="1:13" x14ac:dyDescent="0.25">
      <c r="A456" t="s">
        <v>984</v>
      </c>
      <c r="B456" s="6">
        <v>45104</v>
      </c>
      <c r="C456" s="7">
        <v>0.71597222222222223</v>
      </c>
      <c r="D456" t="s">
        <v>985</v>
      </c>
      <c r="E456" t="s">
        <v>133</v>
      </c>
      <c r="F456">
        <v>51</v>
      </c>
      <c r="G456" t="s">
        <v>191</v>
      </c>
      <c r="H456" t="s">
        <v>57</v>
      </c>
      <c r="I456" t="s">
        <v>36</v>
      </c>
      <c r="J456">
        <v>4</v>
      </c>
      <c r="K456">
        <v>17</v>
      </c>
      <c r="L456" t="s">
        <v>142</v>
      </c>
      <c r="M456" t="s">
        <v>63</v>
      </c>
    </row>
    <row r="457" spans="1:13" x14ac:dyDescent="0.25">
      <c r="A457" t="s">
        <v>986</v>
      </c>
      <c r="B457" s="6">
        <v>45454</v>
      </c>
      <c r="C457" s="7">
        <v>0.75208333333333333</v>
      </c>
      <c r="D457" t="s">
        <v>987</v>
      </c>
      <c r="E457" t="s">
        <v>133</v>
      </c>
      <c r="F457">
        <v>50</v>
      </c>
      <c r="G457" t="s">
        <v>191</v>
      </c>
      <c r="H457" t="s">
        <v>57</v>
      </c>
      <c r="I457" t="s">
        <v>36</v>
      </c>
      <c r="J457">
        <v>6</v>
      </c>
      <c r="K457">
        <v>21</v>
      </c>
      <c r="L457" t="s">
        <v>69</v>
      </c>
      <c r="M457" t="s">
        <v>63</v>
      </c>
    </row>
    <row r="458" spans="1:13" x14ac:dyDescent="0.25">
      <c r="A458" t="s">
        <v>988</v>
      </c>
      <c r="B458" s="6">
        <v>45448</v>
      </c>
      <c r="C458" s="7">
        <v>0.87222222222222223</v>
      </c>
      <c r="D458" t="s">
        <v>989</v>
      </c>
      <c r="E458" t="s">
        <v>133</v>
      </c>
      <c r="F458">
        <v>39</v>
      </c>
      <c r="G458" t="s">
        <v>191</v>
      </c>
      <c r="H458" t="s">
        <v>57</v>
      </c>
      <c r="I458" t="s">
        <v>36</v>
      </c>
      <c r="J458">
        <v>6</v>
      </c>
      <c r="K458">
        <v>57</v>
      </c>
      <c r="L458" t="s">
        <v>77</v>
      </c>
      <c r="M458" t="s">
        <v>59</v>
      </c>
    </row>
    <row r="459" spans="1:13" x14ac:dyDescent="0.25">
      <c r="A459" t="s">
        <v>990</v>
      </c>
      <c r="B459" s="6">
        <v>45468</v>
      </c>
      <c r="C459" s="7">
        <v>0.26180555555555557</v>
      </c>
      <c r="D459" t="s">
        <v>991</v>
      </c>
      <c r="E459" t="s">
        <v>133</v>
      </c>
      <c r="F459">
        <v>38</v>
      </c>
      <c r="G459" t="s">
        <v>191</v>
      </c>
      <c r="H459" t="s">
        <v>57</v>
      </c>
      <c r="I459" t="s">
        <v>36</v>
      </c>
      <c r="J459">
        <v>7</v>
      </c>
      <c r="K459">
        <v>58</v>
      </c>
      <c r="L459" t="s">
        <v>77</v>
      </c>
      <c r="M459" t="s">
        <v>59</v>
      </c>
    </row>
    <row r="460" spans="1:13" x14ac:dyDescent="0.25">
      <c r="A460" t="s">
        <v>992</v>
      </c>
      <c r="B460" s="6">
        <v>45471</v>
      </c>
      <c r="C460" s="7">
        <v>0.32847222222222222</v>
      </c>
      <c r="D460" t="s">
        <v>993</v>
      </c>
      <c r="E460" t="s">
        <v>133</v>
      </c>
      <c r="F460">
        <v>12</v>
      </c>
      <c r="G460" t="s">
        <v>191</v>
      </c>
      <c r="H460" t="s">
        <v>57</v>
      </c>
      <c r="I460" t="s">
        <v>36</v>
      </c>
      <c r="J460">
        <v>8</v>
      </c>
      <c r="K460">
        <v>54</v>
      </c>
      <c r="L460" t="s">
        <v>72</v>
      </c>
      <c r="M460" t="s">
        <v>59</v>
      </c>
    </row>
    <row r="461" spans="1:13" x14ac:dyDescent="0.25">
      <c r="A461" t="s">
        <v>994</v>
      </c>
      <c r="B461" s="6">
        <v>45105</v>
      </c>
      <c r="C461" s="7">
        <v>0.46597222222222223</v>
      </c>
      <c r="D461" t="s">
        <v>995</v>
      </c>
      <c r="E461" t="s">
        <v>55</v>
      </c>
      <c r="F461">
        <v>60</v>
      </c>
      <c r="G461" t="s">
        <v>191</v>
      </c>
      <c r="H461" t="s">
        <v>57</v>
      </c>
      <c r="I461" t="s">
        <v>36</v>
      </c>
      <c r="J461">
        <v>1</v>
      </c>
      <c r="K461">
        <v>49</v>
      </c>
      <c r="L461" t="s">
        <v>142</v>
      </c>
      <c r="M461" t="s">
        <v>59</v>
      </c>
    </row>
    <row r="462" spans="1:13" x14ac:dyDescent="0.25">
      <c r="A462" t="s">
        <v>996</v>
      </c>
      <c r="B462" s="6">
        <v>45471</v>
      </c>
      <c r="C462" s="7">
        <v>0.81597222222222221</v>
      </c>
      <c r="D462" t="s">
        <v>997</v>
      </c>
      <c r="E462" t="s">
        <v>55</v>
      </c>
      <c r="F462">
        <v>30</v>
      </c>
      <c r="G462" t="s">
        <v>191</v>
      </c>
      <c r="H462" t="s">
        <v>57</v>
      </c>
      <c r="I462" t="s">
        <v>36</v>
      </c>
      <c r="J462">
        <v>2</v>
      </c>
      <c r="K462">
        <v>22</v>
      </c>
      <c r="L462" t="s">
        <v>66</v>
      </c>
      <c r="M462" t="s">
        <v>63</v>
      </c>
    </row>
    <row r="463" spans="1:13" x14ac:dyDescent="0.25">
      <c r="A463" t="s">
        <v>998</v>
      </c>
      <c r="B463" s="6">
        <v>45457</v>
      </c>
      <c r="C463" s="7">
        <v>0.15486111111111112</v>
      </c>
      <c r="D463" t="s">
        <v>999</v>
      </c>
      <c r="E463" t="s">
        <v>55</v>
      </c>
      <c r="F463">
        <v>34</v>
      </c>
      <c r="G463" t="s">
        <v>191</v>
      </c>
      <c r="H463" t="s">
        <v>57</v>
      </c>
      <c r="I463" t="s">
        <v>36</v>
      </c>
      <c r="J463">
        <v>4</v>
      </c>
      <c r="K463">
        <v>59</v>
      </c>
      <c r="L463" t="s">
        <v>77</v>
      </c>
      <c r="M463" t="s">
        <v>59</v>
      </c>
    </row>
    <row r="464" spans="1:13" x14ac:dyDescent="0.25">
      <c r="A464" t="s">
        <v>1000</v>
      </c>
      <c r="B464" s="6">
        <v>45454</v>
      </c>
      <c r="C464" s="7">
        <v>0.72430555555555554</v>
      </c>
      <c r="D464" t="s">
        <v>1001</v>
      </c>
      <c r="E464" t="s">
        <v>55</v>
      </c>
      <c r="F464">
        <v>57</v>
      </c>
      <c r="G464" t="s">
        <v>191</v>
      </c>
      <c r="H464" t="s">
        <v>57</v>
      </c>
      <c r="I464" t="s">
        <v>36</v>
      </c>
      <c r="J464">
        <v>6</v>
      </c>
      <c r="K464">
        <v>20</v>
      </c>
      <c r="L464" t="s">
        <v>142</v>
      </c>
      <c r="M464" t="s">
        <v>63</v>
      </c>
    </row>
    <row r="465" spans="1:13" x14ac:dyDescent="0.25">
      <c r="A465" t="s">
        <v>1002</v>
      </c>
      <c r="B465" s="6">
        <v>45091</v>
      </c>
      <c r="C465" s="7">
        <v>0.95416666666666672</v>
      </c>
      <c r="D465" t="s">
        <v>1003</v>
      </c>
      <c r="E465" t="s">
        <v>55</v>
      </c>
      <c r="F465">
        <v>45</v>
      </c>
      <c r="G465" t="s">
        <v>191</v>
      </c>
      <c r="H465" t="s">
        <v>57</v>
      </c>
      <c r="I465" t="s">
        <v>36</v>
      </c>
      <c r="J465">
        <v>7</v>
      </c>
      <c r="K465">
        <v>55</v>
      </c>
      <c r="L465" t="s">
        <v>69</v>
      </c>
      <c r="M465" t="s">
        <v>59</v>
      </c>
    </row>
    <row r="466" spans="1:13" x14ac:dyDescent="0.25">
      <c r="A466" t="s">
        <v>1004</v>
      </c>
      <c r="B466" s="6">
        <v>45448</v>
      </c>
      <c r="C466" s="7">
        <v>0.25833333333333336</v>
      </c>
      <c r="D466" t="s">
        <v>1005</v>
      </c>
      <c r="E466" t="s">
        <v>55</v>
      </c>
      <c r="F466">
        <v>31</v>
      </c>
      <c r="G466" t="s">
        <v>191</v>
      </c>
      <c r="H466" t="s">
        <v>57</v>
      </c>
      <c r="I466" t="s">
        <v>36</v>
      </c>
      <c r="J466">
        <v>7</v>
      </c>
      <c r="K466">
        <v>58</v>
      </c>
      <c r="L466" t="s">
        <v>77</v>
      </c>
      <c r="M466" t="s">
        <v>59</v>
      </c>
    </row>
    <row r="467" spans="1:13" x14ac:dyDescent="0.25">
      <c r="A467" t="s">
        <v>1006</v>
      </c>
      <c r="B467" s="6">
        <v>45102</v>
      </c>
      <c r="C467" s="7">
        <v>0.64861111111111114</v>
      </c>
      <c r="D467" t="s">
        <v>1007</v>
      </c>
      <c r="E467" t="s">
        <v>55</v>
      </c>
      <c r="F467">
        <v>52</v>
      </c>
      <c r="G467" t="s">
        <v>191</v>
      </c>
      <c r="H467" t="s">
        <v>57</v>
      </c>
      <c r="I467" t="s">
        <v>36</v>
      </c>
      <c r="J467">
        <v>7</v>
      </c>
      <c r="K467">
        <v>45</v>
      </c>
      <c r="L467" t="s">
        <v>142</v>
      </c>
      <c r="M467" t="s">
        <v>59</v>
      </c>
    </row>
    <row r="468" spans="1:13" x14ac:dyDescent="0.25">
      <c r="A468" t="s">
        <v>1008</v>
      </c>
      <c r="B468" s="6">
        <v>45473</v>
      </c>
      <c r="C468" s="7">
        <v>0.71319444444444446</v>
      </c>
      <c r="D468" t="s">
        <v>1009</v>
      </c>
      <c r="E468" t="s">
        <v>55</v>
      </c>
      <c r="F468">
        <v>71</v>
      </c>
      <c r="G468" t="s">
        <v>191</v>
      </c>
      <c r="H468" t="s">
        <v>57</v>
      </c>
      <c r="I468" t="s">
        <v>36</v>
      </c>
      <c r="J468">
        <v>10</v>
      </c>
      <c r="K468">
        <v>45</v>
      </c>
      <c r="L468" t="s">
        <v>58</v>
      </c>
      <c r="M468" t="s">
        <v>59</v>
      </c>
    </row>
    <row r="469" spans="1:13" x14ac:dyDescent="0.25">
      <c r="A469" t="s">
        <v>1010</v>
      </c>
      <c r="B469" s="6">
        <v>45464</v>
      </c>
      <c r="C469" s="7">
        <v>0.43472222222222223</v>
      </c>
      <c r="D469" t="s">
        <v>1011</v>
      </c>
      <c r="E469" t="s">
        <v>55</v>
      </c>
      <c r="F469">
        <v>28</v>
      </c>
      <c r="G469" t="s">
        <v>56</v>
      </c>
      <c r="H469" t="s">
        <v>57</v>
      </c>
      <c r="I469" t="s">
        <v>36</v>
      </c>
      <c r="J469">
        <v>1</v>
      </c>
      <c r="K469">
        <v>56</v>
      </c>
      <c r="L469" t="s">
        <v>66</v>
      </c>
      <c r="M469" t="s">
        <v>59</v>
      </c>
    </row>
    <row r="470" spans="1:13" x14ac:dyDescent="0.25">
      <c r="A470" t="s">
        <v>1012</v>
      </c>
      <c r="B470" s="6">
        <v>45102</v>
      </c>
      <c r="C470" s="7">
        <v>0.93333333333333335</v>
      </c>
      <c r="D470" t="s">
        <v>1013</v>
      </c>
      <c r="E470" t="s">
        <v>55</v>
      </c>
      <c r="F470">
        <v>30</v>
      </c>
      <c r="G470" t="s">
        <v>56</v>
      </c>
      <c r="H470" t="s">
        <v>57</v>
      </c>
      <c r="I470" t="s">
        <v>36</v>
      </c>
      <c r="J470">
        <v>1</v>
      </c>
      <c r="K470">
        <v>39</v>
      </c>
      <c r="L470" t="s">
        <v>66</v>
      </c>
      <c r="M470" t="s">
        <v>59</v>
      </c>
    </row>
    <row r="471" spans="1:13" x14ac:dyDescent="0.25">
      <c r="A471" t="s">
        <v>1014</v>
      </c>
      <c r="B471" s="6">
        <v>45445</v>
      </c>
      <c r="C471" s="7">
        <v>0.28819444444444442</v>
      </c>
      <c r="D471" t="s">
        <v>1015</v>
      </c>
      <c r="E471" t="s">
        <v>55</v>
      </c>
      <c r="F471">
        <v>58</v>
      </c>
      <c r="G471" t="s">
        <v>56</v>
      </c>
      <c r="H471" t="s">
        <v>57</v>
      </c>
      <c r="I471" t="s">
        <v>36</v>
      </c>
      <c r="J471">
        <v>2</v>
      </c>
      <c r="K471">
        <v>18</v>
      </c>
      <c r="L471" t="s">
        <v>142</v>
      </c>
      <c r="M471" t="s">
        <v>63</v>
      </c>
    </row>
    <row r="472" spans="1:13" x14ac:dyDescent="0.25">
      <c r="A472" t="s">
        <v>1016</v>
      </c>
      <c r="B472" s="6">
        <v>45086</v>
      </c>
      <c r="C472" s="7">
        <v>0.33750000000000002</v>
      </c>
      <c r="D472" t="s">
        <v>1017</v>
      </c>
      <c r="E472" t="s">
        <v>55</v>
      </c>
      <c r="F472">
        <v>66</v>
      </c>
      <c r="G472" t="s">
        <v>56</v>
      </c>
      <c r="H472" t="s">
        <v>57</v>
      </c>
      <c r="I472" t="s">
        <v>36</v>
      </c>
      <c r="J472">
        <v>3</v>
      </c>
      <c r="K472">
        <v>23</v>
      </c>
      <c r="L472" t="s">
        <v>82</v>
      </c>
      <c r="M472" t="s">
        <v>63</v>
      </c>
    </row>
    <row r="473" spans="1:13" x14ac:dyDescent="0.25">
      <c r="A473" t="s">
        <v>1018</v>
      </c>
      <c r="B473" s="6">
        <v>45089</v>
      </c>
      <c r="C473" s="7">
        <v>0.95625000000000004</v>
      </c>
      <c r="D473" t="s">
        <v>1019</v>
      </c>
      <c r="E473" t="s">
        <v>55</v>
      </c>
      <c r="F473">
        <v>53</v>
      </c>
      <c r="G473" t="s">
        <v>56</v>
      </c>
      <c r="H473" t="s">
        <v>57</v>
      </c>
      <c r="I473" t="s">
        <v>36</v>
      </c>
      <c r="J473">
        <v>4</v>
      </c>
      <c r="K473">
        <v>14</v>
      </c>
      <c r="L473" t="s">
        <v>142</v>
      </c>
      <c r="M473" t="s">
        <v>63</v>
      </c>
    </row>
    <row r="474" spans="1:13" x14ac:dyDescent="0.25">
      <c r="A474" t="s">
        <v>1020</v>
      </c>
      <c r="B474" s="6">
        <v>45103</v>
      </c>
      <c r="C474" s="7">
        <v>0.46527777777777779</v>
      </c>
      <c r="D474" t="s">
        <v>1021</v>
      </c>
      <c r="E474" t="s">
        <v>55</v>
      </c>
      <c r="F474">
        <v>45</v>
      </c>
      <c r="G474" t="s">
        <v>56</v>
      </c>
      <c r="H474" t="s">
        <v>57</v>
      </c>
      <c r="I474" t="s">
        <v>36</v>
      </c>
      <c r="J474">
        <v>9</v>
      </c>
      <c r="K474">
        <v>57</v>
      </c>
      <c r="L474" t="s">
        <v>69</v>
      </c>
      <c r="M474" t="s">
        <v>59</v>
      </c>
    </row>
    <row r="475" spans="1:13" x14ac:dyDescent="0.25">
      <c r="A475" t="s">
        <v>1022</v>
      </c>
      <c r="B475" s="6">
        <v>45447</v>
      </c>
      <c r="C475" s="7">
        <v>0.9916666666666667</v>
      </c>
      <c r="D475" t="s">
        <v>1023</v>
      </c>
      <c r="E475" t="s">
        <v>55</v>
      </c>
      <c r="F475">
        <v>43</v>
      </c>
      <c r="G475" t="s">
        <v>56</v>
      </c>
      <c r="H475" t="s">
        <v>57</v>
      </c>
      <c r="I475" t="s">
        <v>36</v>
      </c>
      <c r="J475">
        <v>9</v>
      </c>
      <c r="K475">
        <v>12</v>
      </c>
      <c r="L475" t="s">
        <v>69</v>
      </c>
      <c r="M475" t="s">
        <v>63</v>
      </c>
    </row>
    <row r="476" spans="1:13" x14ac:dyDescent="0.25">
      <c r="A476" t="s">
        <v>1024</v>
      </c>
      <c r="B476" s="6">
        <v>45454</v>
      </c>
      <c r="C476" s="7">
        <v>7.9861111111111105E-2</v>
      </c>
      <c r="D476" t="s">
        <v>1025</v>
      </c>
      <c r="E476" t="s">
        <v>55</v>
      </c>
      <c r="F476">
        <v>3</v>
      </c>
      <c r="G476" t="s">
        <v>56</v>
      </c>
      <c r="H476" t="s">
        <v>57</v>
      </c>
      <c r="I476" t="s">
        <v>36</v>
      </c>
      <c r="J476">
        <v>10</v>
      </c>
      <c r="K476">
        <v>54</v>
      </c>
      <c r="L476" t="s">
        <v>62</v>
      </c>
      <c r="M476" t="s">
        <v>59</v>
      </c>
    </row>
    <row r="477" spans="1:13" x14ac:dyDescent="0.25">
      <c r="A477" t="s">
        <v>1026</v>
      </c>
      <c r="B477" s="6">
        <v>45467</v>
      </c>
      <c r="C477" s="7">
        <v>0.6694444444444444</v>
      </c>
      <c r="D477" t="s">
        <v>1027</v>
      </c>
      <c r="E477" t="s">
        <v>55</v>
      </c>
      <c r="F477">
        <v>75</v>
      </c>
      <c r="G477" t="s">
        <v>56</v>
      </c>
      <c r="H477" t="s">
        <v>57</v>
      </c>
      <c r="I477" t="s">
        <v>36</v>
      </c>
      <c r="J477">
        <v>10</v>
      </c>
      <c r="K477">
        <v>45</v>
      </c>
      <c r="L477" t="s">
        <v>58</v>
      </c>
      <c r="M477" t="s">
        <v>59</v>
      </c>
    </row>
    <row r="478" spans="1:13" x14ac:dyDescent="0.25">
      <c r="A478" t="s">
        <v>1028</v>
      </c>
      <c r="B478" s="6">
        <v>45105</v>
      </c>
      <c r="C478" s="7">
        <v>0.13680555555555557</v>
      </c>
      <c r="D478" t="s">
        <v>1029</v>
      </c>
      <c r="E478" t="s">
        <v>55</v>
      </c>
      <c r="F478">
        <v>16</v>
      </c>
      <c r="G478" t="s">
        <v>56</v>
      </c>
      <c r="H478" t="s">
        <v>57</v>
      </c>
      <c r="I478" t="s">
        <v>36</v>
      </c>
      <c r="J478">
        <v>10</v>
      </c>
      <c r="K478">
        <v>58</v>
      </c>
      <c r="L478" t="s">
        <v>72</v>
      </c>
      <c r="M478" t="s">
        <v>59</v>
      </c>
    </row>
    <row r="479" spans="1:13" x14ac:dyDescent="0.25">
      <c r="A479" t="s">
        <v>1030</v>
      </c>
      <c r="B479" s="6">
        <v>45097</v>
      </c>
      <c r="C479" s="7">
        <v>0.49375000000000002</v>
      </c>
      <c r="D479" t="s">
        <v>1031</v>
      </c>
      <c r="E479" t="s">
        <v>133</v>
      </c>
      <c r="F479">
        <v>8</v>
      </c>
      <c r="G479" t="s">
        <v>56</v>
      </c>
      <c r="H479" t="s">
        <v>57</v>
      </c>
      <c r="I479" t="s">
        <v>36</v>
      </c>
      <c r="J479">
        <v>0</v>
      </c>
      <c r="K479">
        <v>59</v>
      </c>
      <c r="L479" t="s">
        <v>62</v>
      </c>
      <c r="M479" t="s">
        <v>59</v>
      </c>
    </row>
    <row r="480" spans="1:13" x14ac:dyDescent="0.25">
      <c r="A480" t="s">
        <v>1032</v>
      </c>
      <c r="B480" s="6">
        <v>45091</v>
      </c>
      <c r="C480" s="7">
        <v>0.92361111111111116</v>
      </c>
      <c r="D480" t="s">
        <v>1033</v>
      </c>
      <c r="E480" t="s">
        <v>133</v>
      </c>
      <c r="F480">
        <v>63</v>
      </c>
      <c r="G480" t="s">
        <v>56</v>
      </c>
      <c r="H480" t="s">
        <v>57</v>
      </c>
      <c r="I480" t="s">
        <v>36</v>
      </c>
      <c r="J480">
        <v>0</v>
      </c>
      <c r="K480">
        <v>46</v>
      </c>
      <c r="L480" t="s">
        <v>82</v>
      </c>
      <c r="M480" t="s">
        <v>59</v>
      </c>
    </row>
    <row r="481" spans="1:13" x14ac:dyDescent="0.25">
      <c r="A481" t="s">
        <v>1034</v>
      </c>
      <c r="B481" s="6">
        <v>45095</v>
      </c>
      <c r="C481" s="7">
        <v>0.59513888888888888</v>
      </c>
      <c r="D481" t="s">
        <v>1035</v>
      </c>
      <c r="E481" t="s">
        <v>133</v>
      </c>
      <c r="F481">
        <v>31</v>
      </c>
      <c r="G481" t="s">
        <v>56</v>
      </c>
      <c r="H481" t="s">
        <v>57</v>
      </c>
      <c r="I481" t="s">
        <v>36</v>
      </c>
      <c r="J481">
        <v>3</v>
      </c>
      <c r="K481">
        <v>43</v>
      </c>
      <c r="L481" t="s">
        <v>77</v>
      </c>
      <c r="M481" t="s">
        <v>59</v>
      </c>
    </row>
    <row r="482" spans="1:13" x14ac:dyDescent="0.25">
      <c r="A482" t="s">
        <v>1036</v>
      </c>
      <c r="B482" s="6">
        <v>45458</v>
      </c>
      <c r="C482" s="7">
        <v>0.93125000000000002</v>
      </c>
      <c r="D482" t="s">
        <v>1037</v>
      </c>
      <c r="E482" t="s">
        <v>133</v>
      </c>
      <c r="F482">
        <v>63</v>
      </c>
      <c r="G482" t="s">
        <v>56</v>
      </c>
      <c r="H482" t="s">
        <v>57</v>
      </c>
      <c r="I482" t="s">
        <v>36</v>
      </c>
      <c r="J482">
        <v>1</v>
      </c>
      <c r="K482">
        <v>20</v>
      </c>
      <c r="L482" t="s">
        <v>82</v>
      </c>
      <c r="M482" t="s">
        <v>63</v>
      </c>
    </row>
    <row r="483" spans="1:13" x14ac:dyDescent="0.25">
      <c r="A483" t="s">
        <v>1038</v>
      </c>
      <c r="B483" s="6">
        <v>45453</v>
      </c>
      <c r="C483" s="7">
        <v>0.62847222222222221</v>
      </c>
      <c r="D483" t="s">
        <v>1039</v>
      </c>
      <c r="E483" t="s">
        <v>133</v>
      </c>
      <c r="F483">
        <v>47</v>
      </c>
      <c r="G483" t="s">
        <v>56</v>
      </c>
      <c r="H483" t="s">
        <v>57</v>
      </c>
      <c r="I483" t="s">
        <v>36</v>
      </c>
      <c r="J483">
        <v>2</v>
      </c>
      <c r="K483">
        <v>39</v>
      </c>
      <c r="L483" t="s">
        <v>69</v>
      </c>
      <c r="M483" t="s">
        <v>59</v>
      </c>
    </row>
    <row r="484" spans="1:13" x14ac:dyDescent="0.25">
      <c r="A484" t="s">
        <v>1040</v>
      </c>
      <c r="B484" s="6">
        <v>45464</v>
      </c>
      <c r="C484" s="7">
        <v>0.57499999999999996</v>
      </c>
      <c r="D484" t="s">
        <v>1041</v>
      </c>
      <c r="E484" t="s">
        <v>133</v>
      </c>
      <c r="F484">
        <v>71</v>
      </c>
      <c r="G484" t="s">
        <v>56</v>
      </c>
      <c r="H484" t="s">
        <v>57</v>
      </c>
      <c r="I484" t="s">
        <v>36</v>
      </c>
      <c r="J484">
        <v>3</v>
      </c>
      <c r="K484">
        <v>24</v>
      </c>
      <c r="L484" t="s">
        <v>58</v>
      </c>
      <c r="M484" t="s">
        <v>63</v>
      </c>
    </row>
    <row r="485" spans="1:13" x14ac:dyDescent="0.25">
      <c r="A485" t="s">
        <v>1042</v>
      </c>
      <c r="B485" s="6">
        <v>45448</v>
      </c>
      <c r="C485" s="7">
        <v>0.48680555555555555</v>
      </c>
      <c r="D485" t="s">
        <v>1043</v>
      </c>
      <c r="E485" t="s">
        <v>133</v>
      </c>
      <c r="F485">
        <v>49</v>
      </c>
      <c r="G485" t="s">
        <v>56</v>
      </c>
      <c r="H485" t="s">
        <v>57</v>
      </c>
      <c r="I485" t="s">
        <v>36</v>
      </c>
      <c r="J485">
        <v>3</v>
      </c>
      <c r="K485">
        <v>41</v>
      </c>
      <c r="L485" t="s">
        <v>69</v>
      </c>
      <c r="M485" t="s">
        <v>59</v>
      </c>
    </row>
    <row r="486" spans="1:13" x14ac:dyDescent="0.25">
      <c r="A486" t="s">
        <v>1044</v>
      </c>
      <c r="B486" s="6">
        <v>45105</v>
      </c>
      <c r="C486" s="7">
        <v>8.3333333333333329E-2</v>
      </c>
      <c r="D486" t="s">
        <v>1045</v>
      </c>
      <c r="E486" t="s">
        <v>133</v>
      </c>
      <c r="F486">
        <v>12</v>
      </c>
      <c r="G486" t="s">
        <v>56</v>
      </c>
      <c r="H486" t="s">
        <v>57</v>
      </c>
      <c r="I486" t="s">
        <v>36</v>
      </c>
      <c r="J486">
        <v>3</v>
      </c>
      <c r="K486">
        <v>47</v>
      </c>
      <c r="L486" t="s">
        <v>72</v>
      </c>
      <c r="M486" t="s">
        <v>59</v>
      </c>
    </row>
    <row r="487" spans="1:13" x14ac:dyDescent="0.25">
      <c r="A487" t="s">
        <v>1046</v>
      </c>
      <c r="B487" s="6">
        <v>45449</v>
      </c>
      <c r="C487" s="7">
        <v>0.60347222222222219</v>
      </c>
      <c r="D487" t="s">
        <v>1047</v>
      </c>
      <c r="E487" t="s">
        <v>133</v>
      </c>
      <c r="F487">
        <v>39</v>
      </c>
      <c r="G487" t="s">
        <v>56</v>
      </c>
      <c r="H487" t="s">
        <v>57</v>
      </c>
      <c r="I487" t="s">
        <v>36</v>
      </c>
      <c r="J487">
        <v>4</v>
      </c>
      <c r="K487">
        <v>48</v>
      </c>
      <c r="L487" t="s">
        <v>77</v>
      </c>
      <c r="M487" t="s">
        <v>59</v>
      </c>
    </row>
    <row r="488" spans="1:13" x14ac:dyDescent="0.25">
      <c r="A488" t="s">
        <v>1048</v>
      </c>
      <c r="B488" s="6">
        <v>45457</v>
      </c>
      <c r="C488" s="7">
        <v>0.92152777777777772</v>
      </c>
      <c r="D488" t="s">
        <v>1049</v>
      </c>
      <c r="E488" t="s">
        <v>133</v>
      </c>
      <c r="F488">
        <v>54</v>
      </c>
      <c r="G488" t="s">
        <v>56</v>
      </c>
      <c r="H488" t="s">
        <v>57</v>
      </c>
      <c r="I488" t="s">
        <v>36</v>
      </c>
      <c r="J488">
        <v>5</v>
      </c>
      <c r="K488">
        <v>54</v>
      </c>
      <c r="L488" t="s">
        <v>142</v>
      </c>
      <c r="M488" t="s">
        <v>59</v>
      </c>
    </row>
    <row r="489" spans="1:13" x14ac:dyDescent="0.25">
      <c r="A489" t="s">
        <v>1050</v>
      </c>
      <c r="B489" s="6">
        <v>45468</v>
      </c>
      <c r="C489" s="7">
        <v>0.38750000000000001</v>
      </c>
      <c r="D489" t="s">
        <v>1051</v>
      </c>
      <c r="E489" t="s">
        <v>133</v>
      </c>
      <c r="F489">
        <v>67</v>
      </c>
      <c r="G489" t="s">
        <v>56</v>
      </c>
      <c r="H489" t="s">
        <v>57</v>
      </c>
      <c r="I489" t="s">
        <v>36</v>
      </c>
      <c r="J489">
        <v>10</v>
      </c>
      <c r="K489">
        <v>34</v>
      </c>
      <c r="L489" t="s">
        <v>82</v>
      </c>
      <c r="M489" t="s">
        <v>59</v>
      </c>
    </row>
    <row r="490" spans="1:13" x14ac:dyDescent="0.25">
      <c r="A490" t="s">
        <v>1052</v>
      </c>
      <c r="B490" s="6">
        <v>45447</v>
      </c>
      <c r="C490" s="7">
        <v>0.67291666666666672</v>
      </c>
      <c r="D490" t="s">
        <v>1053</v>
      </c>
      <c r="E490" t="s">
        <v>133</v>
      </c>
      <c r="F490">
        <v>24</v>
      </c>
      <c r="G490" t="s">
        <v>56</v>
      </c>
      <c r="H490" t="s">
        <v>57</v>
      </c>
      <c r="I490" t="s">
        <v>36</v>
      </c>
      <c r="J490">
        <v>10</v>
      </c>
      <c r="K490">
        <v>43</v>
      </c>
      <c r="L490" t="s">
        <v>66</v>
      </c>
      <c r="M490" t="s">
        <v>59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67E12-966E-4AB0-9416-FCDC292140A2}">
  <dimension ref="A1:M132"/>
  <sheetViews>
    <sheetView workbookViewId="0"/>
  </sheetViews>
  <sheetFormatPr defaultRowHeight="15" x14ac:dyDescent="0.25"/>
  <cols>
    <col min="1" max="1" width="41.7109375" bestFit="1" customWidth="1"/>
    <col min="2" max="2" width="54.28515625" bestFit="1" customWidth="1"/>
    <col min="3" max="3" width="54.5703125" bestFit="1" customWidth="1"/>
    <col min="4" max="4" width="40" bestFit="1" customWidth="1"/>
    <col min="5" max="5" width="46.85546875" bestFit="1" customWidth="1"/>
    <col min="6" max="6" width="43.42578125" bestFit="1" customWidth="1"/>
    <col min="7" max="7" width="44.140625" bestFit="1" customWidth="1"/>
    <col min="8" max="8" width="51.7109375" bestFit="1" customWidth="1"/>
    <col min="9" max="9" width="53.7109375" bestFit="1" customWidth="1"/>
    <col min="10" max="10" width="56" bestFit="1" customWidth="1"/>
    <col min="11" max="11" width="48.7109375" bestFit="1" customWidth="1"/>
    <col min="12" max="12" width="42.5703125" bestFit="1" customWidth="1"/>
    <col min="13" max="13" width="52.28515625" bestFit="1" customWidth="1"/>
  </cols>
  <sheetData>
    <row r="1" spans="1:13" x14ac:dyDescent="0.25">
      <c r="A1" s="8"/>
    </row>
    <row r="3" spans="1:13" x14ac:dyDescent="0.25">
      <c r="A3" t="s">
        <v>40</v>
      </c>
      <c r="B3" t="s">
        <v>41</v>
      </c>
      <c r="C3" t="s">
        <v>42</v>
      </c>
      <c r="D3" t="s">
        <v>43</v>
      </c>
      <c r="E3" t="s">
        <v>44</v>
      </c>
      <c r="F3" t="s">
        <v>45</v>
      </c>
      <c r="G3" t="s">
        <v>46</v>
      </c>
      <c r="H3" t="s">
        <v>47</v>
      </c>
      <c r="I3" t="s">
        <v>48</v>
      </c>
      <c r="J3" t="s">
        <v>49</v>
      </c>
      <c r="K3" t="s">
        <v>50</v>
      </c>
      <c r="L3" t="s">
        <v>51</v>
      </c>
      <c r="M3" t="s">
        <v>52</v>
      </c>
    </row>
    <row r="4" spans="1:13" x14ac:dyDescent="0.25">
      <c r="A4" t="s">
        <v>1059</v>
      </c>
      <c r="B4" s="6">
        <v>45406</v>
      </c>
      <c r="C4" s="7">
        <v>0.66597222222222219</v>
      </c>
      <c r="D4" t="s">
        <v>1060</v>
      </c>
      <c r="E4" t="s">
        <v>55</v>
      </c>
      <c r="F4">
        <v>7</v>
      </c>
      <c r="G4" t="s">
        <v>56</v>
      </c>
      <c r="H4" t="s">
        <v>57</v>
      </c>
      <c r="I4" t="s">
        <v>36</v>
      </c>
      <c r="K4">
        <v>35</v>
      </c>
      <c r="L4" t="s">
        <v>62</v>
      </c>
      <c r="M4" t="s">
        <v>59</v>
      </c>
    </row>
    <row r="5" spans="1:13" x14ac:dyDescent="0.25">
      <c r="A5" t="s">
        <v>1061</v>
      </c>
      <c r="B5" s="6">
        <v>45392</v>
      </c>
      <c r="C5" s="7">
        <v>0.61458333333333337</v>
      </c>
      <c r="D5" t="s">
        <v>1062</v>
      </c>
      <c r="E5" t="s">
        <v>55</v>
      </c>
      <c r="F5">
        <v>8</v>
      </c>
      <c r="G5" t="s">
        <v>56</v>
      </c>
      <c r="H5" t="s">
        <v>57</v>
      </c>
      <c r="I5" t="s">
        <v>36</v>
      </c>
      <c r="K5">
        <v>23</v>
      </c>
      <c r="L5" t="s">
        <v>62</v>
      </c>
      <c r="M5" t="s">
        <v>63</v>
      </c>
    </row>
    <row r="6" spans="1:13" x14ac:dyDescent="0.25">
      <c r="A6" t="s">
        <v>1063</v>
      </c>
      <c r="B6" s="6">
        <v>45397</v>
      </c>
      <c r="C6" s="7">
        <v>0.80347222222222225</v>
      </c>
      <c r="D6" t="s">
        <v>1064</v>
      </c>
      <c r="E6" t="s">
        <v>55</v>
      </c>
      <c r="F6">
        <v>3</v>
      </c>
      <c r="G6" t="s">
        <v>56</v>
      </c>
      <c r="H6" t="s">
        <v>57</v>
      </c>
      <c r="I6" t="s">
        <v>36</v>
      </c>
      <c r="K6">
        <v>35</v>
      </c>
      <c r="L6" t="s">
        <v>62</v>
      </c>
      <c r="M6" t="s">
        <v>59</v>
      </c>
    </row>
    <row r="7" spans="1:13" x14ac:dyDescent="0.25">
      <c r="A7" t="s">
        <v>1065</v>
      </c>
      <c r="B7" s="6">
        <v>45039</v>
      </c>
      <c r="C7" s="7">
        <v>0.29791666666666666</v>
      </c>
      <c r="D7" t="s">
        <v>1066</v>
      </c>
      <c r="E7" t="s">
        <v>55</v>
      </c>
      <c r="F7">
        <v>8</v>
      </c>
      <c r="G7" t="s">
        <v>56</v>
      </c>
      <c r="H7" t="s">
        <v>57</v>
      </c>
      <c r="I7" t="s">
        <v>36</v>
      </c>
      <c r="K7">
        <v>59</v>
      </c>
      <c r="L7" t="s">
        <v>62</v>
      </c>
      <c r="M7" t="s">
        <v>59</v>
      </c>
    </row>
    <row r="8" spans="1:13" x14ac:dyDescent="0.25">
      <c r="A8" t="s">
        <v>1067</v>
      </c>
      <c r="B8" s="6">
        <v>45021</v>
      </c>
      <c r="C8" s="7">
        <v>0.27291666666666664</v>
      </c>
      <c r="D8" t="s">
        <v>1068</v>
      </c>
      <c r="E8" t="s">
        <v>133</v>
      </c>
      <c r="F8">
        <v>4</v>
      </c>
      <c r="G8" t="s">
        <v>56</v>
      </c>
      <c r="H8" t="s">
        <v>57</v>
      </c>
      <c r="I8" t="s">
        <v>36</v>
      </c>
      <c r="K8">
        <v>22</v>
      </c>
      <c r="L8" t="s">
        <v>62</v>
      </c>
      <c r="M8" t="s">
        <v>63</v>
      </c>
    </row>
    <row r="9" spans="1:13" x14ac:dyDescent="0.25">
      <c r="A9" t="s">
        <v>1069</v>
      </c>
      <c r="B9" s="6">
        <v>45017</v>
      </c>
      <c r="C9" s="7">
        <v>0.25486111111111109</v>
      </c>
      <c r="D9" t="s">
        <v>1070</v>
      </c>
      <c r="E9" t="s">
        <v>133</v>
      </c>
      <c r="F9">
        <v>6</v>
      </c>
      <c r="G9" t="s">
        <v>56</v>
      </c>
      <c r="H9" t="s">
        <v>57</v>
      </c>
      <c r="I9" t="s">
        <v>36</v>
      </c>
      <c r="K9">
        <v>52</v>
      </c>
      <c r="L9" t="s">
        <v>62</v>
      </c>
      <c r="M9" t="s">
        <v>59</v>
      </c>
    </row>
    <row r="10" spans="1:13" x14ac:dyDescent="0.25">
      <c r="A10" t="s">
        <v>1071</v>
      </c>
      <c r="B10" s="6">
        <v>45389</v>
      </c>
      <c r="C10" s="7">
        <v>0.23194444444444445</v>
      </c>
      <c r="D10" t="s">
        <v>1072</v>
      </c>
      <c r="E10" t="s">
        <v>133</v>
      </c>
      <c r="F10">
        <v>9</v>
      </c>
      <c r="G10" t="s">
        <v>56</v>
      </c>
      <c r="H10" t="s">
        <v>57</v>
      </c>
      <c r="I10" t="s">
        <v>36</v>
      </c>
      <c r="K10">
        <v>35</v>
      </c>
      <c r="L10" t="s">
        <v>62</v>
      </c>
      <c r="M10" t="s">
        <v>59</v>
      </c>
    </row>
    <row r="11" spans="1:13" x14ac:dyDescent="0.25">
      <c r="A11" t="s">
        <v>1073</v>
      </c>
      <c r="B11" s="6">
        <v>45034</v>
      </c>
      <c r="C11" s="7">
        <v>0.45069444444444445</v>
      </c>
      <c r="D11" t="s">
        <v>1074</v>
      </c>
      <c r="E11" t="s">
        <v>133</v>
      </c>
      <c r="F11">
        <v>10</v>
      </c>
      <c r="G11" t="s">
        <v>56</v>
      </c>
      <c r="H11" t="s">
        <v>57</v>
      </c>
      <c r="I11" t="s">
        <v>36</v>
      </c>
      <c r="K11">
        <v>48</v>
      </c>
      <c r="L11" t="s">
        <v>62</v>
      </c>
      <c r="M11" t="s">
        <v>59</v>
      </c>
    </row>
    <row r="12" spans="1:13" x14ac:dyDescent="0.25">
      <c r="A12" t="s">
        <v>1075</v>
      </c>
      <c r="B12" s="6">
        <v>45392</v>
      </c>
      <c r="C12" s="7">
        <v>0.38472222222222224</v>
      </c>
      <c r="D12" t="s">
        <v>1076</v>
      </c>
      <c r="E12" t="s">
        <v>133</v>
      </c>
      <c r="F12">
        <v>5</v>
      </c>
      <c r="G12" t="s">
        <v>56</v>
      </c>
      <c r="H12" t="s">
        <v>57</v>
      </c>
      <c r="I12" t="s">
        <v>36</v>
      </c>
      <c r="K12">
        <v>30</v>
      </c>
      <c r="L12" t="s">
        <v>62</v>
      </c>
      <c r="M12" t="s">
        <v>59</v>
      </c>
    </row>
    <row r="13" spans="1:13" x14ac:dyDescent="0.25">
      <c r="A13" t="s">
        <v>1077</v>
      </c>
      <c r="B13" s="6">
        <v>45406</v>
      </c>
      <c r="C13" s="7">
        <v>0.65902777777777777</v>
      </c>
      <c r="D13" t="s">
        <v>1078</v>
      </c>
      <c r="E13" t="s">
        <v>133</v>
      </c>
      <c r="F13">
        <v>8</v>
      </c>
      <c r="G13" t="s">
        <v>56</v>
      </c>
      <c r="H13" t="s">
        <v>57</v>
      </c>
      <c r="I13" t="s">
        <v>36</v>
      </c>
      <c r="K13">
        <v>37</v>
      </c>
      <c r="L13" t="s">
        <v>62</v>
      </c>
      <c r="M13" t="s">
        <v>59</v>
      </c>
    </row>
    <row r="14" spans="1:13" x14ac:dyDescent="0.25">
      <c r="A14" t="s">
        <v>1079</v>
      </c>
      <c r="B14" s="6">
        <v>45408</v>
      </c>
      <c r="C14" s="7">
        <v>0.89722222222222225</v>
      </c>
      <c r="D14" t="s">
        <v>1080</v>
      </c>
      <c r="E14" t="s">
        <v>133</v>
      </c>
      <c r="F14">
        <v>1</v>
      </c>
      <c r="G14" t="s">
        <v>56</v>
      </c>
      <c r="H14" t="s">
        <v>57</v>
      </c>
      <c r="I14" t="s">
        <v>37</v>
      </c>
      <c r="K14">
        <v>12</v>
      </c>
      <c r="L14" t="s">
        <v>62</v>
      </c>
      <c r="M14" t="s">
        <v>63</v>
      </c>
    </row>
    <row r="15" spans="1:13" x14ac:dyDescent="0.25">
      <c r="A15" t="s">
        <v>1081</v>
      </c>
      <c r="B15" s="6">
        <v>45031</v>
      </c>
      <c r="C15" s="7">
        <v>0.76944444444444449</v>
      </c>
      <c r="D15" t="s">
        <v>1082</v>
      </c>
      <c r="E15" t="s">
        <v>133</v>
      </c>
      <c r="F15">
        <v>4</v>
      </c>
      <c r="G15" t="s">
        <v>56</v>
      </c>
      <c r="H15" t="s">
        <v>57</v>
      </c>
      <c r="I15" t="s">
        <v>37</v>
      </c>
      <c r="K15">
        <v>22</v>
      </c>
      <c r="L15" t="s">
        <v>62</v>
      </c>
      <c r="M15" t="s">
        <v>63</v>
      </c>
    </row>
    <row r="16" spans="1:13" x14ac:dyDescent="0.25">
      <c r="A16" t="s">
        <v>1083</v>
      </c>
      <c r="B16" s="6">
        <v>45395</v>
      </c>
      <c r="C16" s="7">
        <v>0.34236111111111112</v>
      </c>
      <c r="D16" t="s">
        <v>1084</v>
      </c>
      <c r="E16" t="s">
        <v>133</v>
      </c>
      <c r="F16">
        <v>2</v>
      </c>
      <c r="G16" t="s">
        <v>56</v>
      </c>
      <c r="H16" t="s">
        <v>57</v>
      </c>
      <c r="I16" t="s">
        <v>37</v>
      </c>
      <c r="K16">
        <v>25</v>
      </c>
      <c r="L16" t="s">
        <v>62</v>
      </c>
      <c r="M16" t="s">
        <v>63</v>
      </c>
    </row>
    <row r="17" spans="1:13" x14ac:dyDescent="0.25">
      <c r="A17" t="s">
        <v>1085</v>
      </c>
      <c r="B17" s="6">
        <v>45386</v>
      </c>
      <c r="C17" s="7">
        <v>0.2326388888888889</v>
      </c>
      <c r="D17" t="s">
        <v>1086</v>
      </c>
      <c r="E17" t="s">
        <v>133</v>
      </c>
      <c r="F17">
        <v>7</v>
      </c>
      <c r="G17" t="s">
        <v>56</v>
      </c>
      <c r="H17" t="s">
        <v>57</v>
      </c>
      <c r="I17" t="s">
        <v>37</v>
      </c>
      <c r="K17">
        <v>25</v>
      </c>
      <c r="L17" t="s">
        <v>62</v>
      </c>
      <c r="M17" t="s">
        <v>63</v>
      </c>
    </row>
    <row r="18" spans="1:13" x14ac:dyDescent="0.25">
      <c r="A18" t="s">
        <v>1087</v>
      </c>
      <c r="B18" s="6">
        <v>45403</v>
      </c>
      <c r="C18" s="7">
        <v>0.88958333333333328</v>
      </c>
      <c r="D18" t="s">
        <v>1088</v>
      </c>
      <c r="E18" t="s">
        <v>55</v>
      </c>
      <c r="F18">
        <v>1</v>
      </c>
      <c r="G18" t="s">
        <v>56</v>
      </c>
      <c r="H18" t="s">
        <v>57</v>
      </c>
      <c r="I18" t="s">
        <v>37</v>
      </c>
      <c r="K18">
        <v>58</v>
      </c>
      <c r="L18" t="s">
        <v>62</v>
      </c>
      <c r="M18" t="s">
        <v>59</v>
      </c>
    </row>
    <row r="19" spans="1:13" x14ac:dyDescent="0.25">
      <c r="A19" t="s">
        <v>1089</v>
      </c>
      <c r="B19" s="6">
        <v>45020</v>
      </c>
      <c r="C19" s="7">
        <v>9.0972222222222218E-2</v>
      </c>
      <c r="D19" t="s">
        <v>1090</v>
      </c>
      <c r="E19" t="s">
        <v>55</v>
      </c>
      <c r="F19">
        <v>7</v>
      </c>
      <c r="G19" t="s">
        <v>56</v>
      </c>
      <c r="H19" t="s">
        <v>57</v>
      </c>
      <c r="I19" t="s">
        <v>37</v>
      </c>
      <c r="K19">
        <v>17</v>
      </c>
      <c r="L19" t="s">
        <v>62</v>
      </c>
      <c r="M19" t="s">
        <v>63</v>
      </c>
    </row>
    <row r="20" spans="1:13" x14ac:dyDescent="0.25">
      <c r="A20" t="s">
        <v>1091</v>
      </c>
      <c r="B20" s="6">
        <v>45031</v>
      </c>
      <c r="C20" s="7">
        <v>0.40555555555555556</v>
      </c>
      <c r="D20" t="s">
        <v>1092</v>
      </c>
      <c r="E20" t="s">
        <v>55</v>
      </c>
      <c r="F20">
        <v>2</v>
      </c>
      <c r="G20" t="s">
        <v>191</v>
      </c>
      <c r="H20" t="s">
        <v>57</v>
      </c>
      <c r="I20" t="s">
        <v>37</v>
      </c>
      <c r="K20">
        <v>27</v>
      </c>
      <c r="L20" t="s">
        <v>62</v>
      </c>
      <c r="M20" t="s">
        <v>63</v>
      </c>
    </row>
    <row r="21" spans="1:13" x14ac:dyDescent="0.25">
      <c r="A21" t="s">
        <v>1093</v>
      </c>
      <c r="B21" s="6">
        <v>45412</v>
      </c>
      <c r="C21" s="7">
        <v>0.49444444444444446</v>
      </c>
      <c r="D21" t="s">
        <v>1094</v>
      </c>
      <c r="E21" t="s">
        <v>55</v>
      </c>
      <c r="F21">
        <v>10</v>
      </c>
      <c r="G21" t="s">
        <v>191</v>
      </c>
      <c r="H21" t="s">
        <v>57</v>
      </c>
      <c r="I21" t="s">
        <v>37</v>
      </c>
      <c r="K21">
        <v>20</v>
      </c>
      <c r="L21" t="s">
        <v>62</v>
      </c>
      <c r="M21" t="s">
        <v>63</v>
      </c>
    </row>
    <row r="22" spans="1:13" x14ac:dyDescent="0.25">
      <c r="A22" t="s">
        <v>1095</v>
      </c>
      <c r="B22" s="6">
        <v>45025</v>
      </c>
      <c r="C22" s="7">
        <v>0.33611111111111114</v>
      </c>
      <c r="D22" t="s">
        <v>1096</v>
      </c>
      <c r="E22" t="s">
        <v>133</v>
      </c>
      <c r="F22">
        <v>6</v>
      </c>
      <c r="G22" t="s">
        <v>191</v>
      </c>
      <c r="H22" t="s">
        <v>57</v>
      </c>
      <c r="I22" t="s">
        <v>37</v>
      </c>
      <c r="K22">
        <v>11</v>
      </c>
      <c r="L22" t="s">
        <v>62</v>
      </c>
      <c r="M22" t="s">
        <v>63</v>
      </c>
    </row>
    <row r="23" spans="1:13" x14ac:dyDescent="0.25">
      <c r="A23" t="s">
        <v>1097</v>
      </c>
      <c r="B23" s="6">
        <v>45400</v>
      </c>
      <c r="C23" s="7">
        <v>0.97569444444444442</v>
      </c>
      <c r="D23" t="s">
        <v>1098</v>
      </c>
      <c r="E23" t="s">
        <v>133</v>
      </c>
      <c r="F23">
        <v>3</v>
      </c>
      <c r="G23" t="s">
        <v>191</v>
      </c>
      <c r="H23" t="s">
        <v>57</v>
      </c>
      <c r="I23" t="s">
        <v>36</v>
      </c>
      <c r="K23">
        <v>16</v>
      </c>
      <c r="L23" t="s">
        <v>62</v>
      </c>
      <c r="M23" t="s">
        <v>63</v>
      </c>
    </row>
    <row r="24" spans="1:13" x14ac:dyDescent="0.25">
      <c r="A24" t="s">
        <v>1099</v>
      </c>
      <c r="B24" s="6">
        <v>45021</v>
      </c>
      <c r="C24" s="7">
        <v>0.13263888888888889</v>
      </c>
      <c r="D24" t="s">
        <v>1100</v>
      </c>
      <c r="E24" t="s">
        <v>133</v>
      </c>
      <c r="F24">
        <v>7</v>
      </c>
      <c r="G24" t="s">
        <v>191</v>
      </c>
      <c r="H24" t="s">
        <v>57</v>
      </c>
      <c r="I24" t="s">
        <v>36</v>
      </c>
      <c r="K24">
        <v>39</v>
      </c>
      <c r="L24" t="s">
        <v>62</v>
      </c>
      <c r="M24" t="s">
        <v>59</v>
      </c>
    </row>
    <row r="25" spans="1:13" x14ac:dyDescent="0.25">
      <c r="A25" t="s">
        <v>1101</v>
      </c>
      <c r="B25" s="6">
        <v>45023</v>
      </c>
      <c r="C25" s="7">
        <v>0.16111111111111112</v>
      </c>
      <c r="D25" t="s">
        <v>1102</v>
      </c>
      <c r="E25" t="s">
        <v>133</v>
      </c>
      <c r="F25">
        <v>5</v>
      </c>
      <c r="G25" t="s">
        <v>191</v>
      </c>
      <c r="H25" t="s">
        <v>57</v>
      </c>
      <c r="I25" t="s">
        <v>36</v>
      </c>
      <c r="K25">
        <v>32</v>
      </c>
      <c r="L25" t="s">
        <v>62</v>
      </c>
      <c r="M25" t="s">
        <v>59</v>
      </c>
    </row>
    <row r="26" spans="1:13" x14ac:dyDescent="0.25">
      <c r="A26" t="s">
        <v>1103</v>
      </c>
      <c r="B26" s="6">
        <v>45388</v>
      </c>
      <c r="C26" s="7">
        <v>0.55555555555555558</v>
      </c>
      <c r="D26" t="s">
        <v>1104</v>
      </c>
      <c r="E26" t="s">
        <v>133</v>
      </c>
      <c r="F26">
        <v>2</v>
      </c>
      <c r="G26" t="s">
        <v>191</v>
      </c>
      <c r="H26" t="s">
        <v>57</v>
      </c>
      <c r="I26" t="s">
        <v>36</v>
      </c>
      <c r="K26">
        <v>22</v>
      </c>
      <c r="L26" t="s">
        <v>62</v>
      </c>
      <c r="M26" t="s">
        <v>63</v>
      </c>
    </row>
    <row r="27" spans="1:13" x14ac:dyDescent="0.25">
      <c r="A27" t="s">
        <v>1105</v>
      </c>
      <c r="B27" s="6">
        <v>45387</v>
      </c>
      <c r="C27" s="7">
        <v>0.35</v>
      </c>
      <c r="D27" t="s">
        <v>1106</v>
      </c>
      <c r="E27" t="s">
        <v>133</v>
      </c>
      <c r="F27">
        <v>5</v>
      </c>
      <c r="G27" t="s">
        <v>191</v>
      </c>
      <c r="H27" t="s">
        <v>57</v>
      </c>
      <c r="I27" t="s">
        <v>36</v>
      </c>
      <c r="K27">
        <v>49</v>
      </c>
      <c r="L27" t="s">
        <v>62</v>
      </c>
      <c r="M27" t="s">
        <v>59</v>
      </c>
    </row>
    <row r="28" spans="1:13" x14ac:dyDescent="0.25">
      <c r="A28" t="s">
        <v>1107</v>
      </c>
      <c r="B28" s="6">
        <v>45024</v>
      </c>
      <c r="C28" s="7">
        <v>0.14166666666666666</v>
      </c>
      <c r="D28" t="s">
        <v>1108</v>
      </c>
      <c r="E28" t="s">
        <v>55</v>
      </c>
      <c r="F28">
        <v>5</v>
      </c>
      <c r="G28" t="s">
        <v>191</v>
      </c>
      <c r="H28" t="s">
        <v>57</v>
      </c>
      <c r="I28" t="s">
        <v>36</v>
      </c>
      <c r="K28">
        <v>22</v>
      </c>
      <c r="L28" t="s">
        <v>62</v>
      </c>
      <c r="M28" t="s">
        <v>63</v>
      </c>
    </row>
    <row r="29" spans="1:13" x14ac:dyDescent="0.25">
      <c r="A29" t="s">
        <v>1109</v>
      </c>
      <c r="B29" s="6">
        <v>45019</v>
      </c>
      <c r="C29" s="7">
        <v>0.28541666666666665</v>
      </c>
      <c r="D29" t="s">
        <v>1110</v>
      </c>
      <c r="E29" t="s">
        <v>133</v>
      </c>
      <c r="F29">
        <v>2</v>
      </c>
      <c r="G29" t="s">
        <v>266</v>
      </c>
      <c r="H29" t="s">
        <v>57</v>
      </c>
      <c r="I29" t="s">
        <v>36</v>
      </c>
      <c r="K29">
        <v>52</v>
      </c>
      <c r="L29" t="s">
        <v>62</v>
      </c>
      <c r="M29" t="s">
        <v>59</v>
      </c>
    </row>
    <row r="30" spans="1:13" x14ac:dyDescent="0.25">
      <c r="A30" t="s">
        <v>1111</v>
      </c>
      <c r="B30" s="6">
        <v>45037</v>
      </c>
      <c r="C30" s="7">
        <v>0.47083333333333333</v>
      </c>
      <c r="D30" t="s">
        <v>1112</v>
      </c>
      <c r="E30" t="s">
        <v>133</v>
      </c>
      <c r="F30">
        <v>7</v>
      </c>
      <c r="G30" t="s">
        <v>266</v>
      </c>
      <c r="H30" t="s">
        <v>57</v>
      </c>
      <c r="I30" t="s">
        <v>37</v>
      </c>
      <c r="K30">
        <v>13</v>
      </c>
      <c r="L30" t="s">
        <v>62</v>
      </c>
      <c r="M30" t="s">
        <v>63</v>
      </c>
    </row>
    <row r="31" spans="1:13" x14ac:dyDescent="0.25">
      <c r="A31" t="s">
        <v>1113</v>
      </c>
      <c r="B31" s="6">
        <v>45030</v>
      </c>
      <c r="C31" s="7">
        <v>0.49513888888888891</v>
      </c>
      <c r="D31" t="s">
        <v>1114</v>
      </c>
      <c r="E31" t="s">
        <v>133</v>
      </c>
      <c r="F31">
        <v>6</v>
      </c>
      <c r="G31" t="s">
        <v>266</v>
      </c>
      <c r="H31" t="s">
        <v>57</v>
      </c>
      <c r="I31" t="s">
        <v>37</v>
      </c>
      <c r="K31">
        <v>49</v>
      </c>
      <c r="L31" t="s">
        <v>62</v>
      </c>
      <c r="M31" t="s">
        <v>59</v>
      </c>
    </row>
    <row r="32" spans="1:13" x14ac:dyDescent="0.25">
      <c r="A32" t="s">
        <v>1115</v>
      </c>
      <c r="B32" s="6">
        <v>45041</v>
      </c>
      <c r="C32" s="7">
        <v>0.56111111111111112</v>
      </c>
      <c r="D32" t="s">
        <v>1116</v>
      </c>
      <c r="E32" t="s">
        <v>55</v>
      </c>
      <c r="F32">
        <v>8</v>
      </c>
      <c r="G32" t="s">
        <v>266</v>
      </c>
      <c r="H32" t="s">
        <v>57</v>
      </c>
      <c r="I32" t="s">
        <v>36</v>
      </c>
      <c r="K32">
        <v>56</v>
      </c>
      <c r="L32" t="s">
        <v>62</v>
      </c>
      <c r="M32" t="s">
        <v>59</v>
      </c>
    </row>
    <row r="33" spans="1:13" x14ac:dyDescent="0.25">
      <c r="A33" t="s">
        <v>1117</v>
      </c>
      <c r="B33" s="6">
        <v>45404</v>
      </c>
      <c r="C33" s="7">
        <v>0.36249999999999999</v>
      </c>
      <c r="D33" t="s">
        <v>1118</v>
      </c>
      <c r="E33" t="s">
        <v>55</v>
      </c>
      <c r="F33">
        <v>2</v>
      </c>
      <c r="G33" t="s">
        <v>266</v>
      </c>
      <c r="H33" t="s">
        <v>57</v>
      </c>
      <c r="I33" t="s">
        <v>36</v>
      </c>
      <c r="K33">
        <v>29</v>
      </c>
      <c r="L33" t="s">
        <v>62</v>
      </c>
      <c r="M33" t="s">
        <v>63</v>
      </c>
    </row>
    <row r="34" spans="1:13" x14ac:dyDescent="0.25">
      <c r="A34" t="s">
        <v>1119</v>
      </c>
      <c r="B34" s="6">
        <v>45404</v>
      </c>
      <c r="C34" s="7">
        <v>0.1701388888888889</v>
      </c>
      <c r="D34" t="s">
        <v>1120</v>
      </c>
      <c r="E34" t="s">
        <v>55</v>
      </c>
      <c r="F34">
        <v>3</v>
      </c>
      <c r="G34" t="s">
        <v>266</v>
      </c>
      <c r="H34" t="s">
        <v>57</v>
      </c>
      <c r="I34" t="s">
        <v>36</v>
      </c>
      <c r="K34">
        <v>54</v>
      </c>
      <c r="L34" t="s">
        <v>62</v>
      </c>
      <c r="M34" t="s">
        <v>59</v>
      </c>
    </row>
    <row r="35" spans="1:13" x14ac:dyDescent="0.25">
      <c r="A35" t="s">
        <v>1121</v>
      </c>
      <c r="B35" s="6">
        <v>45390</v>
      </c>
      <c r="C35" s="7">
        <v>0.64930555555555558</v>
      </c>
      <c r="D35" t="s">
        <v>1122</v>
      </c>
      <c r="E35" t="s">
        <v>55</v>
      </c>
      <c r="F35">
        <v>4</v>
      </c>
      <c r="G35" t="s">
        <v>266</v>
      </c>
      <c r="H35" t="s">
        <v>57</v>
      </c>
      <c r="I35" t="s">
        <v>37</v>
      </c>
      <c r="K35">
        <v>18</v>
      </c>
      <c r="L35" t="s">
        <v>62</v>
      </c>
      <c r="M35" t="s">
        <v>63</v>
      </c>
    </row>
    <row r="36" spans="1:13" x14ac:dyDescent="0.25">
      <c r="A36" t="s">
        <v>1123</v>
      </c>
      <c r="B36" s="6">
        <v>45404</v>
      </c>
      <c r="C36" s="7">
        <v>0.34930555555555554</v>
      </c>
      <c r="D36" t="s">
        <v>1124</v>
      </c>
      <c r="E36" t="s">
        <v>55</v>
      </c>
      <c r="F36">
        <v>7</v>
      </c>
      <c r="G36" t="s">
        <v>266</v>
      </c>
      <c r="H36" t="s">
        <v>57</v>
      </c>
      <c r="I36" t="s">
        <v>37</v>
      </c>
      <c r="K36">
        <v>60</v>
      </c>
      <c r="L36" t="s">
        <v>62</v>
      </c>
      <c r="M36" t="s">
        <v>59</v>
      </c>
    </row>
    <row r="37" spans="1:13" x14ac:dyDescent="0.25">
      <c r="A37" t="s">
        <v>1125</v>
      </c>
      <c r="B37" s="6">
        <v>45386</v>
      </c>
      <c r="C37" s="7">
        <v>0.12638888888888888</v>
      </c>
      <c r="D37" t="s">
        <v>1126</v>
      </c>
      <c r="E37" t="s">
        <v>55</v>
      </c>
      <c r="F37">
        <v>10</v>
      </c>
      <c r="G37" t="s">
        <v>266</v>
      </c>
      <c r="H37" t="s">
        <v>57</v>
      </c>
      <c r="I37" t="s">
        <v>37</v>
      </c>
      <c r="K37">
        <v>41</v>
      </c>
      <c r="L37" t="s">
        <v>62</v>
      </c>
      <c r="M37" t="s">
        <v>59</v>
      </c>
    </row>
    <row r="38" spans="1:13" x14ac:dyDescent="0.25">
      <c r="A38" t="s">
        <v>1127</v>
      </c>
      <c r="B38" s="6">
        <v>45032</v>
      </c>
      <c r="C38" s="7">
        <v>0.7944444444444444</v>
      </c>
      <c r="D38" t="s">
        <v>1128</v>
      </c>
      <c r="E38" t="s">
        <v>55</v>
      </c>
      <c r="F38">
        <v>3</v>
      </c>
      <c r="G38" t="s">
        <v>266</v>
      </c>
      <c r="H38" t="s">
        <v>57</v>
      </c>
      <c r="I38" t="s">
        <v>37</v>
      </c>
      <c r="K38">
        <v>57</v>
      </c>
      <c r="L38" t="s">
        <v>62</v>
      </c>
      <c r="M38" t="s">
        <v>59</v>
      </c>
    </row>
    <row r="39" spans="1:13" x14ac:dyDescent="0.25">
      <c r="A39" t="s">
        <v>1129</v>
      </c>
      <c r="B39" s="6">
        <v>45412</v>
      </c>
      <c r="C39" s="7">
        <v>0.81944444444444442</v>
      </c>
      <c r="D39" t="s">
        <v>1130</v>
      </c>
      <c r="E39" t="s">
        <v>55</v>
      </c>
      <c r="F39">
        <v>9</v>
      </c>
      <c r="G39" t="s">
        <v>266</v>
      </c>
      <c r="H39" t="s">
        <v>57</v>
      </c>
      <c r="I39" t="s">
        <v>37</v>
      </c>
      <c r="K39">
        <v>21</v>
      </c>
      <c r="L39" t="s">
        <v>62</v>
      </c>
      <c r="M39" t="s">
        <v>63</v>
      </c>
    </row>
    <row r="40" spans="1:13" x14ac:dyDescent="0.25">
      <c r="A40" t="s">
        <v>1131</v>
      </c>
      <c r="B40" s="6">
        <v>45023</v>
      </c>
      <c r="C40" s="7">
        <v>0.92569444444444449</v>
      </c>
      <c r="D40" t="s">
        <v>1132</v>
      </c>
      <c r="E40" t="s">
        <v>55</v>
      </c>
      <c r="F40">
        <v>9</v>
      </c>
      <c r="G40" t="s">
        <v>266</v>
      </c>
      <c r="H40" t="s">
        <v>57</v>
      </c>
      <c r="I40" t="s">
        <v>37</v>
      </c>
      <c r="K40">
        <v>29</v>
      </c>
      <c r="L40" t="s">
        <v>62</v>
      </c>
      <c r="M40" t="s">
        <v>63</v>
      </c>
    </row>
    <row r="41" spans="1:13" x14ac:dyDescent="0.25">
      <c r="A41" t="s">
        <v>1133</v>
      </c>
      <c r="B41" s="6">
        <v>45391</v>
      </c>
      <c r="C41" s="7">
        <v>0.98958333333333337</v>
      </c>
      <c r="D41" t="s">
        <v>1134</v>
      </c>
      <c r="E41" t="s">
        <v>55</v>
      </c>
      <c r="F41">
        <v>2</v>
      </c>
      <c r="G41" t="s">
        <v>329</v>
      </c>
      <c r="H41" t="s">
        <v>57</v>
      </c>
      <c r="I41" t="s">
        <v>36</v>
      </c>
      <c r="K41">
        <v>23</v>
      </c>
      <c r="L41" t="s">
        <v>62</v>
      </c>
      <c r="M41" t="s">
        <v>63</v>
      </c>
    </row>
    <row r="42" spans="1:13" x14ac:dyDescent="0.25">
      <c r="A42" t="s">
        <v>1135</v>
      </c>
      <c r="B42" s="6">
        <v>45412</v>
      </c>
      <c r="C42" s="7">
        <v>0.64375000000000004</v>
      </c>
      <c r="D42" t="s">
        <v>1136</v>
      </c>
      <c r="E42" t="s">
        <v>55</v>
      </c>
      <c r="F42">
        <v>4</v>
      </c>
      <c r="G42" t="s">
        <v>329</v>
      </c>
      <c r="H42" t="s">
        <v>57</v>
      </c>
      <c r="I42" t="s">
        <v>36</v>
      </c>
      <c r="K42">
        <v>54</v>
      </c>
      <c r="L42" t="s">
        <v>62</v>
      </c>
      <c r="M42" t="s">
        <v>59</v>
      </c>
    </row>
    <row r="43" spans="1:13" x14ac:dyDescent="0.25">
      <c r="A43" t="s">
        <v>1137</v>
      </c>
      <c r="B43" s="6">
        <v>45386</v>
      </c>
      <c r="C43" s="7">
        <v>0.43541666666666667</v>
      </c>
      <c r="D43" t="s">
        <v>1138</v>
      </c>
      <c r="E43" t="s">
        <v>55</v>
      </c>
      <c r="F43">
        <v>9</v>
      </c>
      <c r="G43" t="s">
        <v>329</v>
      </c>
      <c r="H43" t="s">
        <v>57</v>
      </c>
      <c r="I43" t="s">
        <v>36</v>
      </c>
      <c r="K43">
        <v>25</v>
      </c>
      <c r="L43" t="s">
        <v>62</v>
      </c>
      <c r="M43" t="s">
        <v>63</v>
      </c>
    </row>
    <row r="44" spans="1:13" x14ac:dyDescent="0.25">
      <c r="A44" t="s">
        <v>1139</v>
      </c>
      <c r="B44" s="6">
        <v>45031</v>
      </c>
      <c r="C44" s="7">
        <v>0.14027777777777778</v>
      </c>
      <c r="D44" t="s">
        <v>1140</v>
      </c>
      <c r="E44" t="s">
        <v>55</v>
      </c>
      <c r="F44">
        <v>7</v>
      </c>
      <c r="G44" t="s">
        <v>329</v>
      </c>
      <c r="H44" t="s">
        <v>57</v>
      </c>
      <c r="I44" t="s">
        <v>36</v>
      </c>
      <c r="K44">
        <v>56</v>
      </c>
      <c r="L44" t="s">
        <v>62</v>
      </c>
      <c r="M44" t="s">
        <v>59</v>
      </c>
    </row>
    <row r="45" spans="1:13" x14ac:dyDescent="0.25">
      <c r="A45" t="s">
        <v>1141</v>
      </c>
      <c r="B45" s="6">
        <v>45040</v>
      </c>
      <c r="C45" s="7">
        <v>0.80763888888888891</v>
      </c>
      <c r="D45" t="s">
        <v>1142</v>
      </c>
      <c r="E45" t="s">
        <v>55</v>
      </c>
      <c r="F45">
        <v>6</v>
      </c>
      <c r="G45" t="s">
        <v>329</v>
      </c>
      <c r="H45" t="s">
        <v>57</v>
      </c>
      <c r="I45" t="s">
        <v>37</v>
      </c>
      <c r="K45">
        <v>35</v>
      </c>
      <c r="L45" t="s">
        <v>62</v>
      </c>
      <c r="M45" t="s">
        <v>59</v>
      </c>
    </row>
    <row r="46" spans="1:13" x14ac:dyDescent="0.25">
      <c r="A46" t="s">
        <v>1143</v>
      </c>
      <c r="B46" s="6">
        <v>45394</v>
      </c>
      <c r="C46" s="7">
        <v>0.30625000000000002</v>
      </c>
      <c r="D46" t="s">
        <v>1144</v>
      </c>
      <c r="E46" t="s">
        <v>55</v>
      </c>
      <c r="F46">
        <v>4</v>
      </c>
      <c r="G46" t="s">
        <v>329</v>
      </c>
      <c r="H46" t="s">
        <v>57</v>
      </c>
      <c r="I46" t="s">
        <v>37</v>
      </c>
      <c r="K46">
        <v>41</v>
      </c>
      <c r="L46" t="s">
        <v>62</v>
      </c>
      <c r="M46" t="s">
        <v>59</v>
      </c>
    </row>
    <row r="47" spans="1:13" x14ac:dyDescent="0.25">
      <c r="A47" t="s">
        <v>1145</v>
      </c>
      <c r="B47" s="6">
        <v>45041</v>
      </c>
      <c r="C47" s="7">
        <v>0.89236111111111116</v>
      </c>
      <c r="D47" t="s">
        <v>1146</v>
      </c>
      <c r="E47" t="s">
        <v>55</v>
      </c>
      <c r="F47">
        <v>2</v>
      </c>
      <c r="G47" t="s">
        <v>329</v>
      </c>
      <c r="H47" t="s">
        <v>57</v>
      </c>
      <c r="I47" t="s">
        <v>37</v>
      </c>
      <c r="K47">
        <v>37</v>
      </c>
      <c r="L47" t="s">
        <v>62</v>
      </c>
      <c r="M47" t="s">
        <v>59</v>
      </c>
    </row>
    <row r="48" spans="1:13" x14ac:dyDescent="0.25">
      <c r="A48" t="s">
        <v>1147</v>
      </c>
      <c r="B48" s="6">
        <v>45383</v>
      </c>
      <c r="C48" s="7">
        <v>0.9291666666666667</v>
      </c>
      <c r="D48" t="s">
        <v>1148</v>
      </c>
      <c r="E48" t="s">
        <v>55</v>
      </c>
      <c r="F48">
        <v>1</v>
      </c>
      <c r="G48" t="s">
        <v>329</v>
      </c>
      <c r="H48" t="s">
        <v>57</v>
      </c>
      <c r="I48" t="s">
        <v>37</v>
      </c>
      <c r="K48">
        <v>12</v>
      </c>
      <c r="L48" t="s">
        <v>62</v>
      </c>
      <c r="M48" t="s">
        <v>63</v>
      </c>
    </row>
    <row r="49" spans="1:13" x14ac:dyDescent="0.25">
      <c r="A49" t="s">
        <v>1149</v>
      </c>
      <c r="B49" s="6">
        <v>45410</v>
      </c>
      <c r="C49" s="7">
        <v>0.70763888888888893</v>
      </c>
      <c r="D49" t="s">
        <v>1150</v>
      </c>
      <c r="E49" t="s">
        <v>133</v>
      </c>
      <c r="F49">
        <v>6</v>
      </c>
      <c r="G49" t="s">
        <v>329</v>
      </c>
      <c r="H49" t="s">
        <v>57</v>
      </c>
      <c r="I49" t="s">
        <v>36</v>
      </c>
      <c r="K49">
        <v>23</v>
      </c>
      <c r="L49" t="s">
        <v>62</v>
      </c>
      <c r="M49" t="s">
        <v>63</v>
      </c>
    </row>
    <row r="50" spans="1:13" x14ac:dyDescent="0.25">
      <c r="A50" t="s">
        <v>1151</v>
      </c>
      <c r="B50" s="6">
        <v>45402</v>
      </c>
      <c r="C50" s="7">
        <v>0.9458333333333333</v>
      </c>
      <c r="D50" t="s">
        <v>1152</v>
      </c>
      <c r="E50" t="s">
        <v>133</v>
      </c>
      <c r="F50">
        <v>4</v>
      </c>
      <c r="G50" t="s">
        <v>329</v>
      </c>
      <c r="H50" t="s">
        <v>57</v>
      </c>
      <c r="I50" t="s">
        <v>37</v>
      </c>
      <c r="K50">
        <v>45</v>
      </c>
      <c r="L50" t="s">
        <v>62</v>
      </c>
      <c r="M50" t="s">
        <v>59</v>
      </c>
    </row>
    <row r="51" spans="1:13" x14ac:dyDescent="0.25">
      <c r="A51" t="s">
        <v>1153</v>
      </c>
      <c r="B51" s="6">
        <v>45400</v>
      </c>
      <c r="C51" s="7">
        <v>0.6</v>
      </c>
      <c r="D51" t="s">
        <v>1154</v>
      </c>
      <c r="E51" t="s">
        <v>133</v>
      </c>
      <c r="F51">
        <v>5</v>
      </c>
      <c r="G51" t="s">
        <v>388</v>
      </c>
      <c r="H51" t="s">
        <v>57</v>
      </c>
      <c r="I51" t="s">
        <v>36</v>
      </c>
      <c r="K51">
        <v>21</v>
      </c>
      <c r="L51" t="s">
        <v>62</v>
      </c>
      <c r="M51" t="s">
        <v>63</v>
      </c>
    </row>
    <row r="52" spans="1:13" x14ac:dyDescent="0.25">
      <c r="A52" t="s">
        <v>1155</v>
      </c>
      <c r="B52" s="6">
        <v>45043</v>
      </c>
      <c r="C52" s="7">
        <v>0.15625</v>
      </c>
      <c r="D52" t="s">
        <v>1156</v>
      </c>
      <c r="E52" t="s">
        <v>133</v>
      </c>
      <c r="F52">
        <v>8</v>
      </c>
      <c r="G52" t="s">
        <v>388</v>
      </c>
      <c r="H52" t="s">
        <v>57</v>
      </c>
      <c r="I52" t="s">
        <v>36</v>
      </c>
      <c r="K52">
        <v>30</v>
      </c>
      <c r="L52" t="s">
        <v>62</v>
      </c>
      <c r="M52" t="s">
        <v>59</v>
      </c>
    </row>
    <row r="53" spans="1:13" x14ac:dyDescent="0.25">
      <c r="A53" t="s">
        <v>1157</v>
      </c>
      <c r="B53" s="6">
        <v>45407</v>
      </c>
      <c r="C53" s="7">
        <v>0.37083333333333335</v>
      </c>
      <c r="D53" t="s">
        <v>1158</v>
      </c>
      <c r="E53" t="s">
        <v>55</v>
      </c>
      <c r="F53">
        <v>7</v>
      </c>
      <c r="G53" t="s">
        <v>388</v>
      </c>
      <c r="H53" t="s">
        <v>57</v>
      </c>
      <c r="I53" t="s">
        <v>36</v>
      </c>
      <c r="K53">
        <v>46</v>
      </c>
      <c r="L53" t="s">
        <v>62</v>
      </c>
      <c r="M53" t="s">
        <v>59</v>
      </c>
    </row>
    <row r="54" spans="1:13" x14ac:dyDescent="0.25">
      <c r="A54" t="s">
        <v>1159</v>
      </c>
      <c r="B54" s="6">
        <v>45401</v>
      </c>
      <c r="C54" s="7">
        <v>0.69305555555555554</v>
      </c>
      <c r="D54" t="s">
        <v>1160</v>
      </c>
      <c r="E54" t="s">
        <v>55</v>
      </c>
      <c r="F54">
        <v>10</v>
      </c>
      <c r="G54" t="s">
        <v>388</v>
      </c>
      <c r="H54" t="s">
        <v>57</v>
      </c>
      <c r="I54" t="s">
        <v>36</v>
      </c>
      <c r="K54">
        <v>22</v>
      </c>
      <c r="L54" t="s">
        <v>62</v>
      </c>
      <c r="M54" t="s">
        <v>63</v>
      </c>
    </row>
    <row r="55" spans="1:13" x14ac:dyDescent="0.25">
      <c r="A55" t="s">
        <v>1161</v>
      </c>
      <c r="B55" s="6">
        <v>45402</v>
      </c>
      <c r="C55" s="7">
        <v>0.15902777777777777</v>
      </c>
      <c r="D55" t="s">
        <v>1162</v>
      </c>
      <c r="E55" t="s">
        <v>55</v>
      </c>
      <c r="F55">
        <v>10</v>
      </c>
      <c r="G55" t="s">
        <v>388</v>
      </c>
      <c r="H55" t="s">
        <v>57</v>
      </c>
      <c r="I55" t="s">
        <v>37</v>
      </c>
      <c r="K55">
        <v>54</v>
      </c>
      <c r="L55" t="s">
        <v>62</v>
      </c>
      <c r="M55" t="s">
        <v>59</v>
      </c>
    </row>
    <row r="56" spans="1:13" x14ac:dyDescent="0.25">
      <c r="A56" t="s">
        <v>1163</v>
      </c>
      <c r="B56" s="6">
        <v>45408</v>
      </c>
      <c r="C56" s="7">
        <v>0.77916666666666667</v>
      </c>
      <c r="D56" t="s">
        <v>1164</v>
      </c>
      <c r="E56" t="s">
        <v>55</v>
      </c>
      <c r="F56">
        <v>5</v>
      </c>
      <c r="G56" t="s">
        <v>388</v>
      </c>
      <c r="H56" t="s">
        <v>57</v>
      </c>
      <c r="I56" t="s">
        <v>37</v>
      </c>
      <c r="K56">
        <v>26</v>
      </c>
      <c r="L56" t="s">
        <v>62</v>
      </c>
      <c r="M56" t="s">
        <v>63</v>
      </c>
    </row>
    <row r="57" spans="1:13" x14ac:dyDescent="0.25">
      <c r="A57" t="s">
        <v>1165</v>
      </c>
      <c r="B57" s="6">
        <v>45023</v>
      </c>
      <c r="C57" s="7">
        <v>0.98958333333333337</v>
      </c>
      <c r="D57" t="s">
        <v>1166</v>
      </c>
      <c r="E57" t="s">
        <v>133</v>
      </c>
      <c r="F57">
        <v>2</v>
      </c>
      <c r="G57" t="s">
        <v>451</v>
      </c>
      <c r="H57" t="s">
        <v>57</v>
      </c>
      <c r="I57" t="s">
        <v>37</v>
      </c>
      <c r="K57">
        <v>44</v>
      </c>
      <c r="L57" t="s">
        <v>62</v>
      </c>
      <c r="M57" t="s">
        <v>59</v>
      </c>
    </row>
    <row r="58" spans="1:13" x14ac:dyDescent="0.25">
      <c r="A58" t="s">
        <v>1167</v>
      </c>
      <c r="B58" s="6">
        <v>45024</v>
      </c>
      <c r="C58" s="7">
        <v>0.30833333333333335</v>
      </c>
      <c r="D58" t="s">
        <v>1168</v>
      </c>
      <c r="E58" t="s">
        <v>133</v>
      </c>
      <c r="F58">
        <v>6</v>
      </c>
      <c r="G58" t="s">
        <v>451</v>
      </c>
      <c r="H58" t="s">
        <v>57</v>
      </c>
      <c r="I58" t="s">
        <v>37</v>
      </c>
      <c r="K58">
        <v>33</v>
      </c>
      <c r="L58" t="s">
        <v>62</v>
      </c>
      <c r="M58" t="s">
        <v>59</v>
      </c>
    </row>
    <row r="59" spans="1:13" x14ac:dyDescent="0.25">
      <c r="A59" t="s">
        <v>1169</v>
      </c>
      <c r="B59" s="6">
        <v>45384</v>
      </c>
      <c r="C59" s="7">
        <v>0.84861111111111109</v>
      </c>
      <c r="D59" t="s">
        <v>1170</v>
      </c>
      <c r="E59" t="s">
        <v>133</v>
      </c>
      <c r="F59">
        <v>6</v>
      </c>
      <c r="G59" t="s">
        <v>451</v>
      </c>
      <c r="H59" t="s">
        <v>57</v>
      </c>
      <c r="I59" t="s">
        <v>36</v>
      </c>
      <c r="K59">
        <v>23</v>
      </c>
      <c r="L59" t="s">
        <v>62</v>
      </c>
      <c r="M59" t="s">
        <v>63</v>
      </c>
    </row>
    <row r="60" spans="1:13" x14ac:dyDescent="0.25">
      <c r="A60" t="s">
        <v>1171</v>
      </c>
      <c r="B60" s="6">
        <v>45021</v>
      </c>
      <c r="C60" s="7">
        <v>0.91527777777777775</v>
      </c>
      <c r="D60" t="s">
        <v>1172</v>
      </c>
      <c r="E60" t="s">
        <v>55</v>
      </c>
      <c r="F60">
        <v>10</v>
      </c>
      <c r="G60" t="s">
        <v>480</v>
      </c>
      <c r="H60" t="s">
        <v>57</v>
      </c>
      <c r="I60" t="s">
        <v>36</v>
      </c>
      <c r="K60">
        <v>17</v>
      </c>
      <c r="L60" t="s">
        <v>62</v>
      </c>
      <c r="M60" t="s">
        <v>63</v>
      </c>
    </row>
    <row r="61" spans="1:13" x14ac:dyDescent="0.25">
      <c r="A61" t="s">
        <v>1173</v>
      </c>
      <c r="B61" s="6">
        <v>45021</v>
      </c>
      <c r="C61" s="7">
        <v>0.52847222222222223</v>
      </c>
      <c r="D61" t="s">
        <v>1174</v>
      </c>
      <c r="E61" t="s">
        <v>55</v>
      </c>
      <c r="F61">
        <v>8</v>
      </c>
      <c r="G61" t="s">
        <v>480</v>
      </c>
      <c r="H61" t="s">
        <v>57</v>
      </c>
      <c r="I61" t="s">
        <v>36</v>
      </c>
      <c r="K61">
        <v>30</v>
      </c>
      <c r="L61" t="s">
        <v>62</v>
      </c>
      <c r="M61" t="s">
        <v>59</v>
      </c>
    </row>
    <row r="62" spans="1:13" x14ac:dyDescent="0.25">
      <c r="A62" t="s">
        <v>1175</v>
      </c>
      <c r="B62" s="6">
        <v>45027</v>
      </c>
      <c r="C62" s="7">
        <v>0.89930555555555558</v>
      </c>
      <c r="D62" t="s">
        <v>1176</v>
      </c>
      <c r="E62" t="s">
        <v>133</v>
      </c>
      <c r="F62">
        <v>3</v>
      </c>
      <c r="G62" t="s">
        <v>329</v>
      </c>
      <c r="H62" t="s">
        <v>511</v>
      </c>
      <c r="I62" t="s">
        <v>37</v>
      </c>
      <c r="K62">
        <v>24</v>
      </c>
      <c r="L62" t="s">
        <v>62</v>
      </c>
      <c r="M62" t="s">
        <v>63</v>
      </c>
    </row>
    <row r="63" spans="1:13" x14ac:dyDescent="0.25">
      <c r="A63" t="s">
        <v>1177</v>
      </c>
      <c r="B63" s="6">
        <v>45028</v>
      </c>
      <c r="C63" s="7">
        <v>0.38333333333333336</v>
      </c>
      <c r="D63" t="s">
        <v>1178</v>
      </c>
      <c r="E63" t="s">
        <v>133</v>
      </c>
      <c r="F63">
        <v>3</v>
      </c>
      <c r="G63" t="s">
        <v>388</v>
      </c>
      <c r="H63" t="s">
        <v>511</v>
      </c>
      <c r="I63" t="s">
        <v>36</v>
      </c>
      <c r="K63">
        <v>29</v>
      </c>
      <c r="L63" t="s">
        <v>62</v>
      </c>
      <c r="M63" t="s">
        <v>63</v>
      </c>
    </row>
    <row r="64" spans="1:13" x14ac:dyDescent="0.25">
      <c r="A64" t="s">
        <v>1179</v>
      </c>
      <c r="B64" s="6">
        <v>45021</v>
      </c>
      <c r="C64" s="7">
        <v>0.74375000000000002</v>
      </c>
      <c r="D64" t="s">
        <v>1180</v>
      </c>
      <c r="E64" t="s">
        <v>55</v>
      </c>
      <c r="F64">
        <v>7</v>
      </c>
      <c r="G64" t="s">
        <v>388</v>
      </c>
      <c r="H64" t="s">
        <v>511</v>
      </c>
      <c r="I64" t="s">
        <v>37</v>
      </c>
      <c r="K64">
        <v>42</v>
      </c>
      <c r="L64" t="s">
        <v>62</v>
      </c>
      <c r="M64" t="s">
        <v>59</v>
      </c>
    </row>
    <row r="65" spans="1:13" x14ac:dyDescent="0.25">
      <c r="A65" t="s">
        <v>1181</v>
      </c>
      <c r="B65" s="6">
        <v>45018</v>
      </c>
      <c r="C65" s="7">
        <v>0.74305555555555558</v>
      </c>
      <c r="D65" t="s">
        <v>1182</v>
      </c>
      <c r="E65" t="s">
        <v>55</v>
      </c>
      <c r="F65">
        <v>6</v>
      </c>
      <c r="G65" t="s">
        <v>388</v>
      </c>
      <c r="H65" t="s">
        <v>511</v>
      </c>
      <c r="I65" t="s">
        <v>37</v>
      </c>
      <c r="K65">
        <v>45</v>
      </c>
      <c r="L65" t="s">
        <v>62</v>
      </c>
      <c r="M65" t="s">
        <v>59</v>
      </c>
    </row>
    <row r="66" spans="1:13" x14ac:dyDescent="0.25">
      <c r="A66" t="s">
        <v>1183</v>
      </c>
      <c r="B66" s="6">
        <v>45022</v>
      </c>
      <c r="C66" s="7">
        <v>0.8618055555555556</v>
      </c>
      <c r="D66" t="s">
        <v>1184</v>
      </c>
      <c r="E66" t="s">
        <v>55</v>
      </c>
      <c r="F66">
        <v>3</v>
      </c>
      <c r="G66" t="s">
        <v>266</v>
      </c>
      <c r="H66" t="s">
        <v>511</v>
      </c>
      <c r="I66" t="s">
        <v>37</v>
      </c>
      <c r="K66">
        <v>26</v>
      </c>
      <c r="L66" t="s">
        <v>62</v>
      </c>
      <c r="M66" t="s">
        <v>63</v>
      </c>
    </row>
    <row r="67" spans="1:13" x14ac:dyDescent="0.25">
      <c r="A67" t="s">
        <v>1185</v>
      </c>
      <c r="B67" s="6">
        <v>45028</v>
      </c>
      <c r="C67" s="7">
        <v>0.21249999999999999</v>
      </c>
      <c r="D67" t="s">
        <v>1186</v>
      </c>
      <c r="E67" t="s">
        <v>55</v>
      </c>
      <c r="F67">
        <v>6</v>
      </c>
      <c r="G67" t="s">
        <v>266</v>
      </c>
      <c r="H67" t="s">
        <v>511</v>
      </c>
      <c r="I67" t="s">
        <v>37</v>
      </c>
      <c r="K67">
        <v>45</v>
      </c>
      <c r="L67" t="s">
        <v>62</v>
      </c>
      <c r="M67" t="s">
        <v>59</v>
      </c>
    </row>
    <row r="68" spans="1:13" x14ac:dyDescent="0.25">
      <c r="A68" t="s">
        <v>1187</v>
      </c>
      <c r="B68" s="6">
        <v>45389</v>
      </c>
      <c r="C68" s="7">
        <v>0.7319444444444444</v>
      </c>
      <c r="D68" t="s">
        <v>1188</v>
      </c>
      <c r="E68" t="s">
        <v>133</v>
      </c>
      <c r="F68">
        <v>8</v>
      </c>
      <c r="G68" t="s">
        <v>191</v>
      </c>
      <c r="H68" t="s">
        <v>511</v>
      </c>
      <c r="I68" t="s">
        <v>36</v>
      </c>
      <c r="K68">
        <v>11</v>
      </c>
      <c r="L68" t="s">
        <v>62</v>
      </c>
      <c r="M68" t="s">
        <v>63</v>
      </c>
    </row>
    <row r="69" spans="1:13" x14ac:dyDescent="0.25">
      <c r="A69" t="s">
        <v>1189</v>
      </c>
      <c r="B69" s="6">
        <v>45408</v>
      </c>
      <c r="C69" s="7">
        <v>0.8930555555555556</v>
      </c>
      <c r="D69" t="s">
        <v>1190</v>
      </c>
      <c r="E69" t="s">
        <v>55</v>
      </c>
      <c r="F69">
        <v>5</v>
      </c>
      <c r="G69" t="s">
        <v>191</v>
      </c>
      <c r="H69" t="s">
        <v>511</v>
      </c>
      <c r="I69" t="s">
        <v>37</v>
      </c>
      <c r="K69">
        <v>41</v>
      </c>
      <c r="L69" t="s">
        <v>62</v>
      </c>
      <c r="M69" t="s">
        <v>59</v>
      </c>
    </row>
    <row r="70" spans="1:13" x14ac:dyDescent="0.25">
      <c r="A70" t="s">
        <v>1191</v>
      </c>
      <c r="B70" s="6">
        <v>45387</v>
      </c>
      <c r="C70" s="7">
        <v>0.75902777777777775</v>
      </c>
      <c r="D70" t="s">
        <v>1192</v>
      </c>
      <c r="E70" t="s">
        <v>55</v>
      </c>
      <c r="F70">
        <v>5</v>
      </c>
      <c r="G70" t="s">
        <v>56</v>
      </c>
      <c r="H70" t="s">
        <v>511</v>
      </c>
      <c r="I70" t="s">
        <v>37</v>
      </c>
      <c r="K70">
        <v>19</v>
      </c>
      <c r="L70" t="s">
        <v>62</v>
      </c>
      <c r="M70" t="s">
        <v>63</v>
      </c>
    </row>
    <row r="71" spans="1:13" x14ac:dyDescent="0.25">
      <c r="A71" t="s">
        <v>1193</v>
      </c>
      <c r="B71" s="6">
        <v>45024</v>
      </c>
      <c r="C71" s="7">
        <v>5.1388888888888887E-2</v>
      </c>
      <c r="D71" t="s">
        <v>1194</v>
      </c>
      <c r="E71" t="s">
        <v>133</v>
      </c>
      <c r="F71">
        <v>3</v>
      </c>
      <c r="G71" t="s">
        <v>56</v>
      </c>
      <c r="H71" t="s">
        <v>634</v>
      </c>
      <c r="I71" t="s">
        <v>37</v>
      </c>
      <c r="K71">
        <v>32</v>
      </c>
      <c r="L71" t="s">
        <v>62</v>
      </c>
      <c r="M71" t="s">
        <v>59</v>
      </c>
    </row>
    <row r="72" spans="1:13" x14ac:dyDescent="0.25">
      <c r="A72" t="s">
        <v>1195</v>
      </c>
      <c r="B72" s="6">
        <v>45044</v>
      </c>
      <c r="C72" s="7">
        <v>0.6333333333333333</v>
      </c>
      <c r="D72" t="s">
        <v>1196</v>
      </c>
      <c r="E72" t="s">
        <v>133</v>
      </c>
      <c r="F72">
        <v>2</v>
      </c>
      <c r="G72" t="s">
        <v>56</v>
      </c>
      <c r="H72" t="s">
        <v>634</v>
      </c>
      <c r="I72" t="s">
        <v>36</v>
      </c>
      <c r="K72">
        <v>16</v>
      </c>
      <c r="L72" t="s">
        <v>62</v>
      </c>
      <c r="M72" t="s">
        <v>63</v>
      </c>
    </row>
    <row r="73" spans="1:13" x14ac:dyDescent="0.25">
      <c r="A73" t="s">
        <v>1197</v>
      </c>
      <c r="B73" s="6">
        <v>45020</v>
      </c>
      <c r="C73" s="7">
        <v>0.64930555555555558</v>
      </c>
      <c r="D73" t="s">
        <v>1198</v>
      </c>
      <c r="E73" t="s">
        <v>55</v>
      </c>
      <c r="F73">
        <v>9</v>
      </c>
      <c r="G73" t="s">
        <v>191</v>
      </c>
      <c r="H73" t="s">
        <v>634</v>
      </c>
      <c r="I73" t="s">
        <v>37</v>
      </c>
      <c r="K73">
        <v>36</v>
      </c>
      <c r="L73" t="s">
        <v>62</v>
      </c>
      <c r="M73" t="s">
        <v>59</v>
      </c>
    </row>
    <row r="74" spans="1:13" x14ac:dyDescent="0.25">
      <c r="A74" t="s">
        <v>1199</v>
      </c>
      <c r="B74" s="6">
        <v>45030</v>
      </c>
      <c r="C74" s="7">
        <v>0.26319444444444445</v>
      </c>
      <c r="D74" t="s">
        <v>1200</v>
      </c>
      <c r="E74" t="s">
        <v>55</v>
      </c>
      <c r="F74">
        <v>5</v>
      </c>
      <c r="G74" t="s">
        <v>191</v>
      </c>
      <c r="H74" t="s">
        <v>634</v>
      </c>
      <c r="I74" t="s">
        <v>37</v>
      </c>
      <c r="K74">
        <v>34</v>
      </c>
      <c r="L74" t="s">
        <v>62</v>
      </c>
      <c r="M74" t="s">
        <v>59</v>
      </c>
    </row>
    <row r="75" spans="1:13" x14ac:dyDescent="0.25">
      <c r="A75" t="s">
        <v>1201</v>
      </c>
      <c r="B75" s="6">
        <v>45022</v>
      </c>
      <c r="C75" s="7">
        <v>0.27916666666666667</v>
      </c>
      <c r="D75" t="s">
        <v>1202</v>
      </c>
      <c r="E75" t="s">
        <v>133</v>
      </c>
      <c r="F75">
        <v>10</v>
      </c>
      <c r="G75" t="s">
        <v>191</v>
      </c>
      <c r="H75" t="s">
        <v>634</v>
      </c>
      <c r="I75" t="s">
        <v>37</v>
      </c>
      <c r="K75">
        <v>21</v>
      </c>
      <c r="L75" t="s">
        <v>62</v>
      </c>
      <c r="M75" t="s">
        <v>63</v>
      </c>
    </row>
    <row r="76" spans="1:13" x14ac:dyDescent="0.25">
      <c r="A76" t="s">
        <v>1203</v>
      </c>
      <c r="B76" s="6">
        <v>45384</v>
      </c>
      <c r="C76" s="7">
        <v>0.25208333333333333</v>
      </c>
      <c r="D76" t="s">
        <v>1204</v>
      </c>
      <c r="E76" t="s">
        <v>133</v>
      </c>
      <c r="F76">
        <v>7</v>
      </c>
      <c r="G76" t="s">
        <v>191</v>
      </c>
      <c r="H76" t="s">
        <v>634</v>
      </c>
      <c r="I76" t="s">
        <v>37</v>
      </c>
      <c r="K76">
        <v>54</v>
      </c>
      <c r="L76" t="s">
        <v>62</v>
      </c>
      <c r="M76" t="s">
        <v>59</v>
      </c>
    </row>
    <row r="77" spans="1:13" x14ac:dyDescent="0.25">
      <c r="A77" t="s">
        <v>1205</v>
      </c>
      <c r="B77" s="6">
        <v>45039</v>
      </c>
      <c r="C77" s="7">
        <v>0.77152777777777781</v>
      </c>
      <c r="D77" t="s">
        <v>1206</v>
      </c>
      <c r="E77" t="s">
        <v>133</v>
      </c>
      <c r="F77">
        <v>3</v>
      </c>
      <c r="G77" t="s">
        <v>191</v>
      </c>
      <c r="H77" t="s">
        <v>634</v>
      </c>
      <c r="I77" t="s">
        <v>36</v>
      </c>
      <c r="K77">
        <v>50</v>
      </c>
      <c r="L77" t="s">
        <v>62</v>
      </c>
      <c r="M77" t="s">
        <v>59</v>
      </c>
    </row>
    <row r="78" spans="1:13" x14ac:dyDescent="0.25">
      <c r="A78" t="s">
        <v>1207</v>
      </c>
      <c r="B78" s="6">
        <v>45410</v>
      </c>
      <c r="C78" s="7">
        <v>0.59791666666666665</v>
      </c>
      <c r="D78" t="s">
        <v>1208</v>
      </c>
      <c r="E78" t="s">
        <v>133</v>
      </c>
      <c r="F78">
        <v>6</v>
      </c>
      <c r="G78" t="s">
        <v>266</v>
      </c>
      <c r="H78" t="s">
        <v>634</v>
      </c>
      <c r="I78" t="s">
        <v>37</v>
      </c>
      <c r="K78">
        <v>45</v>
      </c>
      <c r="L78" t="s">
        <v>62</v>
      </c>
      <c r="M78" t="s">
        <v>59</v>
      </c>
    </row>
    <row r="79" spans="1:13" x14ac:dyDescent="0.25">
      <c r="A79" t="s">
        <v>1209</v>
      </c>
      <c r="B79" s="6">
        <v>45407</v>
      </c>
      <c r="C79" s="7">
        <v>0.43194444444444446</v>
      </c>
      <c r="D79" t="s">
        <v>1210</v>
      </c>
      <c r="E79" t="s">
        <v>133</v>
      </c>
      <c r="F79">
        <v>3</v>
      </c>
      <c r="G79" t="s">
        <v>266</v>
      </c>
      <c r="H79" t="s">
        <v>634</v>
      </c>
      <c r="I79" t="s">
        <v>36</v>
      </c>
      <c r="K79">
        <v>43</v>
      </c>
      <c r="L79" t="s">
        <v>62</v>
      </c>
      <c r="M79" t="s">
        <v>59</v>
      </c>
    </row>
    <row r="80" spans="1:13" x14ac:dyDescent="0.25">
      <c r="A80" t="s">
        <v>1211</v>
      </c>
      <c r="B80" s="6">
        <v>45019</v>
      </c>
      <c r="C80" s="7">
        <v>0.41666666666666669</v>
      </c>
      <c r="D80" t="s">
        <v>1212</v>
      </c>
      <c r="E80" t="s">
        <v>55</v>
      </c>
      <c r="F80">
        <v>3</v>
      </c>
      <c r="G80" t="s">
        <v>388</v>
      </c>
      <c r="H80" t="s">
        <v>634</v>
      </c>
      <c r="I80" t="s">
        <v>36</v>
      </c>
      <c r="K80">
        <v>22</v>
      </c>
      <c r="L80" t="s">
        <v>62</v>
      </c>
      <c r="M80" t="s">
        <v>63</v>
      </c>
    </row>
    <row r="81" spans="1:13" x14ac:dyDescent="0.25">
      <c r="A81" t="s">
        <v>1213</v>
      </c>
      <c r="B81" s="6">
        <v>45024</v>
      </c>
      <c r="C81" s="7">
        <v>0.71250000000000002</v>
      </c>
      <c r="D81" t="s">
        <v>1214</v>
      </c>
      <c r="E81" t="s">
        <v>133</v>
      </c>
      <c r="F81">
        <v>1</v>
      </c>
      <c r="G81" t="s">
        <v>329</v>
      </c>
      <c r="H81" t="s">
        <v>634</v>
      </c>
      <c r="I81" t="s">
        <v>37</v>
      </c>
      <c r="K81">
        <v>50</v>
      </c>
      <c r="L81" t="s">
        <v>62</v>
      </c>
      <c r="M81" t="s">
        <v>59</v>
      </c>
    </row>
    <row r="82" spans="1:13" x14ac:dyDescent="0.25">
      <c r="A82" t="s">
        <v>1215</v>
      </c>
      <c r="B82" s="6">
        <v>45399</v>
      </c>
      <c r="C82" s="7">
        <v>0.4284722222222222</v>
      </c>
      <c r="D82" t="s">
        <v>1216</v>
      </c>
      <c r="E82" t="s">
        <v>133</v>
      </c>
      <c r="F82">
        <v>7</v>
      </c>
      <c r="G82" t="s">
        <v>56</v>
      </c>
      <c r="H82" t="s">
        <v>711</v>
      </c>
      <c r="I82" t="s">
        <v>37</v>
      </c>
      <c r="K82">
        <v>53</v>
      </c>
      <c r="L82" t="s">
        <v>62</v>
      </c>
      <c r="M82" t="s">
        <v>59</v>
      </c>
    </row>
    <row r="83" spans="1:13" x14ac:dyDescent="0.25">
      <c r="A83" t="s">
        <v>1217</v>
      </c>
      <c r="B83" s="6">
        <v>45406</v>
      </c>
      <c r="C83" s="7">
        <v>0.47569444444444442</v>
      </c>
      <c r="D83" t="s">
        <v>1218</v>
      </c>
      <c r="E83" t="s">
        <v>133</v>
      </c>
      <c r="F83">
        <v>4</v>
      </c>
      <c r="G83" t="s">
        <v>329</v>
      </c>
      <c r="H83" t="s">
        <v>711</v>
      </c>
      <c r="I83" t="s">
        <v>37</v>
      </c>
      <c r="K83">
        <v>22</v>
      </c>
      <c r="L83" t="s">
        <v>62</v>
      </c>
      <c r="M83" t="s">
        <v>63</v>
      </c>
    </row>
    <row r="84" spans="1:13" x14ac:dyDescent="0.25">
      <c r="A84" t="s">
        <v>1219</v>
      </c>
      <c r="B84" s="6">
        <v>45409</v>
      </c>
      <c r="C84" s="7">
        <v>0.92569444444444449</v>
      </c>
      <c r="D84" t="s">
        <v>1220</v>
      </c>
      <c r="E84" t="s">
        <v>133</v>
      </c>
      <c r="F84">
        <v>6</v>
      </c>
      <c r="G84" t="s">
        <v>266</v>
      </c>
      <c r="H84" t="s">
        <v>732</v>
      </c>
      <c r="I84" t="s">
        <v>37</v>
      </c>
      <c r="K84">
        <v>18</v>
      </c>
      <c r="L84" t="s">
        <v>62</v>
      </c>
      <c r="M84" t="s">
        <v>63</v>
      </c>
    </row>
    <row r="85" spans="1:13" x14ac:dyDescent="0.25">
      <c r="A85" t="s">
        <v>1221</v>
      </c>
      <c r="B85" s="6">
        <v>45392</v>
      </c>
      <c r="C85" s="7">
        <v>0.37708333333333333</v>
      </c>
      <c r="D85" t="s">
        <v>1222</v>
      </c>
      <c r="E85" t="s">
        <v>55</v>
      </c>
      <c r="F85">
        <v>10</v>
      </c>
      <c r="G85" t="s">
        <v>266</v>
      </c>
      <c r="H85" t="s">
        <v>732</v>
      </c>
      <c r="I85" t="s">
        <v>37</v>
      </c>
      <c r="K85">
        <v>19</v>
      </c>
      <c r="L85" t="s">
        <v>62</v>
      </c>
      <c r="M85" t="s">
        <v>63</v>
      </c>
    </row>
    <row r="86" spans="1:13" x14ac:dyDescent="0.25">
      <c r="A86" t="s">
        <v>1223</v>
      </c>
      <c r="B86" s="6">
        <v>45017</v>
      </c>
      <c r="C86" s="7">
        <v>0.92361111111111116</v>
      </c>
      <c r="D86" t="s">
        <v>1224</v>
      </c>
      <c r="E86" t="s">
        <v>55</v>
      </c>
      <c r="F86">
        <v>10</v>
      </c>
      <c r="G86" t="s">
        <v>266</v>
      </c>
      <c r="H86" t="s">
        <v>732</v>
      </c>
      <c r="I86" t="s">
        <v>37</v>
      </c>
      <c r="K86">
        <v>45</v>
      </c>
      <c r="L86" t="s">
        <v>62</v>
      </c>
      <c r="M86" t="s">
        <v>59</v>
      </c>
    </row>
    <row r="87" spans="1:13" x14ac:dyDescent="0.25">
      <c r="A87" t="s">
        <v>1225</v>
      </c>
      <c r="B87" s="6">
        <v>45031</v>
      </c>
      <c r="C87" s="7">
        <v>0.96597222222222223</v>
      </c>
      <c r="D87" t="s">
        <v>1226</v>
      </c>
      <c r="E87" t="s">
        <v>55</v>
      </c>
      <c r="F87">
        <v>4</v>
      </c>
      <c r="G87" t="s">
        <v>56</v>
      </c>
      <c r="H87" t="s">
        <v>732</v>
      </c>
      <c r="I87" t="s">
        <v>36</v>
      </c>
      <c r="K87">
        <v>12</v>
      </c>
      <c r="L87" t="s">
        <v>62</v>
      </c>
      <c r="M87" t="s">
        <v>63</v>
      </c>
    </row>
    <row r="88" spans="1:13" x14ac:dyDescent="0.25">
      <c r="A88" t="s">
        <v>1227</v>
      </c>
      <c r="B88" s="6">
        <v>45046</v>
      </c>
      <c r="C88" s="7">
        <v>0.17986111111111111</v>
      </c>
      <c r="D88" t="s">
        <v>1228</v>
      </c>
      <c r="E88" t="s">
        <v>55</v>
      </c>
      <c r="F88">
        <v>4</v>
      </c>
      <c r="G88" t="s">
        <v>480</v>
      </c>
      <c r="H88" t="s">
        <v>757</v>
      </c>
      <c r="I88" t="s">
        <v>37</v>
      </c>
      <c r="K88">
        <v>27</v>
      </c>
      <c r="L88" t="s">
        <v>62</v>
      </c>
      <c r="M88" t="s">
        <v>63</v>
      </c>
    </row>
    <row r="89" spans="1:13" x14ac:dyDescent="0.25">
      <c r="A89" t="s">
        <v>1229</v>
      </c>
      <c r="B89" s="6">
        <v>45041</v>
      </c>
      <c r="C89" s="7">
        <v>0.32708333333333334</v>
      </c>
      <c r="D89" t="s">
        <v>1230</v>
      </c>
      <c r="E89" t="s">
        <v>133</v>
      </c>
      <c r="F89">
        <v>10</v>
      </c>
      <c r="G89" t="s">
        <v>191</v>
      </c>
      <c r="H89" t="s">
        <v>757</v>
      </c>
      <c r="I89" t="s">
        <v>36</v>
      </c>
      <c r="K89">
        <v>41</v>
      </c>
      <c r="L89" t="s">
        <v>62</v>
      </c>
      <c r="M89" t="s">
        <v>59</v>
      </c>
    </row>
    <row r="90" spans="1:13" x14ac:dyDescent="0.25">
      <c r="A90" t="s">
        <v>1231</v>
      </c>
      <c r="B90" s="6">
        <v>45405</v>
      </c>
      <c r="C90" s="7">
        <v>0.6875</v>
      </c>
      <c r="D90" t="s">
        <v>1232</v>
      </c>
      <c r="E90" t="s">
        <v>133</v>
      </c>
      <c r="F90">
        <v>4</v>
      </c>
      <c r="G90" t="s">
        <v>56</v>
      </c>
      <c r="H90" t="s">
        <v>757</v>
      </c>
      <c r="I90" t="s">
        <v>36</v>
      </c>
      <c r="K90">
        <v>21</v>
      </c>
      <c r="L90" t="s">
        <v>62</v>
      </c>
      <c r="M90" t="s">
        <v>63</v>
      </c>
    </row>
    <row r="91" spans="1:13" x14ac:dyDescent="0.25">
      <c r="A91" t="s">
        <v>1233</v>
      </c>
      <c r="B91" s="6">
        <v>45383</v>
      </c>
      <c r="C91" s="7">
        <v>0.93541666666666667</v>
      </c>
      <c r="D91" t="s">
        <v>1234</v>
      </c>
      <c r="E91" t="s">
        <v>55</v>
      </c>
      <c r="F91">
        <v>4</v>
      </c>
      <c r="G91" t="s">
        <v>266</v>
      </c>
      <c r="H91" t="s">
        <v>770</v>
      </c>
      <c r="I91" t="s">
        <v>37</v>
      </c>
      <c r="K91">
        <v>30</v>
      </c>
      <c r="L91" t="s">
        <v>62</v>
      </c>
      <c r="M91" t="s">
        <v>59</v>
      </c>
    </row>
    <row r="92" spans="1:13" x14ac:dyDescent="0.25">
      <c r="A92" t="s">
        <v>1235</v>
      </c>
      <c r="B92" s="6">
        <v>45042</v>
      </c>
      <c r="C92" s="7">
        <v>0.85763888888888884</v>
      </c>
      <c r="D92" t="s">
        <v>1236</v>
      </c>
      <c r="E92" t="s">
        <v>133</v>
      </c>
      <c r="F92">
        <v>9</v>
      </c>
      <c r="G92" t="s">
        <v>191</v>
      </c>
      <c r="H92" t="s">
        <v>770</v>
      </c>
      <c r="I92" t="s">
        <v>36</v>
      </c>
      <c r="K92">
        <v>56</v>
      </c>
      <c r="L92" t="s">
        <v>62</v>
      </c>
      <c r="M92" t="s">
        <v>59</v>
      </c>
    </row>
    <row r="93" spans="1:13" x14ac:dyDescent="0.25">
      <c r="A93" t="s">
        <v>1237</v>
      </c>
      <c r="B93" s="6">
        <v>45388</v>
      </c>
      <c r="C93" s="7">
        <v>0.5</v>
      </c>
      <c r="D93" t="s">
        <v>1238</v>
      </c>
      <c r="E93" t="s">
        <v>133</v>
      </c>
      <c r="F93">
        <v>4</v>
      </c>
      <c r="G93" t="s">
        <v>191</v>
      </c>
      <c r="H93" t="s">
        <v>770</v>
      </c>
      <c r="I93" t="s">
        <v>37</v>
      </c>
      <c r="J93">
        <v>6</v>
      </c>
      <c r="K93">
        <v>47</v>
      </c>
      <c r="L93" t="s">
        <v>62</v>
      </c>
      <c r="M93" t="s">
        <v>59</v>
      </c>
    </row>
    <row r="94" spans="1:13" x14ac:dyDescent="0.25">
      <c r="A94" t="s">
        <v>1239</v>
      </c>
      <c r="B94" s="6">
        <v>45029</v>
      </c>
      <c r="C94" s="7">
        <v>0.22291666666666668</v>
      </c>
      <c r="D94" t="s">
        <v>1240</v>
      </c>
      <c r="E94" t="s">
        <v>55</v>
      </c>
      <c r="F94">
        <v>9</v>
      </c>
      <c r="G94" t="s">
        <v>191</v>
      </c>
      <c r="H94" t="s">
        <v>711</v>
      </c>
      <c r="I94" t="s">
        <v>37</v>
      </c>
      <c r="J94">
        <v>9</v>
      </c>
      <c r="K94">
        <v>56</v>
      </c>
      <c r="L94" t="s">
        <v>62</v>
      </c>
      <c r="M94" t="s">
        <v>59</v>
      </c>
    </row>
    <row r="95" spans="1:13" x14ac:dyDescent="0.25">
      <c r="A95" t="s">
        <v>1241</v>
      </c>
      <c r="B95" s="6">
        <v>45397</v>
      </c>
      <c r="C95" s="7">
        <v>0.51875000000000004</v>
      </c>
      <c r="D95" t="s">
        <v>1242</v>
      </c>
      <c r="E95" t="s">
        <v>55</v>
      </c>
      <c r="F95">
        <v>6</v>
      </c>
      <c r="G95" t="s">
        <v>266</v>
      </c>
      <c r="H95" t="s">
        <v>711</v>
      </c>
      <c r="I95" t="s">
        <v>37</v>
      </c>
      <c r="J95">
        <v>4</v>
      </c>
      <c r="K95">
        <v>41</v>
      </c>
      <c r="L95" t="s">
        <v>62</v>
      </c>
      <c r="M95" t="s">
        <v>59</v>
      </c>
    </row>
    <row r="96" spans="1:13" x14ac:dyDescent="0.25">
      <c r="A96" t="s">
        <v>1243</v>
      </c>
      <c r="B96" s="6">
        <v>45027</v>
      </c>
      <c r="C96" s="7">
        <v>0.87916666666666665</v>
      </c>
      <c r="D96" t="s">
        <v>1244</v>
      </c>
      <c r="E96" t="s">
        <v>133</v>
      </c>
      <c r="F96">
        <v>1</v>
      </c>
      <c r="G96" t="s">
        <v>266</v>
      </c>
      <c r="H96" t="s">
        <v>770</v>
      </c>
      <c r="I96" t="s">
        <v>36</v>
      </c>
      <c r="J96">
        <v>6</v>
      </c>
      <c r="K96">
        <v>21</v>
      </c>
      <c r="L96" t="s">
        <v>62</v>
      </c>
      <c r="M96" t="s">
        <v>63</v>
      </c>
    </row>
    <row r="97" spans="1:13" x14ac:dyDescent="0.25">
      <c r="A97" t="s">
        <v>1245</v>
      </c>
      <c r="B97" s="6">
        <v>45385</v>
      </c>
      <c r="C97" s="7">
        <v>0.93402777777777779</v>
      </c>
      <c r="D97" t="s">
        <v>1246</v>
      </c>
      <c r="E97" t="s">
        <v>55</v>
      </c>
      <c r="F97">
        <v>1</v>
      </c>
      <c r="G97" t="s">
        <v>451</v>
      </c>
      <c r="H97" t="s">
        <v>785</v>
      </c>
      <c r="I97" t="s">
        <v>36</v>
      </c>
      <c r="J97">
        <v>8</v>
      </c>
      <c r="K97">
        <v>31</v>
      </c>
      <c r="L97" t="s">
        <v>62</v>
      </c>
      <c r="M97" t="s">
        <v>59</v>
      </c>
    </row>
    <row r="98" spans="1:13" x14ac:dyDescent="0.25">
      <c r="A98" t="s">
        <v>1247</v>
      </c>
      <c r="B98" s="6">
        <v>45035</v>
      </c>
      <c r="C98" s="7">
        <v>0.13472222222222222</v>
      </c>
      <c r="D98" t="s">
        <v>1248</v>
      </c>
      <c r="E98" t="s">
        <v>55</v>
      </c>
      <c r="F98">
        <v>2</v>
      </c>
      <c r="G98" t="s">
        <v>56</v>
      </c>
      <c r="H98" t="s">
        <v>785</v>
      </c>
      <c r="I98" t="s">
        <v>37</v>
      </c>
      <c r="J98">
        <v>4</v>
      </c>
      <c r="K98">
        <v>52</v>
      </c>
      <c r="L98" t="s">
        <v>62</v>
      </c>
      <c r="M98" t="s">
        <v>59</v>
      </c>
    </row>
    <row r="99" spans="1:13" x14ac:dyDescent="0.25">
      <c r="A99" t="s">
        <v>1249</v>
      </c>
      <c r="B99" s="6">
        <v>45025</v>
      </c>
      <c r="C99" s="7">
        <v>0.13263888888888889</v>
      </c>
      <c r="D99" t="s">
        <v>1250</v>
      </c>
      <c r="E99" t="s">
        <v>133</v>
      </c>
      <c r="F99">
        <v>7</v>
      </c>
      <c r="G99" t="s">
        <v>56</v>
      </c>
      <c r="H99" t="s">
        <v>770</v>
      </c>
      <c r="I99" t="s">
        <v>36</v>
      </c>
      <c r="J99">
        <v>7</v>
      </c>
      <c r="K99">
        <v>18</v>
      </c>
      <c r="L99" t="s">
        <v>62</v>
      </c>
      <c r="M99" t="s">
        <v>63</v>
      </c>
    </row>
    <row r="100" spans="1:13" x14ac:dyDescent="0.25">
      <c r="A100" t="s">
        <v>1251</v>
      </c>
      <c r="B100" s="6">
        <v>45044</v>
      </c>
      <c r="C100" s="7">
        <v>0.74930555555555556</v>
      </c>
      <c r="D100" t="s">
        <v>1252</v>
      </c>
      <c r="E100" t="s">
        <v>55</v>
      </c>
      <c r="F100">
        <v>2</v>
      </c>
      <c r="G100" t="s">
        <v>56</v>
      </c>
      <c r="H100" t="s">
        <v>711</v>
      </c>
      <c r="I100" t="s">
        <v>36</v>
      </c>
      <c r="J100">
        <v>10</v>
      </c>
      <c r="K100">
        <v>56</v>
      </c>
      <c r="L100" t="s">
        <v>62</v>
      </c>
      <c r="M100" t="s">
        <v>59</v>
      </c>
    </row>
    <row r="101" spans="1:13" x14ac:dyDescent="0.25">
      <c r="A101" t="s">
        <v>1253</v>
      </c>
      <c r="B101" s="6">
        <v>45399</v>
      </c>
      <c r="C101" s="7">
        <v>0.40902777777777777</v>
      </c>
      <c r="D101" t="s">
        <v>1254</v>
      </c>
      <c r="E101" t="s">
        <v>133</v>
      </c>
      <c r="F101">
        <v>10</v>
      </c>
      <c r="G101" t="s">
        <v>191</v>
      </c>
      <c r="H101" t="s">
        <v>634</v>
      </c>
      <c r="I101" t="s">
        <v>37</v>
      </c>
      <c r="J101">
        <v>2</v>
      </c>
      <c r="K101">
        <v>30</v>
      </c>
      <c r="L101" t="s">
        <v>62</v>
      </c>
      <c r="M101" t="s">
        <v>59</v>
      </c>
    </row>
    <row r="102" spans="1:13" x14ac:dyDescent="0.25">
      <c r="A102" t="s">
        <v>1255</v>
      </c>
      <c r="B102" s="6">
        <v>45401</v>
      </c>
      <c r="C102" s="7">
        <v>0.98124999999999996</v>
      </c>
      <c r="D102" t="s">
        <v>1256</v>
      </c>
      <c r="E102" t="s">
        <v>133</v>
      </c>
      <c r="F102">
        <v>4</v>
      </c>
      <c r="G102" t="s">
        <v>191</v>
      </c>
      <c r="H102" t="s">
        <v>634</v>
      </c>
      <c r="I102" t="s">
        <v>36</v>
      </c>
      <c r="J102">
        <v>7</v>
      </c>
      <c r="K102">
        <v>15</v>
      </c>
      <c r="L102" t="s">
        <v>62</v>
      </c>
      <c r="M102" t="s">
        <v>63</v>
      </c>
    </row>
    <row r="103" spans="1:13" x14ac:dyDescent="0.25">
      <c r="A103" t="s">
        <v>1257</v>
      </c>
      <c r="B103" s="6">
        <v>45412</v>
      </c>
      <c r="C103" s="7">
        <v>0.52777777777777779</v>
      </c>
      <c r="D103" t="s">
        <v>1258</v>
      </c>
      <c r="E103" t="s">
        <v>55</v>
      </c>
      <c r="F103">
        <v>8</v>
      </c>
      <c r="G103" t="s">
        <v>191</v>
      </c>
      <c r="H103" t="s">
        <v>634</v>
      </c>
      <c r="I103" t="s">
        <v>36</v>
      </c>
      <c r="J103">
        <v>3</v>
      </c>
      <c r="K103">
        <v>51</v>
      </c>
      <c r="L103" t="s">
        <v>62</v>
      </c>
      <c r="M103" t="s">
        <v>59</v>
      </c>
    </row>
    <row r="104" spans="1:13" x14ac:dyDescent="0.25">
      <c r="A104" t="s">
        <v>1259</v>
      </c>
      <c r="B104" s="6">
        <v>45041</v>
      </c>
      <c r="C104" s="7">
        <v>3.0555555555555555E-2</v>
      </c>
      <c r="D104" t="s">
        <v>1260</v>
      </c>
      <c r="E104" t="s">
        <v>55</v>
      </c>
      <c r="F104">
        <v>10</v>
      </c>
      <c r="G104" t="s">
        <v>191</v>
      </c>
      <c r="H104" t="s">
        <v>634</v>
      </c>
      <c r="I104" t="s">
        <v>36</v>
      </c>
      <c r="J104">
        <v>8</v>
      </c>
      <c r="K104">
        <v>52</v>
      </c>
      <c r="L104" t="s">
        <v>62</v>
      </c>
      <c r="M104" t="s">
        <v>59</v>
      </c>
    </row>
    <row r="105" spans="1:13" x14ac:dyDescent="0.25">
      <c r="A105" t="s">
        <v>1261</v>
      </c>
      <c r="B105" s="6">
        <v>45405</v>
      </c>
      <c r="C105" s="7">
        <v>0.29791666666666666</v>
      </c>
      <c r="D105" t="s">
        <v>1262</v>
      </c>
      <c r="E105" t="s">
        <v>55</v>
      </c>
      <c r="F105">
        <v>2</v>
      </c>
      <c r="G105" t="s">
        <v>266</v>
      </c>
      <c r="H105" t="s">
        <v>634</v>
      </c>
      <c r="I105" t="s">
        <v>37</v>
      </c>
      <c r="J105">
        <v>6</v>
      </c>
      <c r="K105">
        <v>47</v>
      </c>
      <c r="L105" t="s">
        <v>62</v>
      </c>
      <c r="M105" t="s">
        <v>59</v>
      </c>
    </row>
    <row r="106" spans="1:13" x14ac:dyDescent="0.25">
      <c r="A106" t="s">
        <v>1263</v>
      </c>
      <c r="B106" s="6">
        <v>45024</v>
      </c>
      <c r="C106" s="7">
        <v>0.84027777777777779</v>
      </c>
      <c r="D106" t="s">
        <v>1264</v>
      </c>
      <c r="E106" t="s">
        <v>133</v>
      </c>
      <c r="F106">
        <v>2</v>
      </c>
      <c r="G106" t="s">
        <v>266</v>
      </c>
      <c r="H106" t="s">
        <v>634</v>
      </c>
      <c r="I106" t="s">
        <v>37</v>
      </c>
      <c r="J106">
        <v>8</v>
      </c>
      <c r="K106">
        <v>25</v>
      </c>
      <c r="L106" t="s">
        <v>62</v>
      </c>
      <c r="M106" t="s">
        <v>63</v>
      </c>
    </row>
    <row r="107" spans="1:13" x14ac:dyDescent="0.25">
      <c r="A107" t="s">
        <v>1265</v>
      </c>
      <c r="B107" s="6">
        <v>45021</v>
      </c>
      <c r="C107" s="7">
        <v>0.69930555555555551</v>
      </c>
      <c r="D107" t="s">
        <v>1266</v>
      </c>
      <c r="E107" t="s">
        <v>55</v>
      </c>
      <c r="F107">
        <v>5</v>
      </c>
      <c r="G107" t="s">
        <v>56</v>
      </c>
      <c r="H107" t="s">
        <v>634</v>
      </c>
      <c r="I107" t="s">
        <v>36</v>
      </c>
      <c r="J107">
        <v>7</v>
      </c>
      <c r="K107">
        <v>56</v>
      </c>
      <c r="L107" t="s">
        <v>62</v>
      </c>
      <c r="M107" t="s">
        <v>59</v>
      </c>
    </row>
    <row r="108" spans="1:13" x14ac:dyDescent="0.25">
      <c r="A108" t="s">
        <v>1267</v>
      </c>
      <c r="B108" s="6">
        <v>45033</v>
      </c>
      <c r="C108" s="7">
        <v>0.43055555555555558</v>
      </c>
      <c r="D108" t="s">
        <v>1268</v>
      </c>
      <c r="E108" t="s">
        <v>133</v>
      </c>
      <c r="F108">
        <v>10</v>
      </c>
      <c r="G108" t="s">
        <v>266</v>
      </c>
      <c r="H108" t="s">
        <v>511</v>
      </c>
      <c r="I108" t="s">
        <v>37</v>
      </c>
      <c r="J108">
        <v>7</v>
      </c>
      <c r="K108">
        <v>50</v>
      </c>
      <c r="L108" t="s">
        <v>62</v>
      </c>
      <c r="M108" t="s">
        <v>59</v>
      </c>
    </row>
    <row r="109" spans="1:13" x14ac:dyDescent="0.25">
      <c r="A109" t="s">
        <v>1269</v>
      </c>
      <c r="B109" s="6">
        <v>45036</v>
      </c>
      <c r="C109" s="7">
        <v>0.97569444444444442</v>
      </c>
      <c r="D109" t="s">
        <v>1270</v>
      </c>
      <c r="E109" t="s">
        <v>55</v>
      </c>
      <c r="F109">
        <v>4</v>
      </c>
      <c r="G109" t="s">
        <v>266</v>
      </c>
      <c r="H109" t="s">
        <v>511</v>
      </c>
      <c r="I109" t="s">
        <v>37</v>
      </c>
      <c r="J109">
        <v>0</v>
      </c>
      <c r="K109">
        <v>60</v>
      </c>
      <c r="L109" t="s">
        <v>62</v>
      </c>
      <c r="M109" t="s">
        <v>59</v>
      </c>
    </row>
    <row r="110" spans="1:13" x14ac:dyDescent="0.25">
      <c r="A110" t="s">
        <v>1271</v>
      </c>
      <c r="B110" s="6">
        <v>45021</v>
      </c>
      <c r="C110" s="7">
        <v>0.92986111111111114</v>
      </c>
      <c r="D110" t="s">
        <v>1272</v>
      </c>
      <c r="E110" t="s">
        <v>55</v>
      </c>
      <c r="F110">
        <v>2</v>
      </c>
      <c r="G110" t="s">
        <v>266</v>
      </c>
      <c r="H110" t="s">
        <v>511</v>
      </c>
      <c r="I110" t="s">
        <v>36</v>
      </c>
      <c r="J110">
        <v>0</v>
      </c>
      <c r="K110">
        <v>44</v>
      </c>
      <c r="L110" t="s">
        <v>62</v>
      </c>
      <c r="M110" t="s">
        <v>59</v>
      </c>
    </row>
    <row r="111" spans="1:13" x14ac:dyDescent="0.25">
      <c r="A111" t="s">
        <v>1273</v>
      </c>
      <c r="B111" s="6">
        <v>45028</v>
      </c>
      <c r="C111" s="7">
        <v>0.56527777777777777</v>
      </c>
      <c r="D111" t="s">
        <v>1274</v>
      </c>
      <c r="E111" t="s">
        <v>55</v>
      </c>
      <c r="F111">
        <v>5</v>
      </c>
      <c r="G111" t="s">
        <v>329</v>
      </c>
      <c r="H111" t="s">
        <v>511</v>
      </c>
      <c r="I111" t="s">
        <v>37</v>
      </c>
      <c r="J111">
        <v>6</v>
      </c>
      <c r="K111">
        <v>54</v>
      </c>
      <c r="L111" t="s">
        <v>62</v>
      </c>
      <c r="M111" t="s">
        <v>59</v>
      </c>
    </row>
    <row r="112" spans="1:13" x14ac:dyDescent="0.25">
      <c r="A112" t="s">
        <v>1275</v>
      </c>
      <c r="B112" s="6">
        <v>45030</v>
      </c>
      <c r="C112" s="7">
        <v>0.54166666666666663</v>
      </c>
      <c r="D112" t="s">
        <v>1276</v>
      </c>
      <c r="E112" t="s">
        <v>55</v>
      </c>
      <c r="F112">
        <v>3</v>
      </c>
      <c r="G112" t="s">
        <v>56</v>
      </c>
      <c r="H112" t="s">
        <v>511</v>
      </c>
      <c r="I112" t="s">
        <v>37</v>
      </c>
      <c r="J112">
        <v>6</v>
      </c>
      <c r="K112">
        <v>54</v>
      </c>
      <c r="L112" t="s">
        <v>62</v>
      </c>
      <c r="M112" t="s">
        <v>59</v>
      </c>
    </row>
    <row r="113" spans="1:13" x14ac:dyDescent="0.25">
      <c r="A113" t="s">
        <v>1277</v>
      </c>
      <c r="B113" s="6">
        <v>45395</v>
      </c>
      <c r="C113" s="7">
        <v>0.96527777777777779</v>
      </c>
      <c r="D113" t="s">
        <v>1278</v>
      </c>
      <c r="E113" t="s">
        <v>133</v>
      </c>
      <c r="F113">
        <v>6</v>
      </c>
      <c r="G113" t="s">
        <v>56</v>
      </c>
      <c r="H113" t="s">
        <v>511</v>
      </c>
      <c r="I113" t="s">
        <v>36</v>
      </c>
      <c r="J113">
        <v>2</v>
      </c>
      <c r="K113">
        <v>44</v>
      </c>
      <c r="L113" t="s">
        <v>62</v>
      </c>
      <c r="M113" t="s">
        <v>59</v>
      </c>
    </row>
    <row r="114" spans="1:13" x14ac:dyDescent="0.25">
      <c r="A114" t="s">
        <v>1279</v>
      </c>
      <c r="B114" s="6">
        <v>45401</v>
      </c>
      <c r="C114" s="7">
        <v>0.7729166666666667</v>
      </c>
      <c r="D114" t="s">
        <v>1280</v>
      </c>
      <c r="E114" t="s">
        <v>133</v>
      </c>
      <c r="F114">
        <v>10</v>
      </c>
      <c r="G114" t="s">
        <v>388</v>
      </c>
      <c r="H114" t="s">
        <v>57</v>
      </c>
      <c r="I114" t="s">
        <v>36</v>
      </c>
      <c r="J114">
        <v>0</v>
      </c>
      <c r="K114">
        <v>58</v>
      </c>
      <c r="L114" t="s">
        <v>62</v>
      </c>
      <c r="M114" t="s">
        <v>59</v>
      </c>
    </row>
    <row r="115" spans="1:13" x14ac:dyDescent="0.25">
      <c r="A115" t="s">
        <v>1281</v>
      </c>
      <c r="B115" s="6">
        <v>45034</v>
      </c>
      <c r="C115" s="7">
        <v>3.472222222222222E-3</v>
      </c>
      <c r="D115" t="s">
        <v>1282</v>
      </c>
      <c r="E115" t="s">
        <v>133</v>
      </c>
      <c r="F115">
        <v>2</v>
      </c>
      <c r="G115" t="s">
        <v>388</v>
      </c>
      <c r="H115" t="s">
        <v>57</v>
      </c>
      <c r="I115" t="s">
        <v>36</v>
      </c>
      <c r="J115">
        <v>6</v>
      </c>
      <c r="K115">
        <v>39</v>
      </c>
      <c r="L115" t="s">
        <v>62</v>
      </c>
      <c r="M115" t="s">
        <v>59</v>
      </c>
    </row>
    <row r="116" spans="1:13" x14ac:dyDescent="0.25">
      <c r="A116" t="s">
        <v>1283</v>
      </c>
      <c r="B116" s="6">
        <v>45046</v>
      </c>
      <c r="C116" s="7">
        <v>0.90138888888888891</v>
      </c>
      <c r="D116" t="s">
        <v>1284</v>
      </c>
      <c r="E116" t="s">
        <v>55</v>
      </c>
      <c r="F116">
        <v>2</v>
      </c>
      <c r="G116" t="s">
        <v>388</v>
      </c>
      <c r="H116" t="s">
        <v>57</v>
      </c>
      <c r="I116" t="s">
        <v>36</v>
      </c>
      <c r="J116">
        <v>8</v>
      </c>
      <c r="K116">
        <v>44</v>
      </c>
      <c r="L116" t="s">
        <v>62</v>
      </c>
      <c r="M116" t="s">
        <v>59</v>
      </c>
    </row>
    <row r="117" spans="1:13" x14ac:dyDescent="0.25">
      <c r="A117" t="s">
        <v>1285</v>
      </c>
      <c r="B117" s="6">
        <v>45388</v>
      </c>
      <c r="C117" s="7">
        <v>0.76736111111111116</v>
      </c>
      <c r="D117" t="s">
        <v>1286</v>
      </c>
      <c r="E117" t="s">
        <v>133</v>
      </c>
      <c r="F117">
        <v>4</v>
      </c>
      <c r="G117" t="s">
        <v>329</v>
      </c>
      <c r="H117" t="s">
        <v>57</v>
      </c>
      <c r="I117" t="s">
        <v>37</v>
      </c>
      <c r="J117">
        <v>7</v>
      </c>
      <c r="K117">
        <v>42</v>
      </c>
      <c r="L117" t="s">
        <v>62</v>
      </c>
      <c r="M117" t="s">
        <v>59</v>
      </c>
    </row>
    <row r="118" spans="1:13" x14ac:dyDescent="0.25">
      <c r="A118" t="s">
        <v>1287</v>
      </c>
      <c r="B118" s="6">
        <v>45409</v>
      </c>
      <c r="C118" s="7">
        <v>0.26319444444444445</v>
      </c>
      <c r="D118" t="s">
        <v>1288</v>
      </c>
      <c r="E118" t="s">
        <v>55</v>
      </c>
      <c r="F118">
        <v>10</v>
      </c>
      <c r="G118" t="s">
        <v>329</v>
      </c>
      <c r="H118" t="s">
        <v>57</v>
      </c>
      <c r="I118" t="s">
        <v>36</v>
      </c>
      <c r="J118">
        <v>3</v>
      </c>
      <c r="K118">
        <v>14</v>
      </c>
      <c r="L118" t="s">
        <v>62</v>
      </c>
      <c r="M118" t="s">
        <v>63</v>
      </c>
    </row>
    <row r="119" spans="1:13" x14ac:dyDescent="0.25">
      <c r="A119" t="s">
        <v>1289</v>
      </c>
      <c r="B119" s="6">
        <v>45399</v>
      </c>
      <c r="C119" s="7">
        <v>0.59861111111111109</v>
      </c>
      <c r="D119" t="s">
        <v>1290</v>
      </c>
      <c r="E119" t="s">
        <v>133</v>
      </c>
      <c r="F119">
        <v>4</v>
      </c>
      <c r="G119" t="s">
        <v>451</v>
      </c>
      <c r="H119" t="s">
        <v>57</v>
      </c>
      <c r="I119" t="s">
        <v>36</v>
      </c>
      <c r="J119">
        <v>1</v>
      </c>
      <c r="K119">
        <v>48</v>
      </c>
      <c r="L119" t="s">
        <v>62</v>
      </c>
      <c r="M119" t="s">
        <v>59</v>
      </c>
    </row>
    <row r="120" spans="1:13" x14ac:dyDescent="0.25">
      <c r="A120" t="s">
        <v>1291</v>
      </c>
      <c r="B120" s="6">
        <v>45026</v>
      </c>
      <c r="C120" s="7">
        <v>0.36041666666666666</v>
      </c>
      <c r="D120" t="s">
        <v>1292</v>
      </c>
      <c r="E120" t="s">
        <v>55</v>
      </c>
      <c r="F120">
        <v>3</v>
      </c>
      <c r="G120" t="s">
        <v>451</v>
      </c>
      <c r="H120" t="s">
        <v>57</v>
      </c>
      <c r="I120" t="s">
        <v>36</v>
      </c>
      <c r="J120">
        <v>0</v>
      </c>
      <c r="K120">
        <v>36</v>
      </c>
      <c r="L120" t="s">
        <v>62</v>
      </c>
      <c r="M120" t="s">
        <v>59</v>
      </c>
    </row>
    <row r="121" spans="1:13" x14ac:dyDescent="0.25">
      <c r="A121" t="s">
        <v>1293</v>
      </c>
      <c r="B121" s="6">
        <v>45030</v>
      </c>
      <c r="C121" s="7">
        <v>0.79513888888888884</v>
      </c>
      <c r="D121" t="s">
        <v>1294</v>
      </c>
      <c r="E121" t="s">
        <v>133</v>
      </c>
      <c r="F121">
        <v>10</v>
      </c>
      <c r="G121" t="s">
        <v>480</v>
      </c>
      <c r="H121" t="s">
        <v>57</v>
      </c>
      <c r="I121" t="s">
        <v>37</v>
      </c>
      <c r="J121">
        <v>10</v>
      </c>
      <c r="K121">
        <v>22</v>
      </c>
      <c r="L121" t="s">
        <v>62</v>
      </c>
      <c r="M121" t="s">
        <v>63</v>
      </c>
    </row>
    <row r="122" spans="1:13" x14ac:dyDescent="0.25">
      <c r="A122" t="s">
        <v>1295</v>
      </c>
      <c r="B122" s="6">
        <v>45036</v>
      </c>
      <c r="C122" s="7">
        <v>0.10347222222222222</v>
      </c>
      <c r="D122" t="s">
        <v>1296</v>
      </c>
      <c r="E122" t="s">
        <v>55</v>
      </c>
      <c r="F122">
        <v>6</v>
      </c>
      <c r="G122" t="s">
        <v>266</v>
      </c>
      <c r="H122" t="s">
        <v>57</v>
      </c>
      <c r="I122" t="s">
        <v>37</v>
      </c>
      <c r="J122">
        <v>1</v>
      </c>
      <c r="K122">
        <v>26</v>
      </c>
      <c r="L122" t="s">
        <v>62</v>
      </c>
      <c r="M122" t="s">
        <v>63</v>
      </c>
    </row>
    <row r="123" spans="1:13" x14ac:dyDescent="0.25">
      <c r="A123" t="s">
        <v>1297</v>
      </c>
      <c r="B123" s="6">
        <v>45040</v>
      </c>
      <c r="C123" s="7">
        <v>0.2388888888888889</v>
      </c>
      <c r="D123" t="s">
        <v>1298</v>
      </c>
      <c r="E123" t="s">
        <v>133</v>
      </c>
      <c r="F123">
        <v>1</v>
      </c>
      <c r="G123" t="s">
        <v>266</v>
      </c>
      <c r="H123" t="s">
        <v>57</v>
      </c>
      <c r="I123" t="s">
        <v>36</v>
      </c>
      <c r="J123">
        <v>6</v>
      </c>
      <c r="K123">
        <v>23</v>
      </c>
      <c r="L123" t="s">
        <v>62</v>
      </c>
      <c r="M123" t="s">
        <v>63</v>
      </c>
    </row>
    <row r="124" spans="1:13" x14ac:dyDescent="0.25">
      <c r="A124" t="s">
        <v>1299</v>
      </c>
      <c r="B124" s="6">
        <v>45410</v>
      </c>
      <c r="C124" s="7">
        <v>0.71388888888888891</v>
      </c>
      <c r="D124" t="s">
        <v>1300</v>
      </c>
      <c r="E124" t="s">
        <v>133</v>
      </c>
      <c r="F124">
        <v>10</v>
      </c>
      <c r="G124" t="s">
        <v>191</v>
      </c>
      <c r="H124" t="s">
        <v>57</v>
      </c>
      <c r="I124" t="s">
        <v>37</v>
      </c>
      <c r="J124">
        <v>2</v>
      </c>
      <c r="K124">
        <v>40</v>
      </c>
      <c r="L124" t="s">
        <v>62</v>
      </c>
      <c r="M124" t="s">
        <v>59</v>
      </c>
    </row>
    <row r="125" spans="1:13" x14ac:dyDescent="0.25">
      <c r="A125" t="s">
        <v>1301</v>
      </c>
      <c r="B125" s="6">
        <v>45045</v>
      </c>
      <c r="C125" s="7">
        <v>5.2083333333333336E-2</v>
      </c>
      <c r="D125" t="s">
        <v>1302</v>
      </c>
      <c r="E125" t="s">
        <v>133</v>
      </c>
      <c r="F125">
        <v>10</v>
      </c>
      <c r="G125" t="s">
        <v>191</v>
      </c>
      <c r="H125" t="s">
        <v>57</v>
      </c>
      <c r="I125" t="s">
        <v>36</v>
      </c>
      <c r="J125">
        <v>4</v>
      </c>
      <c r="K125">
        <v>36</v>
      </c>
      <c r="L125" t="s">
        <v>62</v>
      </c>
      <c r="M125" t="s">
        <v>59</v>
      </c>
    </row>
    <row r="126" spans="1:13" x14ac:dyDescent="0.25">
      <c r="A126" t="s">
        <v>1303</v>
      </c>
      <c r="B126" s="6">
        <v>45021</v>
      </c>
      <c r="C126" s="7">
        <v>0.61458333333333337</v>
      </c>
      <c r="D126" t="s">
        <v>1304</v>
      </c>
      <c r="E126" t="s">
        <v>55</v>
      </c>
      <c r="F126">
        <v>4</v>
      </c>
      <c r="G126" t="s">
        <v>191</v>
      </c>
      <c r="H126" t="s">
        <v>57</v>
      </c>
      <c r="I126" t="s">
        <v>37</v>
      </c>
      <c r="J126">
        <v>9</v>
      </c>
      <c r="K126">
        <v>34</v>
      </c>
      <c r="L126" t="s">
        <v>62</v>
      </c>
      <c r="M126" t="s">
        <v>59</v>
      </c>
    </row>
    <row r="127" spans="1:13" x14ac:dyDescent="0.25">
      <c r="A127" t="s">
        <v>1305</v>
      </c>
      <c r="B127" s="6">
        <v>45043</v>
      </c>
      <c r="C127" s="7">
        <v>0.65555555555555556</v>
      </c>
      <c r="D127" t="s">
        <v>1306</v>
      </c>
      <c r="E127" t="s">
        <v>55</v>
      </c>
      <c r="F127">
        <v>10</v>
      </c>
      <c r="G127" t="s">
        <v>56</v>
      </c>
      <c r="H127" t="s">
        <v>57</v>
      </c>
      <c r="I127" t="s">
        <v>36</v>
      </c>
      <c r="J127">
        <v>0</v>
      </c>
      <c r="K127">
        <v>55</v>
      </c>
      <c r="L127" t="s">
        <v>62</v>
      </c>
      <c r="M127" t="s">
        <v>59</v>
      </c>
    </row>
    <row r="128" spans="1:13" x14ac:dyDescent="0.25">
      <c r="A128" t="s">
        <v>1307</v>
      </c>
      <c r="B128" s="6">
        <v>45042</v>
      </c>
      <c r="C128" s="7">
        <v>0.50763888888888886</v>
      </c>
      <c r="D128" t="s">
        <v>1308</v>
      </c>
      <c r="E128" t="s">
        <v>55</v>
      </c>
      <c r="F128">
        <v>6</v>
      </c>
      <c r="G128" t="s">
        <v>56</v>
      </c>
      <c r="H128" t="s">
        <v>57</v>
      </c>
      <c r="I128" t="s">
        <v>36</v>
      </c>
      <c r="J128">
        <v>5</v>
      </c>
      <c r="K128">
        <v>10</v>
      </c>
      <c r="L128" t="s">
        <v>62</v>
      </c>
      <c r="M128" t="s">
        <v>63</v>
      </c>
    </row>
    <row r="129" spans="1:13" x14ac:dyDescent="0.25">
      <c r="A129" t="s">
        <v>1309</v>
      </c>
      <c r="B129" s="6">
        <v>45023</v>
      </c>
      <c r="C129" s="7">
        <v>0.25624999999999998</v>
      </c>
      <c r="D129" t="s">
        <v>1310</v>
      </c>
      <c r="E129" t="s">
        <v>55</v>
      </c>
      <c r="F129">
        <v>10</v>
      </c>
      <c r="G129" t="s">
        <v>56</v>
      </c>
      <c r="H129" t="s">
        <v>57</v>
      </c>
      <c r="I129" t="s">
        <v>36</v>
      </c>
      <c r="J129">
        <v>8</v>
      </c>
      <c r="K129">
        <v>17</v>
      </c>
      <c r="L129" t="s">
        <v>62</v>
      </c>
      <c r="M129" t="s">
        <v>63</v>
      </c>
    </row>
    <row r="130" spans="1:13" x14ac:dyDescent="0.25">
      <c r="A130" t="s">
        <v>1311</v>
      </c>
      <c r="B130" s="6">
        <v>45034</v>
      </c>
      <c r="C130" s="7">
        <v>0.25347222222222221</v>
      </c>
      <c r="D130" t="s">
        <v>1312</v>
      </c>
      <c r="E130" t="s">
        <v>133</v>
      </c>
      <c r="F130">
        <v>10</v>
      </c>
      <c r="G130" t="s">
        <v>56</v>
      </c>
      <c r="H130" t="s">
        <v>57</v>
      </c>
      <c r="I130" t="s">
        <v>37</v>
      </c>
      <c r="J130">
        <v>8</v>
      </c>
      <c r="K130">
        <v>43</v>
      </c>
      <c r="L130" t="s">
        <v>62</v>
      </c>
      <c r="M130" t="s">
        <v>59</v>
      </c>
    </row>
    <row r="131" spans="1:13" x14ac:dyDescent="0.25">
      <c r="A131" t="s">
        <v>1313</v>
      </c>
      <c r="B131" s="6">
        <v>45387</v>
      </c>
      <c r="C131" s="7">
        <v>0.60138888888888886</v>
      </c>
      <c r="D131" t="s">
        <v>1314</v>
      </c>
      <c r="E131" t="s">
        <v>55</v>
      </c>
      <c r="F131">
        <v>2</v>
      </c>
      <c r="G131" t="s">
        <v>56</v>
      </c>
      <c r="H131" t="s">
        <v>57</v>
      </c>
      <c r="I131" t="s">
        <v>37</v>
      </c>
      <c r="J131">
        <v>2</v>
      </c>
      <c r="K131">
        <v>34</v>
      </c>
      <c r="L131" t="s">
        <v>62</v>
      </c>
      <c r="M131" t="s">
        <v>59</v>
      </c>
    </row>
    <row r="132" spans="1:13" x14ac:dyDescent="0.25">
      <c r="A132" t="s">
        <v>1315</v>
      </c>
      <c r="B132" s="6">
        <v>45043</v>
      </c>
      <c r="C132" s="7">
        <v>0.59722222222222221</v>
      </c>
      <c r="D132" t="s">
        <v>1316</v>
      </c>
      <c r="E132" t="s">
        <v>55</v>
      </c>
      <c r="F132">
        <v>9</v>
      </c>
      <c r="G132" t="s">
        <v>56</v>
      </c>
      <c r="H132" t="s">
        <v>57</v>
      </c>
      <c r="I132" t="s">
        <v>37</v>
      </c>
      <c r="J132">
        <v>6</v>
      </c>
      <c r="K132">
        <v>45</v>
      </c>
      <c r="L132" t="s">
        <v>62</v>
      </c>
      <c r="M132" t="s">
        <v>59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0F971-14DF-4664-95E9-1BE3356275EB}">
  <dimension ref="A3:O63"/>
  <sheetViews>
    <sheetView topLeftCell="A37" workbookViewId="0">
      <selection activeCell="A43" sqref="A43:D45"/>
    </sheetView>
  </sheetViews>
  <sheetFormatPr defaultRowHeight="15" x14ac:dyDescent="0.25"/>
  <cols>
    <col min="1" max="1" width="21" customWidth="1"/>
    <col min="2" max="2" width="16.42578125" customWidth="1"/>
    <col min="3" max="3" width="13" customWidth="1"/>
    <col min="4" max="4" width="18.42578125" customWidth="1"/>
    <col min="5" max="5" width="25.140625" bestFit="1" customWidth="1"/>
    <col min="8" max="8" width="12.5703125" customWidth="1"/>
    <col min="9" max="9" width="28.42578125" bestFit="1" customWidth="1"/>
    <col min="11" max="11" width="14.5703125" customWidth="1"/>
    <col min="12" max="12" width="25.140625" bestFit="1" customWidth="1"/>
    <col min="14" max="14" width="13.140625" bestFit="1" customWidth="1"/>
    <col min="15" max="15" width="26.85546875" bestFit="1" customWidth="1"/>
  </cols>
  <sheetData>
    <row r="3" spans="1:15" x14ac:dyDescent="0.25">
      <c r="A3" t="s">
        <v>0</v>
      </c>
    </row>
    <row r="4" spans="1:15" x14ac:dyDescent="0.25">
      <c r="A4" t="s">
        <v>1</v>
      </c>
      <c r="E4" s="3" t="s">
        <v>4</v>
      </c>
      <c r="F4" t="s">
        <v>1</v>
      </c>
      <c r="K4" s="3" t="s">
        <v>4</v>
      </c>
      <c r="L4" t="s">
        <v>2</v>
      </c>
      <c r="N4" s="3" t="s">
        <v>4</v>
      </c>
      <c r="O4" t="s">
        <v>3</v>
      </c>
    </row>
    <row r="5" spans="1:15" x14ac:dyDescent="0.25">
      <c r="A5">
        <v>485</v>
      </c>
      <c r="E5" s="4" t="s">
        <v>6</v>
      </c>
      <c r="F5">
        <v>17</v>
      </c>
      <c r="K5" s="4" t="s">
        <v>6</v>
      </c>
      <c r="L5" s="2">
        <v>33.352941176470587</v>
      </c>
      <c r="N5" s="4" t="s">
        <v>6</v>
      </c>
      <c r="O5" s="2">
        <v>4.75</v>
      </c>
    </row>
    <row r="6" spans="1:15" x14ac:dyDescent="0.25">
      <c r="E6" s="4" t="s">
        <v>7</v>
      </c>
      <c r="F6">
        <v>10</v>
      </c>
      <c r="K6" s="4" t="s">
        <v>7</v>
      </c>
      <c r="L6" s="2">
        <v>38.4</v>
      </c>
      <c r="N6" s="4" t="s">
        <v>7</v>
      </c>
      <c r="O6" s="2">
        <v>5.2</v>
      </c>
    </row>
    <row r="7" spans="1:15" x14ac:dyDescent="0.25">
      <c r="E7" s="4" t="s">
        <v>8</v>
      </c>
      <c r="F7">
        <v>23</v>
      </c>
      <c r="K7" s="4" t="s">
        <v>8</v>
      </c>
      <c r="L7" s="2">
        <v>38.521739130434781</v>
      </c>
      <c r="N7" s="4" t="s">
        <v>8</v>
      </c>
      <c r="O7" s="2">
        <v>3.375</v>
      </c>
    </row>
    <row r="8" spans="1:15" x14ac:dyDescent="0.25">
      <c r="A8" t="s">
        <v>2</v>
      </c>
      <c r="E8" s="4" t="s">
        <v>9</v>
      </c>
      <c r="F8">
        <v>15</v>
      </c>
      <c r="K8" s="4" t="s">
        <v>9</v>
      </c>
      <c r="L8" s="2">
        <v>30.4</v>
      </c>
      <c r="N8" s="4" t="s">
        <v>9</v>
      </c>
      <c r="O8" s="2">
        <v>5.8</v>
      </c>
    </row>
    <row r="9" spans="1:15" x14ac:dyDescent="0.25">
      <c r="A9" s="2">
        <v>35.507216494845359</v>
      </c>
      <c r="E9" s="4" t="s">
        <v>10</v>
      </c>
      <c r="F9">
        <v>14</v>
      </c>
      <c r="K9" s="4" t="s">
        <v>10</v>
      </c>
      <c r="L9" s="2">
        <v>33.142857142857146</v>
      </c>
      <c r="N9" s="4" t="s">
        <v>10</v>
      </c>
      <c r="O9" s="2">
        <v>4.375</v>
      </c>
    </row>
    <row r="10" spans="1:15" x14ac:dyDescent="0.25">
      <c r="E10" s="4" t="s">
        <v>11</v>
      </c>
      <c r="F10">
        <v>11</v>
      </c>
      <c r="K10" s="4" t="s">
        <v>11</v>
      </c>
      <c r="L10" s="2">
        <v>38.18181818181818</v>
      </c>
      <c r="N10" s="4" t="s">
        <v>11</v>
      </c>
      <c r="O10" s="2">
        <v>3</v>
      </c>
    </row>
    <row r="11" spans="1:15" x14ac:dyDescent="0.25">
      <c r="E11" s="4" t="s">
        <v>12</v>
      </c>
      <c r="F11">
        <v>15</v>
      </c>
      <c r="K11" s="4" t="s">
        <v>12</v>
      </c>
      <c r="L11" s="2">
        <v>39.733333333333334</v>
      </c>
      <c r="N11" s="4" t="s">
        <v>12</v>
      </c>
      <c r="O11" s="2">
        <v>5</v>
      </c>
    </row>
    <row r="12" spans="1:15" x14ac:dyDescent="0.25">
      <c r="E12" s="4" t="s">
        <v>13</v>
      </c>
      <c r="F12">
        <v>20</v>
      </c>
      <c r="K12" s="4" t="s">
        <v>13</v>
      </c>
      <c r="L12" s="2">
        <v>37</v>
      </c>
      <c r="N12" s="4" t="s">
        <v>13</v>
      </c>
      <c r="O12" s="2">
        <v>3</v>
      </c>
    </row>
    <row r="13" spans="1:15" x14ac:dyDescent="0.25">
      <c r="A13" t="s">
        <v>3</v>
      </c>
      <c r="E13" s="4" t="s">
        <v>14</v>
      </c>
      <c r="F13">
        <v>21</v>
      </c>
      <c r="K13" s="4" t="s">
        <v>14</v>
      </c>
      <c r="L13" s="2">
        <v>35.61904761904762</v>
      </c>
      <c r="N13" s="4" t="s">
        <v>14</v>
      </c>
      <c r="O13" s="2">
        <v>4.9090909090909092</v>
      </c>
    </row>
    <row r="14" spans="1:15" x14ac:dyDescent="0.25">
      <c r="A14" s="2">
        <v>4.7092198581560281</v>
      </c>
      <c r="E14" s="4" t="s">
        <v>15</v>
      </c>
      <c r="F14">
        <v>17</v>
      </c>
      <c r="K14" s="4" t="s">
        <v>15</v>
      </c>
      <c r="L14" s="2">
        <v>34.176470588235297</v>
      </c>
      <c r="N14" s="4" t="s">
        <v>15</v>
      </c>
      <c r="O14" s="2">
        <v>3.8333333333333335</v>
      </c>
    </row>
    <row r="15" spans="1:15" x14ac:dyDescent="0.25">
      <c r="E15" s="4" t="s">
        <v>16</v>
      </c>
      <c r="F15">
        <v>17</v>
      </c>
      <c r="K15" s="4" t="s">
        <v>16</v>
      </c>
      <c r="L15" s="2">
        <v>37.176470588235297</v>
      </c>
      <c r="N15" s="4" t="s">
        <v>16</v>
      </c>
      <c r="O15" s="2">
        <v>3.875</v>
      </c>
    </row>
    <row r="16" spans="1:15" x14ac:dyDescent="0.25">
      <c r="E16" s="4" t="s">
        <v>17</v>
      </c>
      <c r="F16">
        <v>17</v>
      </c>
      <c r="K16" s="4" t="s">
        <v>17</v>
      </c>
      <c r="L16" s="2">
        <v>36.647058823529413</v>
      </c>
      <c r="N16" s="4" t="s">
        <v>17</v>
      </c>
      <c r="O16" s="2">
        <v>4.333333333333333</v>
      </c>
    </row>
    <row r="17" spans="5:15" x14ac:dyDescent="0.25">
      <c r="E17" s="4" t="s">
        <v>18</v>
      </c>
      <c r="F17">
        <v>17</v>
      </c>
      <c r="K17" s="4" t="s">
        <v>18</v>
      </c>
      <c r="L17" s="2">
        <v>34.941176470588232</v>
      </c>
      <c r="N17" s="4" t="s">
        <v>18</v>
      </c>
      <c r="O17" s="2">
        <v>3.5</v>
      </c>
    </row>
    <row r="18" spans="5:15" x14ac:dyDescent="0.25">
      <c r="E18" s="4" t="s">
        <v>19</v>
      </c>
      <c r="F18">
        <v>11</v>
      </c>
      <c r="K18" s="4" t="s">
        <v>19</v>
      </c>
      <c r="L18" s="2">
        <v>44</v>
      </c>
      <c r="N18" s="4" t="s">
        <v>19</v>
      </c>
      <c r="O18" s="2">
        <v>5.4</v>
      </c>
    </row>
    <row r="19" spans="5:15" x14ac:dyDescent="0.25">
      <c r="E19" s="4" t="s">
        <v>20</v>
      </c>
      <c r="F19">
        <v>23</v>
      </c>
      <c r="K19" s="4" t="s">
        <v>20</v>
      </c>
      <c r="L19" s="2">
        <v>38.913043478260867</v>
      </c>
      <c r="N19" s="4" t="s">
        <v>20</v>
      </c>
      <c r="O19" s="2">
        <v>5.375</v>
      </c>
    </row>
    <row r="20" spans="5:15" x14ac:dyDescent="0.25">
      <c r="E20" s="4" t="s">
        <v>21</v>
      </c>
      <c r="F20">
        <v>14</v>
      </c>
      <c r="K20" s="4" t="s">
        <v>21</v>
      </c>
      <c r="L20" s="2">
        <v>31</v>
      </c>
      <c r="N20" s="4" t="s">
        <v>21</v>
      </c>
      <c r="O20" s="2">
        <v>3.3333333333333335</v>
      </c>
    </row>
    <row r="21" spans="5:15" x14ac:dyDescent="0.25">
      <c r="E21" s="4" t="s">
        <v>22</v>
      </c>
      <c r="F21">
        <v>22</v>
      </c>
      <c r="K21" s="4" t="s">
        <v>22</v>
      </c>
      <c r="L21" s="2">
        <v>34.227272727272727</v>
      </c>
      <c r="N21" s="4" t="s">
        <v>22</v>
      </c>
      <c r="O21" s="2">
        <v>6.2</v>
      </c>
    </row>
    <row r="22" spans="5:15" x14ac:dyDescent="0.25">
      <c r="E22" s="4" t="s">
        <v>23</v>
      </c>
      <c r="F22">
        <v>16</v>
      </c>
      <c r="K22" s="4" t="s">
        <v>23</v>
      </c>
      <c r="L22" s="2">
        <v>31</v>
      </c>
      <c r="N22" s="4" t="s">
        <v>23</v>
      </c>
      <c r="O22" s="2">
        <v>1.6666666666666667</v>
      </c>
    </row>
    <row r="23" spans="5:15" x14ac:dyDescent="0.25">
      <c r="E23" s="4" t="s">
        <v>24</v>
      </c>
      <c r="F23">
        <v>13</v>
      </c>
      <c r="K23" s="4" t="s">
        <v>24</v>
      </c>
      <c r="L23" s="2">
        <v>32.153846153846153</v>
      </c>
      <c r="N23" s="4" t="s">
        <v>24</v>
      </c>
      <c r="O23" s="2">
        <v>4.5</v>
      </c>
    </row>
    <row r="24" spans="5:15" x14ac:dyDescent="0.25">
      <c r="E24" s="4" t="s">
        <v>25</v>
      </c>
      <c r="F24">
        <v>14</v>
      </c>
      <c r="K24" s="4" t="s">
        <v>25</v>
      </c>
      <c r="L24" s="2">
        <v>32.785714285714285</v>
      </c>
      <c r="N24" s="4" t="s">
        <v>25</v>
      </c>
      <c r="O24" s="2">
        <v>7.666666666666667</v>
      </c>
    </row>
    <row r="25" spans="5:15" x14ac:dyDescent="0.25">
      <c r="E25" s="4" t="s">
        <v>26</v>
      </c>
      <c r="F25">
        <v>12</v>
      </c>
      <c r="K25" s="4" t="s">
        <v>26</v>
      </c>
      <c r="L25" s="2">
        <v>30</v>
      </c>
      <c r="N25" s="4" t="s">
        <v>26</v>
      </c>
      <c r="O25" s="2">
        <v>4.4000000000000004</v>
      </c>
    </row>
    <row r="26" spans="5:15" x14ac:dyDescent="0.25">
      <c r="E26" s="4" t="s">
        <v>27</v>
      </c>
      <c r="F26">
        <v>12</v>
      </c>
      <c r="K26" s="4" t="s">
        <v>27</v>
      </c>
      <c r="L26" s="2">
        <v>33.5</v>
      </c>
      <c r="N26" s="4" t="s">
        <v>27</v>
      </c>
      <c r="O26" s="2">
        <v>6.5</v>
      </c>
    </row>
    <row r="27" spans="5:15" x14ac:dyDescent="0.25">
      <c r="E27" s="4" t="s">
        <v>28</v>
      </c>
      <c r="F27">
        <v>20</v>
      </c>
      <c r="K27" s="4" t="s">
        <v>28</v>
      </c>
      <c r="L27" s="2">
        <v>32.950000000000003</v>
      </c>
      <c r="N27" s="4" t="s">
        <v>28</v>
      </c>
      <c r="O27" s="2">
        <v>5</v>
      </c>
    </row>
    <row r="28" spans="5:15" x14ac:dyDescent="0.25">
      <c r="E28" s="4" t="s">
        <v>29</v>
      </c>
      <c r="F28">
        <v>19</v>
      </c>
      <c r="K28" s="4" t="s">
        <v>29</v>
      </c>
      <c r="L28" s="2">
        <v>35.842105263157897</v>
      </c>
      <c r="N28" s="4" t="s">
        <v>29</v>
      </c>
      <c r="O28" s="2">
        <v>5.25</v>
      </c>
    </row>
    <row r="29" spans="5:15" x14ac:dyDescent="0.25">
      <c r="E29" s="4" t="s">
        <v>30</v>
      </c>
      <c r="F29">
        <v>13</v>
      </c>
      <c r="K29" s="4" t="s">
        <v>30</v>
      </c>
      <c r="L29" s="2">
        <v>33.846153846153847</v>
      </c>
      <c r="N29" s="4" t="s">
        <v>30</v>
      </c>
      <c r="O29" s="2">
        <v>4.75</v>
      </c>
    </row>
    <row r="30" spans="5:15" x14ac:dyDescent="0.25">
      <c r="E30" s="4" t="s">
        <v>31</v>
      </c>
      <c r="F30">
        <v>15</v>
      </c>
      <c r="K30" s="4" t="s">
        <v>31</v>
      </c>
      <c r="L30" s="2">
        <v>39.06666666666667</v>
      </c>
      <c r="N30" s="4" t="s">
        <v>31</v>
      </c>
      <c r="O30" s="2">
        <v>5</v>
      </c>
    </row>
    <row r="31" spans="5:15" x14ac:dyDescent="0.25">
      <c r="E31" s="4" t="s">
        <v>32</v>
      </c>
      <c r="F31">
        <v>19</v>
      </c>
      <c r="K31" s="4" t="s">
        <v>32</v>
      </c>
      <c r="L31" s="2">
        <v>36.684210526315788</v>
      </c>
      <c r="N31" s="4" t="s">
        <v>32</v>
      </c>
      <c r="O31" s="2">
        <v>4</v>
      </c>
    </row>
    <row r="32" spans="5:15" x14ac:dyDescent="0.25">
      <c r="E32" s="4" t="s">
        <v>33</v>
      </c>
      <c r="F32">
        <v>17</v>
      </c>
      <c r="K32" s="4" t="s">
        <v>33</v>
      </c>
      <c r="L32" s="2">
        <v>33.764705882352942</v>
      </c>
      <c r="N32" s="4" t="s">
        <v>33</v>
      </c>
      <c r="O32" s="2">
        <v>5.333333333333333</v>
      </c>
    </row>
    <row r="33" spans="1:15" x14ac:dyDescent="0.25">
      <c r="E33" s="4" t="s">
        <v>34</v>
      </c>
      <c r="F33">
        <v>15</v>
      </c>
      <c r="K33" s="4" t="s">
        <v>34</v>
      </c>
      <c r="L33" s="2">
        <v>34.533333333333331</v>
      </c>
      <c r="N33" s="4" t="s">
        <v>34</v>
      </c>
      <c r="O33" s="2">
        <v>6</v>
      </c>
    </row>
    <row r="34" spans="1:15" x14ac:dyDescent="0.25">
      <c r="E34" s="4" t="s">
        <v>35</v>
      </c>
      <c r="F34">
        <v>16</v>
      </c>
      <c r="K34" s="4" t="s">
        <v>35</v>
      </c>
      <c r="L34" s="2">
        <v>42.125</v>
      </c>
      <c r="N34" s="4" t="s">
        <v>35</v>
      </c>
      <c r="O34" s="2">
        <v>6.333333333333333</v>
      </c>
    </row>
    <row r="35" spans="1:15" x14ac:dyDescent="0.25">
      <c r="E35" s="4" t="s">
        <v>5</v>
      </c>
      <c r="F35">
        <v>485</v>
      </c>
      <c r="K35" s="4" t="s">
        <v>5</v>
      </c>
      <c r="L35" s="2">
        <v>35.507216494845359</v>
      </c>
      <c r="N35" s="4" t="s">
        <v>5</v>
      </c>
      <c r="O35" s="2">
        <v>4.7092198581560281</v>
      </c>
    </row>
    <row r="38" spans="1:15" x14ac:dyDescent="0.25">
      <c r="A38" s="3" t="s">
        <v>4</v>
      </c>
      <c r="B38" t="s">
        <v>38</v>
      </c>
      <c r="C38" t="s">
        <v>39</v>
      </c>
    </row>
    <row r="39" spans="1:15" x14ac:dyDescent="0.25">
      <c r="A39" s="4" t="s">
        <v>36</v>
      </c>
      <c r="B39" s="2">
        <v>235</v>
      </c>
      <c r="C39" s="9">
        <v>0.4845360824742268</v>
      </c>
    </row>
    <row r="40" spans="1:15" x14ac:dyDescent="0.25">
      <c r="A40" s="4" t="s">
        <v>37</v>
      </c>
      <c r="B40" s="2">
        <v>250</v>
      </c>
      <c r="C40" s="9">
        <v>0.51546391752577314</v>
      </c>
    </row>
    <row r="41" spans="1:15" x14ac:dyDescent="0.25">
      <c r="A41" s="4" t="s">
        <v>5</v>
      </c>
      <c r="B41" s="2">
        <v>485</v>
      </c>
      <c r="C41" s="9">
        <v>1</v>
      </c>
    </row>
    <row r="43" spans="1:15" x14ac:dyDescent="0.25">
      <c r="A43" s="10" t="s">
        <v>1055</v>
      </c>
      <c r="B43" s="11" t="s">
        <v>1056</v>
      </c>
      <c r="C43" s="11" t="s">
        <v>1057</v>
      </c>
      <c r="D43" s="11"/>
    </row>
    <row r="44" spans="1:15" x14ac:dyDescent="0.25">
      <c r="A44" s="12" t="str">
        <f>A40</f>
        <v>Not Admitted</v>
      </c>
      <c r="B44" s="14">
        <f>B40</f>
        <v>250</v>
      </c>
      <c r="C44" s="13">
        <f>C40</f>
        <v>0.51546391752577314</v>
      </c>
      <c r="D44" s="12"/>
    </row>
    <row r="45" spans="1:15" x14ac:dyDescent="0.25">
      <c r="A45" s="12" t="str">
        <f>A39</f>
        <v>Admitted</v>
      </c>
      <c r="B45" s="12">
        <f t="shared" ref="B45" si="0">B39</f>
        <v>235</v>
      </c>
      <c r="C45" s="13">
        <f>C39</f>
        <v>0.4845360824742268</v>
      </c>
      <c r="D45" s="12"/>
    </row>
    <row r="48" spans="1:15" x14ac:dyDescent="0.25">
      <c r="A48" s="3" t="s">
        <v>4</v>
      </c>
      <c r="B48" t="s">
        <v>1058</v>
      </c>
      <c r="D48" s="3" t="s">
        <v>4</v>
      </c>
      <c r="E48" t="s">
        <v>1317</v>
      </c>
      <c r="H48" s="3" t="s">
        <v>4</v>
      </c>
      <c r="I48" t="s">
        <v>1318</v>
      </c>
    </row>
    <row r="49" spans="1:9" x14ac:dyDescent="0.25">
      <c r="A49" s="4" t="s">
        <v>62</v>
      </c>
      <c r="B49" s="15">
        <v>59</v>
      </c>
      <c r="D49" s="4" t="s">
        <v>59</v>
      </c>
      <c r="E49" s="15">
        <v>304</v>
      </c>
      <c r="H49" s="4" t="s">
        <v>133</v>
      </c>
      <c r="I49" s="15">
        <v>239</v>
      </c>
    </row>
    <row r="50" spans="1:9" x14ac:dyDescent="0.25">
      <c r="A50" s="4" t="s">
        <v>72</v>
      </c>
      <c r="B50" s="15">
        <v>55</v>
      </c>
      <c r="D50" s="4" t="s">
        <v>63</v>
      </c>
      <c r="E50" s="15">
        <v>181</v>
      </c>
      <c r="H50" s="4" t="s">
        <v>55</v>
      </c>
      <c r="I50" s="15">
        <v>246</v>
      </c>
    </row>
    <row r="51" spans="1:9" x14ac:dyDescent="0.25">
      <c r="A51" s="4" t="s">
        <v>66</v>
      </c>
      <c r="B51" s="15">
        <v>69</v>
      </c>
      <c r="D51" s="4" t="s">
        <v>5</v>
      </c>
      <c r="E51" s="15">
        <v>485</v>
      </c>
      <c r="H51" s="4" t="s">
        <v>5</v>
      </c>
      <c r="I51" s="15">
        <v>485</v>
      </c>
    </row>
    <row r="52" spans="1:9" x14ac:dyDescent="0.25">
      <c r="A52" s="4" t="s">
        <v>77</v>
      </c>
      <c r="B52" s="15">
        <v>64</v>
      </c>
    </row>
    <row r="53" spans="1:9" x14ac:dyDescent="0.25">
      <c r="A53" s="4" t="s">
        <v>69</v>
      </c>
      <c r="B53" s="15">
        <v>56</v>
      </c>
    </row>
    <row r="54" spans="1:9" x14ac:dyDescent="0.25">
      <c r="A54" s="4" t="s">
        <v>142</v>
      </c>
      <c r="B54" s="15">
        <v>60</v>
      </c>
      <c r="D54" s="3" t="s">
        <v>4</v>
      </c>
      <c r="E54" t="s">
        <v>1319</v>
      </c>
    </row>
    <row r="55" spans="1:9" x14ac:dyDescent="0.25">
      <c r="A55" s="4" t="s">
        <v>82</v>
      </c>
      <c r="B55" s="15">
        <v>51</v>
      </c>
      <c r="D55" s="4" t="s">
        <v>785</v>
      </c>
      <c r="E55" s="15">
        <v>2</v>
      </c>
    </row>
    <row r="56" spans="1:9" x14ac:dyDescent="0.25">
      <c r="A56" s="4" t="s">
        <v>58</v>
      </c>
      <c r="B56" s="15">
        <v>71</v>
      </c>
      <c r="D56" s="4" t="s">
        <v>711</v>
      </c>
      <c r="E56" s="15">
        <v>11</v>
      </c>
    </row>
    <row r="57" spans="1:9" x14ac:dyDescent="0.25">
      <c r="A57" s="4" t="s">
        <v>5</v>
      </c>
      <c r="B57" s="2">
        <v>485</v>
      </c>
      <c r="D57" s="4" t="s">
        <v>757</v>
      </c>
      <c r="E57" s="15">
        <v>12</v>
      </c>
    </row>
    <row r="58" spans="1:9" x14ac:dyDescent="0.25">
      <c r="D58" s="4" t="s">
        <v>770</v>
      </c>
      <c r="E58" s="15">
        <v>12</v>
      </c>
    </row>
    <row r="59" spans="1:9" x14ac:dyDescent="0.25">
      <c r="A59" s="3" t="s">
        <v>4</v>
      </c>
      <c r="D59" s="4" t="s">
        <v>732</v>
      </c>
      <c r="E59" s="15">
        <v>13</v>
      </c>
    </row>
    <row r="60" spans="1:9" x14ac:dyDescent="0.25">
      <c r="A60" s="4" t="s">
        <v>1320</v>
      </c>
      <c r="D60" s="4" t="s">
        <v>634</v>
      </c>
      <c r="E60" s="15">
        <v>53</v>
      </c>
    </row>
    <row r="61" spans="1:9" x14ac:dyDescent="0.25">
      <c r="A61" s="4" t="s">
        <v>5</v>
      </c>
      <c r="D61" s="4" t="s">
        <v>511</v>
      </c>
      <c r="E61" s="15">
        <v>91</v>
      </c>
    </row>
    <row r="62" spans="1:9" x14ac:dyDescent="0.25">
      <c r="D62" s="4" t="s">
        <v>57</v>
      </c>
      <c r="E62" s="15">
        <v>291</v>
      </c>
    </row>
    <row r="63" spans="1:9" x14ac:dyDescent="0.25">
      <c r="D63" s="4" t="s">
        <v>5</v>
      </c>
      <c r="E63" s="15">
        <v>485</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55876-B749-4028-8D5E-D473F1EA3EA0}">
  <dimension ref="A1:AB28"/>
  <sheetViews>
    <sheetView tabSelected="1" workbookViewId="0">
      <selection activeCell="R15" sqref="R15"/>
    </sheetView>
  </sheetViews>
  <sheetFormatPr defaultRowHeight="15" x14ac:dyDescent="0.25"/>
  <cols>
    <col min="16" max="16" width="8.7109375" customWidth="1"/>
  </cols>
  <sheetData>
    <row r="1" spans="1:28" x14ac:dyDescent="0.25">
      <c r="A1" s="1"/>
      <c r="B1" s="1"/>
      <c r="C1" s="1"/>
      <c r="D1" s="1"/>
      <c r="E1" s="1"/>
      <c r="F1" s="1"/>
      <c r="G1" s="1"/>
      <c r="H1" s="1"/>
      <c r="I1" s="1"/>
      <c r="J1" s="1"/>
      <c r="K1" s="1"/>
      <c r="L1" s="1"/>
      <c r="M1" s="1"/>
      <c r="N1" s="1"/>
      <c r="O1" s="1"/>
      <c r="P1" s="1"/>
      <c r="Q1" s="1"/>
      <c r="R1" s="1"/>
      <c r="S1" s="1"/>
      <c r="T1" s="1"/>
      <c r="U1" s="1"/>
      <c r="V1" s="1"/>
      <c r="W1" s="1"/>
      <c r="X1" s="1"/>
      <c r="Y1" s="1"/>
      <c r="Z1" s="1"/>
      <c r="AA1" s="1"/>
      <c r="AB1" s="1"/>
    </row>
    <row r="2" spans="1:28" x14ac:dyDescent="0.25">
      <c r="A2" s="1"/>
      <c r="B2" s="1"/>
      <c r="C2" s="1"/>
      <c r="D2" s="1"/>
      <c r="E2" s="1"/>
      <c r="F2" s="1"/>
      <c r="G2" s="1"/>
      <c r="H2" s="1"/>
      <c r="I2" s="1"/>
      <c r="J2" s="1"/>
      <c r="K2" s="1"/>
      <c r="L2" s="1"/>
      <c r="M2" s="1"/>
      <c r="N2" s="1"/>
      <c r="O2" s="1"/>
      <c r="P2" s="1"/>
      <c r="Q2" s="1"/>
      <c r="R2" s="1"/>
      <c r="S2" s="1"/>
      <c r="T2" s="1"/>
      <c r="U2" s="1"/>
      <c r="V2" s="1"/>
      <c r="W2" s="1"/>
      <c r="X2" s="1"/>
      <c r="Y2" s="1"/>
      <c r="Z2" s="1"/>
      <c r="AA2" s="1"/>
      <c r="AB2" s="1"/>
    </row>
    <row r="3" spans="1:28" x14ac:dyDescent="0.25">
      <c r="A3" s="1"/>
      <c r="B3" s="1"/>
      <c r="C3" s="1"/>
      <c r="D3" s="1"/>
      <c r="E3" s="1"/>
      <c r="F3" s="1"/>
      <c r="G3" s="1"/>
      <c r="H3" s="1"/>
      <c r="I3" s="1"/>
      <c r="J3" s="1"/>
      <c r="K3" s="1"/>
      <c r="L3" s="1"/>
      <c r="M3" s="1"/>
      <c r="N3" s="1"/>
      <c r="O3" s="1"/>
      <c r="P3" s="1"/>
      <c r="Q3" s="1"/>
      <c r="R3" s="1"/>
      <c r="S3" s="1"/>
      <c r="T3" s="1"/>
      <c r="U3" s="1"/>
      <c r="V3" s="1"/>
      <c r="W3" s="1"/>
      <c r="X3" s="1"/>
      <c r="Y3" s="1"/>
      <c r="Z3" s="1"/>
      <c r="AA3" s="1"/>
      <c r="AB3" s="1"/>
    </row>
    <row r="4" spans="1:28" x14ac:dyDescent="0.25">
      <c r="A4" s="1"/>
      <c r="B4" s="1"/>
      <c r="C4" s="1"/>
      <c r="D4" s="1"/>
      <c r="E4" s="1"/>
      <c r="F4" s="1"/>
      <c r="G4" s="1"/>
      <c r="H4" s="1"/>
      <c r="I4" s="1"/>
      <c r="J4" s="1"/>
      <c r="K4" s="1"/>
      <c r="L4" s="1"/>
      <c r="M4" s="1"/>
      <c r="N4" s="1"/>
      <c r="O4" s="1"/>
      <c r="P4" s="1"/>
      <c r="Q4" s="1"/>
      <c r="R4" s="1"/>
      <c r="S4" s="1"/>
      <c r="T4" s="1"/>
      <c r="U4" s="1"/>
      <c r="V4" s="1"/>
      <c r="W4" s="1"/>
      <c r="X4" s="1"/>
      <c r="Y4" s="1"/>
      <c r="Z4" s="1"/>
      <c r="AA4" s="1"/>
      <c r="AB4" s="1"/>
    </row>
    <row r="5" spans="1:28" x14ac:dyDescent="0.25">
      <c r="A5" s="1"/>
      <c r="B5" s="1"/>
      <c r="C5" s="1"/>
      <c r="D5" s="1"/>
      <c r="E5" s="1"/>
      <c r="F5" s="1"/>
      <c r="G5" s="1"/>
      <c r="H5" s="1"/>
      <c r="I5" s="1"/>
      <c r="J5" s="1"/>
      <c r="K5" s="1"/>
      <c r="L5" s="1"/>
      <c r="M5" s="1"/>
      <c r="N5" s="1"/>
      <c r="O5" s="1"/>
      <c r="P5" s="1"/>
      <c r="Q5" s="1"/>
      <c r="R5" s="1"/>
      <c r="S5" s="1"/>
      <c r="T5" s="1"/>
      <c r="U5" s="1"/>
      <c r="V5" s="1"/>
      <c r="W5" s="1"/>
      <c r="X5" s="1"/>
      <c r="Y5" s="1"/>
      <c r="Z5" s="1"/>
      <c r="AA5" s="1"/>
      <c r="AB5" s="1"/>
    </row>
    <row r="6" spans="1:28" x14ac:dyDescent="0.25">
      <c r="A6" s="1"/>
      <c r="B6" s="1"/>
      <c r="C6" s="1"/>
      <c r="D6" s="1"/>
      <c r="E6" s="1"/>
      <c r="F6" s="1"/>
      <c r="G6" s="1"/>
      <c r="H6" s="1"/>
      <c r="I6" s="1"/>
      <c r="J6" s="1"/>
      <c r="K6" s="1"/>
      <c r="L6" s="1"/>
      <c r="M6" s="1"/>
      <c r="N6" s="1"/>
      <c r="O6" s="1"/>
      <c r="P6" s="1"/>
      <c r="Q6" s="1"/>
      <c r="R6" s="1"/>
      <c r="S6" s="1"/>
      <c r="T6" s="1"/>
      <c r="U6" s="1"/>
      <c r="V6" s="1"/>
      <c r="W6" s="1"/>
      <c r="X6" s="1"/>
      <c r="Y6" s="1"/>
      <c r="Z6" s="1"/>
      <c r="AA6" s="1"/>
      <c r="AB6" s="1"/>
    </row>
    <row r="7" spans="1:28" x14ac:dyDescent="0.25">
      <c r="A7" s="1"/>
      <c r="B7" s="1"/>
      <c r="C7" s="1"/>
      <c r="D7" s="1"/>
      <c r="E7" s="1"/>
      <c r="F7" s="1"/>
      <c r="G7" s="1"/>
      <c r="H7" s="1"/>
      <c r="I7" s="1"/>
      <c r="J7" s="1"/>
      <c r="K7" s="1"/>
      <c r="L7" s="1"/>
      <c r="M7" s="1"/>
      <c r="N7" s="1"/>
      <c r="O7" s="1"/>
      <c r="P7" s="1"/>
      <c r="Q7" s="1"/>
      <c r="R7" s="1"/>
      <c r="S7" s="1"/>
      <c r="T7" s="1"/>
      <c r="U7" s="1"/>
      <c r="V7" s="1"/>
      <c r="W7" s="1"/>
      <c r="X7" s="1"/>
      <c r="Y7" s="1"/>
      <c r="Z7" s="1"/>
      <c r="AA7" s="1"/>
      <c r="AB7" s="1"/>
    </row>
    <row r="8" spans="1:28" x14ac:dyDescent="0.25">
      <c r="A8" s="1"/>
      <c r="B8" s="1"/>
      <c r="C8" s="1"/>
      <c r="D8" s="1"/>
      <c r="E8" s="1"/>
      <c r="F8" s="1"/>
      <c r="G8" s="1"/>
      <c r="H8" s="1"/>
      <c r="I8" s="1"/>
      <c r="J8" s="1"/>
      <c r="K8" s="1"/>
      <c r="L8" s="1"/>
      <c r="M8" s="1"/>
      <c r="N8" s="1"/>
      <c r="O8" s="1"/>
      <c r="P8" s="1"/>
      <c r="Q8" s="1"/>
      <c r="R8" s="1"/>
      <c r="S8" s="1"/>
      <c r="T8" s="1"/>
      <c r="U8" s="1"/>
      <c r="V8" s="1"/>
      <c r="W8" s="1"/>
      <c r="X8" s="1"/>
      <c r="Y8" s="1"/>
      <c r="Z8" s="1"/>
      <c r="AA8" s="1"/>
      <c r="AB8" s="1"/>
    </row>
    <row r="9" spans="1:28" x14ac:dyDescent="0.25">
      <c r="A9" s="1"/>
      <c r="B9" s="1"/>
      <c r="C9" s="1"/>
      <c r="D9" s="1"/>
      <c r="E9" s="1"/>
      <c r="F9" s="1"/>
      <c r="G9" s="1"/>
      <c r="H9" s="1"/>
      <c r="I9" s="1"/>
      <c r="J9" s="1"/>
      <c r="K9" s="1"/>
      <c r="L9" s="1"/>
      <c r="M9" s="1"/>
      <c r="N9" s="1"/>
      <c r="O9" s="1"/>
      <c r="P9" s="1"/>
      <c r="Q9" s="1"/>
      <c r="R9" s="1"/>
      <c r="S9" s="1"/>
      <c r="T9" s="1"/>
      <c r="U9" s="1"/>
      <c r="V9" s="1"/>
      <c r="W9" s="1"/>
      <c r="X9" s="1"/>
      <c r="Y9" s="1"/>
      <c r="Z9" s="1"/>
      <c r="AA9" s="1"/>
      <c r="AB9" s="1"/>
    </row>
    <row r="10" spans="1:28" x14ac:dyDescent="0.25">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row>
    <row r="11" spans="1:28" x14ac:dyDescent="0.25">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row>
    <row r="12" spans="1:28" x14ac:dyDescent="0.25">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row>
    <row r="13" spans="1:28" x14ac:dyDescent="0.25">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row>
    <row r="14" spans="1:28" x14ac:dyDescent="0.25">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row>
    <row r="15" spans="1:28" x14ac:dyDescent="0.2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spans="1:28" x14ac:dyDescent="0.2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row>
    <row r="17" spans="1:28"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spans="1:28" x14ac:dyDescent="0.2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row>
    <row r="19" spans="1:28"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spans="1:28"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row>
    <row r="21" spans="1:28"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spans="1:28"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spans="1:28"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spans="1:28"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spans="1:28"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spans="1:28"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spans="1:28"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D163F-B757-4EE8-A425-B9EC5B190B29}">
  <dimension ref="A1:T21"/>
  <sheetViews>
    <sheetView workbookViewId="0"/>
  </sheetViews>
  <sheetFormatPr defaultRowHeight="15" x14ac:dyDescent="0.25"/>
  <sheetData>
    <row r="1" spans="1:20" x14ac:dyDescent="0.25">
      <c r="A1" s="5"/>
      <c r="B1" s="5"/>
      <c r="C1" s="5"/>
      <c r="D1" s="5"/>
      <c r="E1" s="5"/>
      <c r="F1" s="5"/>
      <c r="G1" s="5"/>
      <c r="H1" s="5"/>
      <c r="I1" s="5"/>
      <c r="J1" s="5"/>
      <c r="K1" s="5"/>
      <c r="L1" s="5"/>
      <c r="M1" s="5"/>
      <c r="N1" s="5"/>
      <c r="O1" s="5"/>
      <c r="P1" s="5"/>
      <c r="Q1" s="5"/>
      <c r="R1" s="5"/>
      <c r="S1" s="5"/>
      <c r="T1" s="5"/>
    </row>
    <row r="2" spans="1:20" x14ac:dyDescent="0.25">
      <c r="A2" s="5"/>
      <c r="B2" s="5"/>
      <c r="C2" s="5"/>
      <c r="D2" s="5"/>
      <c r="E2" s="5"/>
      <c r="F2" s="5"/>
      <c r="G2" s="5"/>
      <c r="H2" s="5"/>
      <c r="I2" s="5"/>
      <c r="J2" s="5"/>
      <c r="K2" s="5"/>
      <c r="L2" s="5"/>
      <c r="M2" s="5"/>
      <c r="N2" s="5"/>
      <c r="O2" s="5"/>
      <c r="P2" s="5"/>
      <c r="Q2" s="5"/>
      <c r="R2" s="5"/>
      <c r="S2" s="5"/>
      <c r="T2" s="5"/>
    </row>
    <row r="3" spans="1:20" x14ac:dyDescent="0.25">
      <c r="A3" s="5"/>
      <c r="B3" s="5"/>
      <c r="C3" s="5"/>
      <c r="D3" s="5"/>
      <c r="E3" s="5"/>
      <c r="F3" s="5"/>
      <c r="G3" s="5"/>
      <c r="H3" s="5"/>
      <c r="I3" s="5"/>
      <c r="J3" s="5"/>
      <c r="K3" s="5"/>
      <c r="L3" s="5"/>
      <c r="M3" s="5"/>
      <c r="N3" s="5"/>
      <c r="O3" s="5"/>
      <c r="P3" s="5"/>
      <c r="Q3" s="5"/>
      <c r="R3" s="5"/>
      <c r="S3" s="5"/>
      <c r="T3" s="5"/>
    </row>
    <row r="4" spans="1:20" x14ac:dyDescent="0.25">
      <c r="A4" s="5"/>
      <c r="B4" s="5"/>
      <c r="C4" s="5"/>
      <c r="D4" s="5"/>
      <c r="E4" s="5"/>
      <c r="F4" s="5"/>
      <c r="G4" s="5"/>
      <c r="H4" s="5"/>
      <c r="I4" s="5"/>
      <c r="J4" s="5"/>
      <c r="K4" s="5"/>
      <c r="L4" s="5"/>
      <c r="M4" s="5"/>
      <c r="N4" s="5"/>
      <c r="O4" s="5"/>
      <c r="P4" s="5"/>
      <c r="Q4" s="5"/>
      <c r="R4" s="5"/>
      <c r="S4" s="5"/>
      <c r="T4" s="5"/>
    </row>
    <row r="5" spans="1:20" x14ac:dyDescent="0.25">
      <c r="A5" s="5"/>
      <c r="B5" s="5"/>
      <c r="C5" s="5"/>
      <c r="D5" s="5"/>
      <c r="E5" s="5"/>
      <c r="F5" s="5"/>
      <c r="G5" s="5"/>
      <c r="H5" s="5"/>
      <c r="I5" s="5"/>
      <c r="J5" s="5"/>
      <c r="K5" s="5"/>
      <c r="L5" s="5"/>
      <c r="M5" s="5"/>
      <c r="N5" s="5"/>
      <c r="O5" s="5"/>
      <c r="P5" s="5"/>
      <c r="Q5" s="5"/>
      <c r="R5" s="5"/>
      <c r="S5" s="5"/>
      <c r="T5" s="5"/>
    </row>
    <row r="6" spans="1:20" x14ac:dyDescent="0.25">
      <c r="A6" s="5"/>
      <c r="B6" s="5"/>
      <c r="C6" s="5"/>
      <c r="D6" s="5"/>
      <c r="E6" s="5"/>
      <c r="F6" s="5"/>
      <c r="G6" s="5"/>
      <c r="H6" s="5"/>
      <c r="I6" s="5"/>
      <c r="J6" s="5"/>
      <c r="K6" s="5"/>
      <c r="L6" s="5"/>
      <c r="M6" s="5"/>
      <c r="N6" s="5"/>
      <c r="O6" s="5"/>
      <c r="P6" s="5"/>
      <c r="Q6" s="5"/>
      <c r="R6" s="5"/>
      <c r="S6" s="5"/>
      <c r="T6" s="5"/>
    </row>
    <row r="7" spans="1:20" x14ac:dyDescent="0.25">
      <c r="A7" s="5"/>
      <c r="B7" s="5"/>
      <c r="C7" s="5"/>
      <c r="D7" s="5"/>
      <c r="E7" s="5"/>
      <c r="F7" s="5"/>
      <c r="G7" s="5"/>
      <c r="H7" s="5"/>
      <c r="I7" s="5"/>
      <c r="J7" s="5"/>
      <c r="K7" s="5"/>
      <c r="L7" s="5"/>
      <c r="M7" s="5"/>
      <c r="N7" s="5"/>
      <c r="O7" s="5"/>
      <c r="P7" s="5"/>
      <c r="Q7" s="5"/>
      <c r="R7" s="5"/>
      <c r="S7" s="5"/>
      <c r="T7" s="5"/>
    </row>
    <row r="8" spans="1:20" x14ac:dyDescent="0.25">
      <c r="A8" s="5"/>
      <c r="B8" s="5"/>
      <c r="C8" s="5"/>
      <c r="D8" s="5"/>
      <c r="E8" s="5"/>
      <c r="F8" s="5"/>
      <c r="G8" s="5"/>
      <c r="H8" s="5"/>
      <c r="I8" s="5"/>
      <c r="J8" s="5"/>
      <c r="K8" s="5"/>
      <c r="L8" s="5"/>
      <c r="M8" s="5"/>
      <c r="N8" s="5"/>
      <c r="O8" s="5"/>
      <c r="P8" s="5"/>
      <c r="Q8" s="5"/>
      <c r="R8" s="5"/>
      <c r="S8" s="5"/>
      <c r="T8" s="5"/>
    </row>
    <row r="9" spans="1:20" x14ac:dyDescent="0.25">
      <c r="A9" s="5"/>
      <c r="B9" s="5"/>
      <c r="C9" s="5"/>
      <c r="D9" s="5"/>
      <c r="E9" s="5"/>
      <c r="F9" s="5"/>
      <c r="G9" s="5"/>
      <c r="H9" s="5"/>
      <c r="I9" s="5"/>
      <c r="J9" s="5"/>
      <c r="K9" s="5"/>
      <c r="L9" s="5"/>
      <c r="M9" s="5"/>
      <c r="N9" s="5"/>
      <c r="O9" s="5"/>
      <c r="P9" s="5"/>
      <c r="Q9" s="5"/>
      <c r="R9" s="5"/>
      <c r="S9" s="5"/>
      <c r="T9" s="5"/>
    </row>
    <row r="10" spans="1:20" x14ac:dyDescent="0.25">
      <c r="A10" s="5"/>
      <c r="B10" s="5"/>
      <c r="C10" s="5"/>
      <c r="D10" s="5"/>
      <c r="E10" s="5"/>
      <c r="F10" s="5"/>
      <c r="G10" s="5"/>
      <c r="H10" s="5"/>
      <c r="I10" s="5"/>
      <c r="J10" s="5"/>
      <c r="K10" s="5"/>
      <c r="L10" s="5"/>
      <c r="M10" s="5"/>
      <c r="N10" s="5"/>
      <c r="O10" s="5"/>
      <c r="P10" s="5"/>
      <c r="Q10" s="5"/>
      <c r="R10" s="5"/>
      <c r="S10" s="5"/>
      <c r="T10" s="5"/>
    </row>
    <row r="11" spans="1:20" x14ac:dyDescent="0.25">
      <c r="A11" s="5"/>
      <c r="B11" s="5"/>
      <c r="C11" s="5"/>
      <c r="D11" s="5"/>
      <c r="E11" s="5"/>
      <c r="F11" s="5"/>
      <c r="G11" s="5"/>
      <c r="H11" s="5"/>
      <c r="I11" s="5"/>
      <c r="J11" s="5"/>
      <c r="K11" s="5"/>
      <c r="L11" s="5"/>
      <c r="M11" s="5"/>
      <c r="N11" s="5"/>
      <c r="O11" s="5"/>
      <c r="P11" s="5"/>
      <c r="Q11" s="5"/>
      <c r="R11" s="5"/>
      <c r="S11" s="5"/>
      <c r="T11" s="5"/>
    </row>
    <row r="12" spans="1:20" x14ac:dyDescent="0.25">
      <c r="A12" s="5"/>
      <c r="B12" s="5"/>
      <c r="C12" s="5"/>
      <c r="D12" s="5"/>
      <c r="E12" s="5"/>
      <c r="F12" s="5"/>
      <c r="G12" s="5"/>
      <c r="H12" s="5"/>
      <c r="I12" s="5"/>
      <c r="J12" s="5"/>
      <c r="K12" s="5"/>
      <c r="L12" s="5"/>
      <c r="M12" s="5"/>
      <c r="N12" s="5"/>
      <c r="O12" s="5"/>
      <c r="P12" s="5"/>
      <c r="Q12" s="5"/>
      <c r="R12" s="5"/>
      <c r="S12" s="5"/>
      <c r="T12" s="5"/>
    </row>
    <row r="13" spans="1:20" x14ac:dyDescent="0.25">
      <c r="A13" s="5"/>
      <c r="B13" s="5"/>
      <c r="C13" s="5"/>
      <c r="D13" s="5"/>
      <c r="E13" s="5"/>
      <c r="F13" s="5"/>
      <c r="G13" s="5"/>
      <c r="H13" s="5"/>
      <c r="I13" s="5"/>
      <c r="J13" s="5"/>
      <c r="K13" s="5"/>
      <c r="L13" s="5"/>
      <c r="M13" s="5"/>
      <c r="N13" s="5"/>
      <c r="O13" s="5"/>
      <c r="P13" s="5"/>
      <c r="Q13" s="5"/>
      <c r="R13" s="5"/>
      <c r="S13" s="5"/>
      <c r="T13" s="5"/>
    </row>
    <row r="14" spans="1:20" x14ac:dyDescent="0.25">
      <c r="A14" s="5"/>
      <c r="B14" s="5"/>
      <c r="C14" s="5"/>
      <c r="D14" s="5"/>
      <c r="E14" s="5"/>
      <c r="F14" s="5"/>
      <c r="G14" s="5"/>
      <c r="H14" s="5"/>
      <c r="I14" s="5"/>
      <c r="J14" s="5"/>
      <c r="K14" s="5"/>
      <c r="L14" s="5"/>
      <c r="M14" s="5"/>
      <c r="N14" s="5"/>
      <c r="O14" s="5"/>
      <c r="P14" s="5"/>
      <c r="Q14" s="5"/>
      <c r="R14" s="5"/>
      <c r="S14" s="5"/>
      <c r="T14" s="5"/>
    </row>
    <row r="15" spans="1:20" x14ac:dyDescent="0.25">
      <c r="A15" s="5"/>
      <c r="B15" s="5"/>
      <c r="C15" s="5"/>
      <c r="D15" s="5"/>
      <c r="E15" s="5"/>
      <c r="F15" s="5"/>
      <c r="G15" s="5"/>
      <c r="H15" s="5"/>
      <c r="I15" s="5"/>
      <c r="J15" s="5"/>
      <c r="K15" s="5"/>
      <c r="L15" s="5"/>
      <c r="M15" s="5"/>
      <c r="N15" s="5"/>
      <c r="O15" s="5"/>
      <c r="P15" s="5"/>
      <c r="Q15" s="5"/>
      <c r="R15" s="5"/>
      <c r="S15" s="5"/>
      <c r="T15" s="5"/>
    </row>
    <row r="16" spans="1:20" x14ac:dyDescent="0.25">
      <c r="A16" s="5"/>
      <c r="B16" s="5"/>
      <c r="C16" s="5"/>
      <c r="D16" s="5"/>
      <c r="E16" s="5"/>
      <c r="F16" s="5"/>
      <c r="G16" s="5"/>
      <c r="H16" s="5"/>
      <c r="I16" s="5"/>
      <c r="J16" s="5"/>
      <c r="K16" s="5"/>
      <c r="L16" s="5"/>
      <c r="M16" s="5"/>
      <c r="N16" s="5"/>
      <c r="O16" s="5"/>
      <c r="P16" s="5"/>
      <c r="Q16" s="5"/>
      <c r="R16" s="5"/>
      <c r="S16" s="5"/>
      <c r="T16" s="5"/>
    </row>
    <row r="17" spans="1:20" x14ac:dyDescent="0.25">
      <c r="A17" s="5"/>
      <c r="B17" s="5"/>
      <c r="C17" s="5"/>
      <c r="D17" s="5"/>
      <c r="E17" s="5"/>
      <c r="F17" s="5"/>
      <c r="G17" s="5"/>
      <c r="H17" s="5"/>
      <c r="I17" s="5"/>
      <c r="J17" s="5"/>
      <c r="K17" s="5"/>
      <c r="L17" s="5"/>
      <c r="M17" s="5"/>
      <c r="N17" s="5"/>
      <c r="O17" s="5"/>
      <c r="P17" s="5"/>
      <c r="Q17" s="5"/>
      <c r="R17" s="5"/>
      <c r="S17" s="5"/>
      <c r="T17" s="5"/>
    </row>
    <row r="18" spans="1:20" x14ac:dyDescent="0.25">
      <c r="A18" s="5"/>
      <c r="B18" s="5"/>
      <c r="C18" s="5"/>
      <c r="D18" s="5"/>
      <c r="E18" s="5"/>
      <c r="F18" s="5"/>
      <c r="G18" s="5"/>
      <c r="H18" s="5"/>
      <c r="I18" s="5"/>
      <c r="J18" s="5"/>
      <c r="K18" s="5"/>
      <c r="L18" s="5"/>
      <c r="M18" s="5"/>
      <c r="N18" s="5"/>
      <c r="O18" s="5"/>
      <c r="P18" s="5"/>
      <c r="Q18" s="5"/>
      <c r="R18" s="5"/>
      <c r="S18" s="5"/>
      <c r="T18" s="5"/>
    </row>
    <row r="19" spans="1:20" x14ac:dyDescent="0.25">
      <c r="A19" s="5"/>
      <c r="B19" s="5"/>
      <c r="C19" s="5"/>
      <c r="D19" s="5"/>
      <c r="E19" s="5"/>
      <c r="F19" s="5"/>
      <c r="G19" s="5"/>
      <c r="H19" s="5"/>
      <c r="I19" s="5"/>
      <c r="J19" s="5"/>
      <c r="K19" s="5"/>
      <c r="L19" s="5"/>
      <c r="M19" s="5"/>
      <c r="N19" s="5"/>
      <c r="O19" s="5"/>
      <c r="P19" s="5"/>
      <c r="Q19" s="5"/>
      <c r="R19" s="5"/>
      <c r="S19" s="5"/>
      <c r="T19" s="5"/>
    </row>
    <row r="20" spans="1:20" x14ac:dyDescent="0.25">
      <c r="A20" s="5"/>
      <c r="B20" s="5"/>
      <c r="C20" s="5"/>
      <c r="D20" s="5"/>
      <c r="E20" s="5"/>
      <c r="F20" s="5"/>
      <c r="G20" s="5"/>
      <c r="H20" s="5"/>
      <c r="I20" s="5"/>
      <c r="J20" s="5"/>
      <c r="K20" s="5"/>
      <c r="L20" s="5"/>
      <c r="M20" s="5"/>
      <c r="N20" s="5"/>
      <c r="O20" s="5"/>
      <c r="P20" s="5"/>
      <c r="Q20" s="5"/>
      <c r="R20" s="5"/>
      <c r="S20" s="5"/>
      <c r="T20" s="5"/>
    </row>
    <row r="21" spans="1:20" x14ac:dyDescent="0.25">
      <c r="A21" s="5"/>
      <c r="B21" s="5"/>
      <c r="C21" s="5"/>
      <c r="D21" s="5"/>
      <c r="E21" s="5"/>
      <c r="F21" s="5"/>
      <c r="G21" s="5"/>
      <c r="H21" s="5"/>
      <c r="I21" s="5"/>
      <c r="J21" s="5"/>
      <c r="K21" s="5"/>
      <c r="L21" s="5"/>
      <c r="M21" s="5"/>
      <c r="N21" s="5"/>
      <c r="O21" s="5"/>
      <c r="P21" s="5"/>
      <c r="Q21" s="5"/>
      <c r="R21" s="5"/>
      <c r="S21" s="5"/>
      <c r="T21" s="5"/>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7FE19-BA53-4F2A-A76E-B6C0386BBE19}">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25F3E-2AA8-4920-BA87-0EC133628360}">
  <dimension ref="A1:S21"/>
  <sheetViews>
    <sheetView workbookViewId="0"/>
  </sheetViews>
  <sheetFormatPr defaultRowHeight="15" x14ac:dyDescent="0.25"/>
  <sheetData>
    <row r="1" spans="1:19" x14ac:dyDescent="0.25">
      <c r="A1" s="5"/>
      <c r="B1" s="5"/>
      <c r="C1" s="5"/>
      <c r="D1" s="5"/>
      <c r="E1" s="5"/>
      <c r="F1" s="5"/>
      <c r="G1" s="5"/>
      <c r="H1" s="5"/>
      <c r="I1" s="5"/>
      <c r="J1" s="5"/>
      <c r="K1" s="5"/>
      <c r="L1" s="5"/>
      <c r="M1" s="5"/>
      <c r="N1" s="5"/>
      <c r="O1" s="5"/>
      <c r="P1" s="5"/>
      <c r="Q1" s="5"/>
      <c r="R1" s="5"/>
      <c r="S1" s="5"/>
    </row>
    <row r="2" spans="1:19" x14ac:dyDescent="0.25">
      <c r="A2" s="5"/>
      <c r="B2" s="5"/>
      <c r="C2" s="5"/>
      <c r="D2" s="5"/>
      <c r="E2" s="5"/>
      <c r="F2" s="5"/>
      <c r="G2" s="5"/>
      <c r="H2" s="5"/>
      <c r="I2" s="5"/>
      <c r="J2" s="5"/>
      <c r="K2" s="5"/>
      <c r="L2" s="5"/>
      <c r="M2" s="5"/>
      <c r="N2" s="5"/>
      <c r="O2" s="5"/>
      <c r="P2" s="5"/>
      <c r="Q2" s="5"/>
      <c r="R2" s="5"/>
      <c r="S2" s="5"/>
    </row>
    <row r="3" spans="1:19" x14ac:dyDescent="0.25">
      <c r="A3" s="5"/>
      <c r="B3" s="5"/>
      <c r="C3" s="5"/>
      <c r="D3" s="5"/>
      <c r="E3" s="5"/>
      <c r="F3" s="5"/>
      <c r="G3" s="5"/>
      <c r="H3" s="5"/>
      <c r="I3" s="5"/>
      <c r="J3" s="5"/>
      <c r="K3" s="5"/>
      <c r="L3" s="5"/>
      <c r="M3" s="5"/>
      <c r="N3" s="5"/>
      <c r="O3" s="5"/>
      <c r="P3" s="5"/>
      <c r="Q3" s="5"/>
      <c r="R3" s="5"/>
      <c r="S3" s="5"/>
    </row>
    <row r="4" spans="1:19" x14ac:dyDescent="0.25">
      <c r="A4" s="5"/>
      <c r="B4" s="5"/>
      <c r="C4" s="5"/>
      <c r="D4" s="5"/>
      <c r="E4" s="5"/>
      <c r="F4" s="5"/>
      <c r="G4" s="5"/>
      <c r="H4" s="5"/>
      <c r="I4" s="5"/>
      <c r="J4" s="5"/>
      <c r="K4" s="5"/>
      <c r="L4" s="5"/>
      <c r="M4" s="5"/>
      <c r="N4" s="5"/>
      <c r="O4" s="5"/>
      <c r="P4" s="5"/>
      <c r="Q4" s="5"/>
      <c r="R4" s="5"/>
      <c r="S4" s="5"/>
    </row>
    <row r="5" spans="1:19" x14ac:dyDescent="0.25">
      <c r="A5" s="5"/>
      <c r="B5" s="5"/>
      <c r="C5" s="5"/>
      <c r="D5" s="5"/>
      <c r="E5" s="5"/>
      <c r="F5" s="5"/>
      <c r="G5" s="5"/>
      <c r="H5" s="5"/>
      <c r="I5" s="5"/>
      <c r="J5" s="5"/>
      <c r="K5" s="5"/>
      <c r="L5" s="5"/>
      <c r="M5" s="5"/>
      <c r="N5" s="5"/>
      <c r="O5" s="5"/>
      <c r="P5" s="5"/>
      <c r="Q5" s="5"/>
      <c r="R5" s="5"/>
      <c r="S5" s="5"/>
    </row>
    <row r="6" spans="1:19" x14ac:dyDescent="0.25">
      <c r="A6" s="5"/>
      <c r="B6" s="5"/>
      <c r="C6" s="5"/>
      <c r="D6" s="5"/>
      <c r="E6" s="5"/>
      <c r="F6" s="5"/>
      <c r="G6" s="5"/>
      <c r="H6" s="5"/>
      <c r="I6" s="5"/>
      <c r="J6" s="5"/>
      <c r="K6" s="5"/>
      <c r="L6" s="5"/>
      <c r="M6" s="5"/>
      <c r="N6" s="5"/>
      <c r="O6" s="5"/>
      <c r="P6" s="5"/>
      <c r="Q6" s="5"/>
      <c r="R6" s="5"/>
      <c r="S6" s="5"/>
    </row>
    <row r="7" spans="1:19" x14ac:dyDescent="0.25">
      <c r="A7" s="5"/>
      <c r="B7" s="5"/>
      <c r="C7" s="5"/>
      <c r="D7" s="5"/>
      <c r="E7" s="5"/>
      <c r="F7" s="5"/>
      <c r="G7" s="5"/>
      <c r="H7" s="5"/>
      <c r="I7" s="5"/>
      <c r="J7" s="5"/>
      <c r="K7" s="5"/>
      <c r="L7" s="5"/>
      <c r="M7" s="5"/>
      <c r="N7" s="5"/>
      <c r="O7" s="5"/>
      <c r="P7" s="5"/>
      <c r="Q7" s="5"/>
      <c r="R7" s="5"/>
      <c r="S7" s="5"/>
    </row>
    <row r="8" spans="1:19" x14ac:dyDescent="0.25">
      <c r="A8" s="5"/>
      <c r="B8" s="5"/>
      <c r="C8" s="5"/>
      <c r="D8" s="5"/>
      <c r="E8" s="5"/>
      <c r="F8" s="5"/>
      <c r="G8" s="5"/>
      <c r="H8" s="5"/>
      <c r="I8" s="5"/>
      <c r="J8" s="5"/>
      <c r="K8" s="5"/>
      <c r="L8" s="5"/>
      <c r="M8" s="5"/>
      <c r="N8" s="5"/>
      <c r="O8" s="5"/>
      <c r="P8" s="5"/>
      <c r="Q8" s="5"/>
      <c r="R8" s="5"/>
      <c r="S8" s="5"/>
    </row>
    <row r="9" spans="1:19" x14ac:dyDescent="0.25">
      <c r="A9" s="5"/>
      <c r="B9" s="5"/>
      <c r="C9" s="5"/>
      <c r="D9" s="5"/>
      <c r="E9" s="5"/>
      <c r="F9" s="5"/>
      <c r="G9" s="5"/>
      <c r="H9" s="5"/>
      <c r="I9" s="5"/>
      <c r="J9" s="5"/>
      <c r="K9" s="5"/>
      <c r="L9" s="5"/>
      <c r="M9" s="5"/>
      <c r="N9" s="5"/>
      <c r="O9" s="5"/>
      <c r="P9" s="5"/>
      <c r="Q9" s="5"/>
      <c r="R9" s="5"/>
      <c r="S9" s="5"/>
    </row>
    <row r="10" spans="1:19" x14ac:dyDescent="0.25">
      <c r="A10" s="5"/>
      <c r="B10" s="5"/>
      <c r="C10" s="5"/>
      <c r="D10" s="5"/>
      <c r="E10" s="5"/>
      <c r="F10" s="5"/>
      <c r="G10" s="5"/>
      <c r="H10" s="5"/>
      <c r="I10" s="5"/>
      <c r="J10" s="5"/>
      <c r="K10" s="5"/>
      <c r="L10" s="5"/>
      <c r="M10" s="5"/>
      <c r="N10" s="5"/>
      <c r="O10" s="5"/>
      <c r="P10" s="5"/>
      <c r="Q10" s="5"/>
      <c r="R10" s="5"/>
      <c r="S10" s="5"/>
    </row>
    <row r="11" spans="1:19" x14ac:dyDescent="0.25">
      <c r="A11" s="5"/>
      <c r="B11" s="5"/>
      <c r="C11" s="5"/>
      <c r="D11" s="5"/>
      <c r="E11" s="5"/>
      <c r="F11" s="5"/>
      <c r="G11" s="5"/>
      <c r="H11" s="5"/>
      <c r="I11" s="5"/>
      <c r="J11" s="5"/>
      <c r="K11" s="5"/>
      <c r="L11" s="5"/>
      <c r="M11" s="5"/>
      <c r="N11" s="5"/>
      <c r="O11" s="5"/>
      <c r="P11" s="5"/>
      <c r="Q11" s="5"/>
      <c r="R11" s="5"/>
      <c r="S11" s="5"/>
    </row>
    <row r="12" spans="1:19" x14ac:dyDescent="0.25">
      <c r="A12" s="5"/>
      <c r="B12" s="5"/>
      <c r="C12" s="5"/>
      <c r="D12" s="5"/>
      <c r="E12" s="5"/>
      <c r="F12" s="5"/>
      <c r="G12" s="5"/>
      <c r="H12" s="5"/>
      <c r="I12" s="5"/>
      <c r="J12" s="5"/>
      <c r="K12" s="5"/>
      <c r="L12" s="5"/>
      <c r="M12" s="5"/>
      <c r="N12" s="5"/>
      <c r="O12" s="5"/>
      <c r="P12" s="5"/>
      <c r="Q12" s="5"/>
      <c r="R12" s="5"/>
      <c r="S12" s="5"/>
    </row>
    <row r="13" spans="1:19" x14ac:dyDescent="0.25">
      <c r="A13" s="5"/>
      <c r="B13" s="5"/>
      <c r="C13" s="5"/>
      <c r="D13" s="5"/>
      <c r="E13" s="5"/>
      <c r="F13" s="5"/>
      <c r="G13" s="5"/>
      <c r="H13" s="5"/>
      <c r="I13" s="5"/>
      <c r="J13" s="5"/>
      <c r="K13" s="5"/>
      <c r="L13" s="5"/>
      <c r="M13" s="5"/>
      <c r="N13" s="5"/>
      <c r="O13" s="5"/>
      <c r="P13" s="5"/>
      <c r="Q13" s="5"/>
      <c r="R13" s="5"/>
      <c r="S13" s="5"/>
    </row>
    <row r="14" spans="1:19" x14ac:dyDescent="0.25">
      <c r="A14" s="5"/>
      <c r="B14" s="5"/>
      <c r="C14" s="5"/>
      <c r="D14" s="5"/>
      <c r="E14" s="5"/>
      <c r="F14" s="5"/>
      <c r="G14" s="5"/>
      <c r="H14" s="5"/>
      <c r="I14" s="5"/>
      <c r="J14" s="5"/>
      <c r="K14" s="5"/>
      <c r="L14" s="5"/>
      <c r="M14" s="5"/>
      <c r="N14" s="5"/>
      <c r="O14" s="5"/>
      <c r="P14" s="5"/>
      <c r="Q14" s="5"/>
      <c r="R14" s="5"/>
      <c r="S14" s="5"/>
    </row>
    <row r="15" spans="1:19" x14ac:dyDescent="0.25">
      <c r="A15" s="5"/>
      <c r="B15" s="5"/>
      <c r="C15" s="5"/>
      <c r="D15" s="5"/>
      <c r="E15" s="5"/>
      <c r="F15" s="5"/>
      <c r="G15" s="5"/>
      <c r="H15" s="5"/>
      <c r="I15" s="5"/>
      <c r="J15" s="5"/>
      <c r="K15" s="5"/>
      <c r="L15" s="5"/>
      <c r="M15" s="5"/>
      <c r="N15" s="5"/>
      <c r="O15" s="5"/>
      <c r="P15" s="5"/>
      <c r="Q15" s="5"/>
      <c r="R15" s="5"/>
      <c r="S15" s="5"/>
    </row>
    <row r="16" spans="1:19" x14ac:dyDescent="0.25">
      <c r="A16" s="5"/>
      <c r="B16" s="5"/>
      <c r="C16" s="5"/>
      <c r="D16" s="5"/>
      <c r="E16" s="5"/>
      <c r="F16" s="5"/>
      <c r="G16" s="5"/>
      <c r="H16" s="5"/>
      <c r="I16" s="5"/>
      <c r="J16" s="5"/>
      <c r="K16" s="5"/>
      <c r="L16" s="5"/>
      <c r="M16" s="5"/>
      <c r="N16" s="5"/>
      <c r="O16" s="5"/>
      <c r="P16" s="5"/>
      <c r="Q16" s="5"/>
      <c r="R16" s="5"/>
      <c r="S16" s="5"/>
    </row>
    <row r="17" spans="1:19" x14ac:dyDescent="0.25">
      <c r="A17" s="5"/>
      <c r="B17" s="5"/>
      <c r="C17" s="5"/>
      <c r="D17" s="5"/>
      <c r="E17" s="5"/>
      <c r="F17" s="5"/>
      <c r="G17" s="5"/>
      <c r="H17" s="5"/>
      <c r="I17" s="5"/>
      <c r="J17" s="5"/>
      <c r="K17" s="5"/>
      <c r="L17" s="5"/>
      <c r="M17" s="5"/>
      <c r="N17" s="5"/>
      <c r="O17" s="5"/>
      <c r="P17" s="5"/>
      <c r="Q17" s="5"/>
      <c r="R17" s="5"/>
      <c r="S17" s="5"/>
    </row>
    <row r="18" spans="1:19" x14ac:dyDescent="0.25">
      <c r="A18" s="5"/>
      <c r="B18" s="5"/>
      <c r="C18" s="5"/>
      <c r="D18" s="5"/>
      <c r="E18" s="5"/>
      <c r="F18" s="5"/>
      <c r="G18" s="5"/>
      <c r="H18" s="5"/>
      <c r="I18" s="5"/>
      <c r="J18" s="5"/>
      <c r="K18" s="5"/>
      <c r="L18" s="5"/>
      <c r="M18" s="5"/>
      <c r="N18" s="5"/>
      <c r="O18" s="5"/>
      <c r="P18" s="5"/>
      <c r="Q18" s="5"/>
      <c r="R18" s="5"/>
      <c r="S18" s="5"/>
    </row>
    <row r="19" spans="1:19" x14ac:dyDescent="0.25">
      <c r="A19" s="5"/>
      <c r="B19" s="5"/>
      <c r="C19" s="5"/>
      <c r="D19" s="5"/>
      <c r="E19" s="5"/>
      <c r="F19" s="5"/>
      <c r="G19" s="5"/>
      <c r="H19" s="5"/>
      <c r="I19" s="5"/>
      <c r="J19" s="5"/>
      <c r="K19" s="5"/>
      <c r="L19" s="5"/>
      <c r="M19" s="5"/>
      <c r="N19" s="5"/>
      <c r="O19" s="5"/>
      <c r="P19" s="5"/>
      <c r="Q19" s="5"/>
      <c r="R19" s="5"/>
      <c r="S19" s="5"/>
    </row>
    <row r="20" spans="1:19" x14ac:dyDescent="0.25">
      <c r="A20" s="5"/>
      <c r="B20" s="5"/>
      <c r="C20" s="5"/>
      <c r="D20" s="5"/>
      <c r="E20" s="5"/>
      <c r="F20" s="5"/>
      <c r="G20" s="5"/>
      <c r="H20" s="5"/>
      <c r="I20" s="5"/>
      <c r="J20" s="5"/>
      <c r="K20" s="5"/>
      <c r="L20" s="5"/>
      <c r="M20" s="5"/>
      <c r="N20" s="5"/>
      <c r="O20" s="5"/>
      <c r="P20" s="5"/>
      <c r="Q20" s="5"/>
      <c r="R20" s="5"/>
      <c r="S20" s="5"/>
    </row>
    <row r="21" spans="1:19" x14ac:dyDescent="0.25">
      <c r="A21" s="5"/>
      <c r="B21" s="5"/>
      <c r="C21" s="5"/>
      <c r="D21" s="5"/>
      <c r="E21" s="5"/>
      <c r="F21" s="5"/>
      <c r="G21" s="5"/>
      <c r="H21" s="5"/>
      <c r="I21" s="5"/>
      <c r="J21" s="5"/>
      <c r="K21" s="5"/>
      <c r="L21" s="5"/>
      <c r="M21" s="5"/>
      <c r="N21" s="5"/>
      <c r="O21" s="5"/>
      <c r="P21" s="5"/>
      <c r="Q21" s="5"/>
      <c r="R21" s="5"/>
      <c r="S21" s="5"/>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 6 6 < / H e i g h t > < / S a n d b o x E d i t o r . F o r m u l a B a r S t a t e > ] ] > < / C u s t o m C o n t e n t > < / G e m i n i > 
</file>

<file path=customXml/item12.xml>��< ? x m l   v e r s i o n = " 1 . 0 "   e n c o d i n g = " U T F - 1 6 " ? > < G e m i n i   x m l n s = " h t t p : / / g e m i n i / p i v o t c u s t o m i z a t i o n / T a b l e O r d e r " > < C u s t o m C o n t e n t > < ! [ C D A T A [ H o s p i t a l   E m e r g e n c y   R o o m   D a t a _ 4 d 7 a a 6 9 b - 4 8 9 8 - 4 f 7 1 - 8 0 4 c - 5 5 1 e 6 4 8 1 a 8 f 1 , C a l e n d e r _ T a b l e _ e b 3 d f a 4 5 - 5 c 7 8 - 4 9 3 3 - 9 5 5 9 - 7 8 8 5 1 f 3 0 1 c 3 2 ] ] > < / 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T a b l e X M L _ H o s p i t a l   E m e r g e n c y   R o o m   D a t a _ 4 d 7 a a 6 9 b - 4 8 9 8 - 4 f 7 1 - 8 0 4 c - 5 5 1 e 6 4 8 1 a 8 f 1 " > < 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 1 8 0 < / i n t > < / v a l u e > < / i t e m > < i t e m > < k e y > < s t r i n g > P a t i e n t   A d m i s s i o n   T i m e < / s t r i n g > < / k e y > < v a l u e > < i n t > 1 8 2 < / i n t > < / v a l u e > < / i t e m > < i t e m > < k e y > < s t r i n g > M e r g e d < / s t r i n g > < / k e y > < v a l u e > < i n t > 8 4 < / 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 P a t i e n t   A t t e n d   S t a t u s < / s t r i n g > < / k e y > < v a l u e > < i n t > 1 6 2 < / i n t > < / v a l u e > < / i t e m > < i t e m > < k e y > < s t r i n g > A g e   G r o u p < / s t r i n g > < / k e y > < v a l u e > < i n t > 1 6 2 < / 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 A t t e n d   S t a t u s < / s t r i n g > < / k e y > < v a l u e > < i n t > 1 2 < / i n t > < / v a l u e > < / i t e m > < i t e m > < k e y > < s t r i n g > A g e   G r o u p < / s t r i n g > < / k e y > < v a l u e > < i n t > 1 1 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 D a t a _ 4 d 7 a a 6 9 b - 4 8 9 8 - 4 f 7 1 - 8 0 4 c - 5 5 1 e 6 4 8 1 a 8 f 1 < / K e y > < V a l u e   x m l n s : a = " h t t p : / / s c h e m a s . d a t a c o n t r a c t . o r g / 2 0 0 4 / 0 7 / M i c r o s o f t . A n a l y s i s S e r v i c e s . C o m m o n " > < a : H a s F o c u s > t r u e < / a : H a s F o c u s > < a : S i z e A t D p i 9 6 > 1 1 3 < / a : S i z e A t D p i 9 6 > < a : V i s i b l e > t r u e < / a : V i s i b l e > < / V a l u e > < / K e y V a l u e O f s t r i n g S a n d b o x E d i t o r . M e a s u r e G r i d S t a t e S c d E 3 5 R y > < K e y V a l u e O f s t r i n g S a n d b o x E d i t o r . M e a s u r e G r i d S t a t e S c d E 3 5 R y > < K e y > C a l e n d e r _ T a b l e _ e b 3 d f a 4 5 - 5 c 7 8 - 4 9 3 3 - 9 5 5 9 - 7 8 8 5 1 f 3 0 1 c 3 2 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8.xml>��< ? x m l   v e r s i o n = " 1 . 0 "   e n c o d i n g = " U T F - 1 6 " ? > < G e m i n i   x m l n s = " h t t p : / / g e m i n i / p i v o t c u s t o m i z a t i o n / M a n u a l C a l c M o d e " > < C u s t o m C o n t e n t > < ! [ C D A T A [ F a l s e ] ] > < / C u s t o m C o n t e n t > < / G e m i n i > 
</file>

<file path=customXml/item2.xml>��< ? x m l   v e r s i o n = " 1 . 0 "   e n c o d i n g = " U T F - 1 6 " ? > < G e m i n i   x m l n s = " h t t p : / / g e m i n i / p i v o t c u s t o m i z a t i o n / I s S a n d b o x E m b e d d e d " > < C u s t o m C o n t e n t > < ! [ C D A T A [ y e s ] ] > < / 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 D a t a \ M e a s u r e s \ C o u n t   o f   P a t i e n t   A t t e n d   S t a t u s < / K e y > < / D i a g r a m O b j e c t K e y > < D i a g r a m O b j e c t K e y > < K e y > T a b l e s \ H o s p i t a l   E m e r g e n c y   R o o m   D a t a \ C o u n t   o f   P a t i e n t   A t t e n d   S t a t u s \ A d d i t i o n a l 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 T a b l e s \ C a l e n d e r _ T a b l e < / K e y > < / D i a g r a m O b j e c t K e y > < D i a g r a m O b j e c t K e y > < K e y > T a b l e s \ C a l e n d e r _ T a b l e \ C o l u m n s \ C o l u m n 1 < / K e y > < / D i a g r a m O b j e c t K e y > < D i a g r a m O b j e c t K e y > < K e y > R e l a t i o n s h i p s \ & l t ; T a b l e s \ H o s p i t a l   E m e r g e n c y   R o o m   D a t a \ C o l u m n s \ P a t i e n t   A d m i s s i o n   D a t e & g t ; - & l t ; T a b l e s \ C a l e n d e r _ T a b l e \ C o l u m n s \ C o l u m n 1 & g t ; < / K e y > < / D i a g r a m O b j e c t K e y > < D i a g r a m O b j e c t K e y > < K e y > R e l a t i o n s h i p s \ & l t ; T a b l e s \ H o s p i t a l   E m e r g e n c y   R o o m   D a t a \ C o l u m n s \ P a t i e n t   A d m i s s i o n   D a t e & g t ; - & l t ; T a b l e s \ C a l e n d e r _ T a b l e \ C o l u m n s \ C o l u m n 1 & g t ; \ F K < / K e y > < / D i a g r a m O b j e c t K e y > < D i a g r a m O b j e c t K e y > < K e y > R e l a t i o n s h i p s \ & l t ; T a b l e s \ H o s p i t a l   E m e r g e n c y   R o o m   D a t a \ C o l u m n s \ P a t i e n t   A d m i s s i o n   D a t e & g t ; - & l t ; T a b l e s \ C a l e n d e r _ T a b l e \ C o l u m n s \ C o l u m n 1 & g t ; \ P K < / K e y > < / D i a g r a m O b j e c t K e y > < D i a g r a m O b j e c t K e y > < K e y > R e l a t i o n s h i p s \ & l t ; T a b l e s \ H o s p i t a l   E m e r g e n c y   R o o m   D a t a \ C o l u m n s \ P a t i e n t   A d m i s s i o n   D a t e & g t ; - & l t ; T a b l e s \ C a l e n d e r _ T a b l e \ C o l u m n s \ C o l u m n 1 & g t ; \ C r o s s F i l t e r < / K e y > < / D i a g r a m O b j e c t K e y > < / A l l K e y s > < S e l e c t e d K e y s > < D i a g r a m O b j e c t K e y > < K e y > R e l a t i o n s h i p s \ & l t ; T a b l e s \ H o s p i t a l   E m e r g e n c y   R o o m   D a t a \ C o l u m n s \ P a t i e n t   A d m i s s i o n   D a t e & g t ; - & l t ; T a b l e s \ C a l e n d e r _ T a b l e \ C o l u m n s \ C o l u m n 1 & g t ; 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 3 4 4 < / H e i g h t > < I s E x p a n d e d > t r u e < / I s E x p a n d e d > < L a y e d O u t > t r u e < / L a y e d O u t > < W i d t h > 2 0 0 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 D a t a \ M e a s u r e s \ C o u n t   o f   P a t i e n t   A t t e n d   S t a t u s < / K e y > < / a : K e y > < a : V a l u e   i : t y p e = " D i a g r a m D i s p l a y N o d e V i e w S t a t e " > < H e i g h t > 1 5 0 < / H e i g h t > < I s E x p a n d e d > t r u e < / I s E x p a n d e d > < W i d t h > 2 0 0 < / W i d t h > < / a : V a l u e > < / a : K e y V a l u e O f D i a g r a m O b j e c t K e y a n y T y p e z b w N T n L X > < a : K e y V a l u e O f D i a g r a m O b j e c t K e y a n y T y p e z b w N T n L X > < a : K e y > < K e y > T a b l e s \ H o s p i t a l   E m e r g e n c y   R o o m   D a t a \ C o u n t   o f   P a t i e n t   A t t e n d   S t a t u s \ A d d i t i o n a l 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 T a b l e s \ C a l e n d e r _ T a b l e < / K e y > < / a : K e y > < a : V a l u e   i : t y p e = " D i a g r a m D i s p l a y N o d e V i e w S t a t e " > < H e i g h t > 1 5 0 < / H e i g h t > < I s E x p a n d e d > t r u e < / I s E x p a n d e d > < L a y e d O u t > t r u e < / L a y e d O u t > < L e f t > 3 9 4 . 9 0 3 8 1 0 5 6 7 6 6 5 8 < / L e f t > < T a b I n d e x > 1 < / T a b I n d e x > < W i d t h > 2 0 0 < / W i d t h > < / a : V a l u e > < / a : K e y V a l u e O f D i a g r a m O b j e c t K e y a n y T y p e z b w N T n L X > < a : K e y V a l u e O f D i a g r a m O b j e c t K e y a n y T y p e z b w N T n L X > < a : K e y > < K e y > T a b l e s \ C a l e n d e r _ T a b l e \ C o l u m n s \ C o l u m n 1 < / 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 D a t e & g t ; - & l t ; T a b l e s \ C a l e n d e r _ T a b l e \ C o l u m n s \ C o l u m n 1 & g t ; < / K e y > < / a : K e y > < a : V a l u e   i : t y p e = " D i a g r a m D i s p l a y L i n k V i e w S t a t e " > < A u t o m a t i o n P r o p e r t y H e l p e r T e x t > E n d   p o i n t   1 :   ( 2 1 6 , 1 7 2 ) .   E n d   p o i n t   2 :   ( 3 7 8 . 9 0 3 8 1 0 5 6 7 6 6 6 , 7 5 )   < / A u t o m a t i o n P r o p e r t y H e l p e r T e x t > < I s F o c u s e d > t r u e < / I s F o c u s e d > < L a y e d O u t > t r u e < / L a y e d O u t > < P o i n t s   x m l n s : b = " h t t p : / / s c h e m a s . d a t a c o n t r a c t . o r g / 2 0 0 4 / 0 7 / S y s t e m . W i n d o w s " > < b : P o i n t > < b : _ x > 2 1 6 < / b : _ x > < b : _ y > 1 7 2 < / b : _ y > < / b : P o i n t > < b : P o i n t > < b : _ x > 2 9 5 . 4 5 1 9 0 5 5 < / b : _ x > < b : _ y > 1 7 2 < / b : _ y > < / b : P o i n t > < b : P o i n t > < b : _ x > 2 9 7 . 4 5 1 9 0 5 5 < / b : _ x > < b : _ y > 1 7 0 < / b : _ y > < / b : P o i n t > < b : P o i n t > < b : _ x > 2 9 7 . 4 5 1 9 0 5 5 < / b : _ x > < b : _ y > 7 7 < / b : _ y > < / b : P o i n t > < b : P o i n t > < b : _ x > 2 9 9 . 4 5 1 9 0 5 5 < / b : _ x > < b : _ y > 7 5 < / b : _ y > < / b : P o i n t > < b : P o i n t > < b : _ x > 3 7 8 . 9 0 3 8 1 0 5 6 7 6 6 5 7 4 < / b : _ x > < b : _ y > 7 5 < / b : _ y > < / b : P o i n t > < / P o i n t s > < / a : V a l u e > < / a : K e y V a l u e O f D i a g r a m O b j e c t K e y a n y T y p e z b w N T n L X > < a : K e y V a l u e O f D i a g r a m O b j e c t K e y a n y T y p e z b w N T n L X > < a : K e y > < K e y > R e l a t i o n s h i p s \ & l t ; T a b l e s \ H o s p i t a l   E m e r g e n c y   R o o m   D a t a \ C o l u m n s \ P a t i e n t   A d m i s s i o n   D a t e & g t ; - & l t ; T a b l e s \ C a l e n d e r _ T a b l e \ C o l u m n s \ C o l u m n 1 & g t ; \ F K < / K e y > < / a : K e y > < a : V a l u e   i : t y p e = " D i a g r a m D i s p l a y L i n k E n d p o i n t V i e w S t a t e " > < H e i g h t > 1 6 < / H e i g h t > < L a b e l L o c a t i o n   x m l n s : b = " h t t p : / / s c h e m a s . d a t a c o n t r a c t . o r g / 2 0 0 4 / 0 7 / S y s t e m . W i n d o w s " > < b : _ x > 2 0 0 < / b : _ x > < b : _ y > 1 6 4 < / b : _ y > < / L a b e l L o c a t i o n > < L o c a t i o n   x m l n s : b = " h t t p : / / s c h e m a s . d a t a c o n t r a c t . o r g / 2 0 0 4 / 0 7 / S y s t e m . W i n d o w s " > < b : _ x > 2 0 0 < / b : _ x > < b : _ y > 1 7 2 < / b : _ y > < / L o c a t i o n > < S h a p e R o t a t e A n g l e > 3 6 0 < / S h a p e R o t a t e A n g l e > < W i d t h > 1 6 < / W i d t h > < / a : V a l u e > < / a : K e y V a l u e O f D i a g r a m O b j e c t K e y a n y T y p e z b w N T n L X > < a : K e y V a l u e O f D i a g r a m O b j e c t K e y a n y T y p e z b w N T n L X > < a : K e y > < K e y > R e l a t i o n s h i p s \ & l t ; T a b l e s \ H o s p i t a l   E m e r g e n c y   R o o m   D a t a \ C o l u m n s \ P a t i e n t   A d m i s s i o n   D a t e & g t ; - & l t ; T a b l e s \ C a l e n d e r _ T a b l e \ C o l u m n s \ C o l u m n 1 & g t ; \ P K < / K e y > < / a : K e y > < a : V a l u e   i : t y p e = " D i a g r a m D i s p l a y L i n k E n d p o i n t V i e w S t a t e " > < H e i g h t > 1 6 < / H e i g h t > < L a b e l L o c a t i o n   x m l n s : b = " h t t p : / / s c h e m a s . d a t a c o n t r a c t . o r g / 2 0 0 4 / 0 7 / S y s t e m . W i n d o w s " > < b : _ x > 3 7 8 . 9 0 3 8 1 0 5 6 7 6 6 5 7 4 < / b : _ x > < b : _ y > 6 7 < / b : _ y > < / L a b e l L o c a t i o n > < L o c a t i o n   x m l n s : b = " h t t p : / / s c h e m a s . d a t a c o n t r a c t . o r g / 2 0 0 4 / 0 7 / S y s t e m . W i n d o w s " > < b : _ x > 3 9 4 . 9 0 3 8 1 0 5 6 7 6 6 5 7 4 < / b : _ x > < b : _ y > 7 5 < / b : _ y > < / L o c a t i o n > < S h a p e R o t a t e A n g l e > 1 8 0 < / S h a p e R o t a t e A n g l e > < W i d t h > 1 6 < / W i d t h > < / a : V a l u e > < / a : K e y V a l u e O f D i a g r a m O b j e c t K e y a n y T y p e z b w N T n L X > < a : K e y V a l u e O f D i a g r a m O b j e c t K e y a n y T y p e z b w N T n L X > < a : K e y > < K e y > R e l a t i o n s h i p s \ & l t ; T a b l e s \ H o s p i t a l   E m e r g e n c y   R o o m   D a t a \ C o l u m n s \ P a t i e n t   A d m i s s i o n   D a t e & g t ; - & l t ; T a b l e s \ C a l e n d e r _ T a b l e \ C o l u m n s \ C o l u m n 1 & g t ; \ C r o s s F i l t e r < / K e y > < / a : K e y > < a : V a l u e   i : t y p e = " D i a g r a m D i s p l a y L i n k C r o s s F i l t e r V i e w S t a t e " > < P o i n t s   x m l n s : b = " h t t p : / / s c h e m a s . d a t a c o n t r a c t . o r g / 2 0 0 4 / 0 7 / S y s t e m . W i n d o w s " > < b : P o i n t > < b : _ x > 2 1 6 < / b : _ x > < b : _ y > 1 7 2 < / b : _ y > < / b : P o i n t > < b : P o i n t > < b : _ x > 2 9 5 . 4 5 1 9 0 5 5 < / b : _ x > < b : _ y > 1 7 2 < / b : _ y > < / b : P o i n t > < b : P o i n t > < b : _ x > 2 9 7 . 4 5 1 9 0 5 5 < / b : _ x > < b : _ y > 1 7 0 < / b : _ y > < / b : P o i n t > < b : P o i n t > < b : _ x > 2 9 7 . 4 5 1 9 0 5 5 < / b : _ x > < b : _ y > 7 7 < / b : _ y > < / b : P o i n t > < b : P o i n t > < b : _ x > 2 9 9 . 4 5 1 9 0 5 5 < / b : _ x > < b : _ y > 7 5 < / b : _ y > < / b : P o i n t > < b : P o i n t > < b : _ x > 3 7 8 . 9 0 3 8 1 0 5 6 7 6 6 5 7 4 < / b : _ x > < b : _ y > 7 5 < / b : _ y > < / b : P o i n t > < / P o i n t s > < / a : V a l u e > < / a : K e y V a l u e O f D i a g r a m O b j e c t K e y a n y T y p e z b w N T n L X > < / V i e w S t a t e s > < / D i a g r a m M a n a g e r . S e r i a l i z a b l e D i a g r a m > < / A r r a y O f D i a g r a m M a n a g e r . S e r i a l i z a b l e D i a g r a m > ] ] > < / C u s t o m C o n t e n t > < / G e m i n i > 
</file>

<file path=customXml/item4.xml>��< ? x m l   v e r s i o n = " 1 . 0 "   e n c o d i n g = " u t f - 1 6 " ? > < D a t a M a s h u p   s q m i d = " 3 1 5 5 3 5 d a - e 9 c d - 4 8 d d - 8 6 8 9 - 8 2 8 3 3 0 5 f 5 1 9 0 "   x m l n s = " h t t p : / / s c h e m a s . m i c r o s o f t . c o m / D a t a M a s h u p " > A A A A A C c G A A B Q S w M E F A A C A A g A S K D + W i 9 d F E O m A A A A + A A A A B I A H A B D b 2 5 m a W c v U G F j a 2 F n Z S 5 4 b W w g o h g A K K A U A A A A A A A A A A A A A A A A A A A A A A A A A A A A e 7 9 7 v 4 1 9 R W 6 O Q l l q U X F m f p 6 t k q G e g Z J C c U l i X k p i T n 5 e q q 1 S X r 6 S v R 0 v l 0 1 A Y n J 2 Y n q q A l B 1 X r F V R X G K r V J G S U m B l b 5 + e X m 5 X r m x X n 5 R u r 6 R g Y G h f o S v T 3 B y R m p u o h J c c S Z h x b q Z e S B r k 1 O V 7 G z C I K 6 x M 9 I z N D E B Y g M j P Q M b f Z i o j W 9 m H k K F E d D F I F k k Q R v n 0 p y S 0 q J U u 9 Q 8 X U 8 / G 3 0 Y 1 0 Y f 6 g k 7 A F B L A w Q U A A I A C A B I o P 5 a 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S K D + W i P n + q g o A w A A j Q o A A B M A H A B G b 3 J t d W x h c y 9 T Z W N 0 a W 9 u M S 5 t I K I Y A C i g F A A A A A A A A A A A A A A A A A A A A A A A A A A A A J 1 W 3 2 / a M B B + r 9 T / w U p f g u R F J N 0 6 a R U P L T / W S h 3 q C t s e y l S 5 i a G W H B v Z D i u q + N 9 3 T g I h E E N V U E j w X e 6 + u / v u b E 1 j w 6 R A o + I e X p 6 c 6 B e i a I L O v B u p 5 8 w Q j v o p V T M q 4 i V 6 k D J F P W K I h z q I U 3 N 6 g u A z k p m K K a x 0 9 S L o y T h L q T D + g H E a d K U w 8 E f 7 X v f b 5 J e m S k 9 6 l P N J T / 4 T X J J E T w 5 5 C W K 9 8 F r 4 E V 5 h K T N U d T z s Y d S V P E u F 7 o Q R R n 0 R y 4 S J W e f i S 7 s d Y v Q z k 4 a O z J L T T v U Y D K W g f 1 u 4 g H v m 3 S u Z g i x B N 5 Q k g M l G M y b P o F h K y n W / i A y j x 3 L 9 i v N R T D h R u m N U t m 2 y + 0 L E D C y O l 3 N a m R s r I v R U q r S A b I X a b / C P 3 9 6 8 e 2 I Y p A r d J h C i A U 1 k 6 K t Z Y V S J r p K U a W 3 r B d m h a 7 U E n g 1 L a U 1 1 w J Q G W 8 K m 1 m n v j o D O k K T U q f G d C g D o B j S z r 9 4 K c / E 5 s M H V h A 8 k 3 j f c o 3 O i T J r L 6 Z Q q d Q B e F e 6 A k 9 l a j c s Z g x r U N E d w 1 1 N S c j m W 6 g C s P 4 Q Z m y 6 3 R t 3 v U 7 j r e V W V / Y f l b L J m Z F X 4 r k y f m a D l u r / D D + y s U 0 N p V r g 0 p t Z W x 5 C o 6 + W m K X w v Q N 4 2 8 3 O 6 t 3 A J z q v Q P t A 5 h 6 I k 6 D f h 2 R Z N y / V 8 1 d 8 L C g z Z i 3 A A X m q q 2 i t 4 j y 8 r l 8 / Q 6 X Q H G / Y G 9 q L p B 9 1 u 5 z s 8 2 p C 7 I L f 7 s Z m F O V m d Y U b O M O u 4 s G f H C N y s E w M T 4 X i o O 3 C c E M 7 f m e k I v E 8 J 1 x b F U B b 2 m 5 F Y 2 r 0 T S C o X T V 1 R C K q m 2 E X s t A 4 9 u G V / N O f M l N b R 8 x J t O q H y l K s U G v 6 R y t e x w h w 4 N m + L 0 k O v U v H p d g j t h d w v 5 D g A W Q F o r 3 F 3 + h b 2 z 5 Z 7 3 g e h 5 3 Q V R C 7 y R 0 f J 7 0 5 n c x t s s G x 2 n w O b F A B b p 8 1 u U T W W C B h v j S y x g u b R G R 3 D 5 C r F M Y g N s r H d J A D x 6 Q k T L t D V e a k L g 8 o O o a c 8 i M b j 0 R 3 T J r A e I S q b N j 9 q R + c Y T i 3 t s I W / n o f 4 L M k U s X u Y D 2 v 2 2 9 q q q R Q L q u y h w c g i U V X G B n C e s M Y 3 5 5 U 6 7 a 6 X 0 N g v c E j y g V 0 i 4 3 z 9 2 3 8 1 i u S 9 p 4 O + U l J 9 8 D z T g M 2 W q V C q M 6 W e z p q X y / 9 Q S w E C L Q A U A A I A C A B I o P 5 a L 1 0 U Q 6 Y A A A D 4 A A A A E g A A A A A A A A A A A A A A A A A A A A A A Q 2 9 u Z m l n L 1 B h Y 2 t h Z 2 U u e G 1 s U E s B A i 0 A F A A C A A g A S K D + W l N y O C y b A A A A 4 Q A A A B M A A A A A A A A A A A A A A A A A 8 g A A A F t D b 2 5 0 Z W 5 0 X 1 R 5 c G V z X S 5 4 b W x Q S w E C L Q A U A A I A C A B I o P 5 a I + f 6 q C g D A A C N C g A A E w A A A A A A A A A A A A A A A A D a A Q A A R m 9 y b X V s Y X M v U 2 V j d G l v b j E u b V B L B Q Y A A A A A A w A D A M I A A A B P 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d I A A A A A A A A P s f 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Q W R k Z W R U b 0 R h d G F N b 2 R l b C I g V m F s d W U 9 I m w x I i A v P j x F b n R y e S B U e X B l P S J C d W Z m Z X J O Z X h 0 U m V m c m V z a C I g V m F s d W U 9 I m w x I i A v P j x F b n R y e S B U e X B l P S J G a W x s Q 2 9 1 b n Q i I F Z h b H V l P S J s O T I x N i I g L z 4 8 R W 5 0 c n k g V H l w Z T 0 i R m l s b E V u Y W J s Z W Q i I F Z h b H V l P S J s M C I g L z 4 8 R W 5 0 c n k g V H l w Z T 0 i R m l s b E V y c m 9 y Q 2 9 k Z S I g V m F s d W U 9 I n N V b m t u b 3 d u I i A v P j x F b n R y e S B U e X B l P S J G a W x s R X J y b 3 J D b 3 V u d C I g V m F s d W U 9 I m w w I i A v P j x F b n R y e S B U e X B l P S J G a W x s T G F z d F V w Z G F 0 Z W Q i I F Z h b H V l P S J k M j A y N S 0 w N y 0 y O V Q w N z o x O T o y M y 4 x N z E 5 M j I 0 W i I g L z 4 8 R W 5 0 c n k g V H l w Z T 0 i R m l s b E N v b H V t b l R 5 c G V z I i B W Y W x 1 Z T 0 i c 0 J n a 0 t C Z 1 l E Q m d Z R 0 F 3 T T 0 i I C 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N h O T c y N j g 1 Y y 0 4 Z j I z L T Q w N T U t O D d k N C 0 0 Y j E 1 Z m I z Y T F i M 2 M 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G l 2 b 3 Q g U m V w b 3 J 0 I V B p d m 9 0 V G F i b G U y I i A v P j w v U 3 R h Y m x l R W 5 0 c m l l c z 4 8 L 0 l 0 Z W 0 + P E l 0 Z W 0 + P E l 0 Z W 1 M b 2 N h d G l v b j 4 8 S X R l b V R 5 c G U + R m 9 y b X V s Y T w v S X R l b V R 5 c G U + P E l 0 Z W 1 Q Y X R o P l N l Y 3 R p b 2 4 x L 0 N h b G V u Z G V y X 1 R h Y m x l P C 9 J d G V t U G F 0 a D 4 8 L 0 l 0 Z W 1 M b 2 N h d G l v b j 4 8 U 3 R h Y m x l R W 5 0 c m l l c z 4 8 R W 5 0 c n k g V H l w Z T 0 i R m l s b F N 0 Y X R 1 c y I g V m F s d W U 9 I n N D b 2 1 w b G V 0 Z S I g L z 4 8 R W 5 0 c n k g V H l w Z T 0 i Q n V m Z m V y T m V 4 d F J l Z n J l c 2 g i I F Z h b H V l P S J s M S I g L z 4 8 R W 5 0 c n k g V H l w Z T 0 i R m l s b E N v b H V t b k 5 h b W V z I i B W Y W x 1 Z T 0 i c 1 s m c X V v d D t D b 2 x 1 b W 4 x J n F 1 b 3 Q 7 X S I g L z 4 8 R W 5 0 c n k g V H l w Z T 0 i R m l s b E V u Y W J s Z W Q i I F Z h b H V l P S J s M C I g L z 4 8 R W 5 0 c n k g V H l w Z T 0 i R m l s b E N v b H V t b l R 5 c G V z I i B W Y W x 1 Z T 0 i c 0 N R P T 0 i I C 8 + P E V u d H J 5 I F R 5 c G U 9 I k Z p b G x M Y X N 0 V X B k Y X R l Z C I g V m F s d W U 9 I m Q y M D I 1 L T A 3 L T M w V D E 0 O j M y O j E 1 L j Y 3 M T Y 4 M j B a I i A v P j x F b n R y e S B U e X B l P S J G a W x s R X J y b 3 J D b 3 V u d C I g V m F s d W U 9 I m w w I i A v P j x F b n R y e S B U e X B l P S J G a W x s R X J y b 3 J D b 2 R l I i B W Y W x 1 Z T 0 i c 1 V u a 2 5 v d 2 4 i I C 8 + P E V u d H J 5 I F R 5 c G U 9 I k Z p b G x l Z E N v b X B s Z X R l U m V z d W x 0 V G 9 X b 3 J r c 2 h l Z X Q i I F Z h b H V l P S J s M C I g L z 4 8 R W 5 0 c n k g V H l w Z T 0 i R m l s b E N v d W 5 0 I i B W Y W x 1 Z T 0 i b D c z M S I g L z 4 8 R W 5 0 c n k g V H l w Z T 0 i R m l s b F R v R G F 0 Y U 1 v Z G V s R W 5 h Y m x l Z C I g V m F s d W U 9 I m w x I i A v P j x F b n R y e S B U e X B l P S J J c 1 B y a X Z h d G U i I F Z h b H V l P S J s M C I g L z 4 8 R W 5 0 c n k g V H l w Z T 0 i U X V l c n l J R C I g V m F s d W U 9 I n N j M G I x M W I 1 M i 1 l Y j M 0 L T R j M z U t O D M x Y i 0 5 N 2 M 0 N m J i Z T A 4 O W I i I C 8 + P E V u d H J 5 I F R 5 c G U 9 I k F k Z G V k V G 9 E Y X R h T W 9 k Z W w i I F Z h b H V l P S J s M 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Q a X Z v d C B S Z X B v c n Q h U G l 2 b 3 R U Y W J s Z T U i I C 8 + P E V u d H J 5 I F R 5 c G U 9 I l J l b G F 0 a W 9 u c 2 h p c E l u Z m 9 D b 2 5 0 Y W l u Z X I i I F Z h b H V l P S J z e y Z x d W 9 0 O 2 N v b H V t b k N v d W 5 0 J n F 1 b 3 Q 7 O j E s J n F 1 b 3 Q 7 a 2 V 5 Q 2 9 s d W 1 u T m F t Z X M m c X V v d D s 6 W 1 0 s J n F 1 b 3 Q 7 c X V l c n l S Z W x h d G l v b n N o a X B z J n F 1 b 3 Q 7 O l t d L C Z x d W 9 0 O 2 N v b H V t b k l k Z W 5 0 a X R p Z X M m c X V v d D s 6 W y Z x d W 9 0 O 1 N l Y 3 R p b 2 4 x L 0 N h b G V u Z G V y X 1 R h Y m x l L 0 N o Y W 5 n Z W Q g V H l w Z S 5 7 Q 2 9 s d W 1 u M S w w f S Z x d W 9 0 O 1 0 s J n F 1 b 3 Q 7 Q 2 9 s d W 1 u Q 2 9 1 b n Q m c X V v d D s 6 M S w m c X V v d D t L Z X l D b 2 x 1 b W 5 O Y W 1 l c y Z x d W 9 0 O z p b X S w m c X V v d D t D b 2 x 1 b W 5 J Z G V u d G l 0 a W V z J n F 1 b 3 Q 7 O l s m c X V v d D t T Z W N 0 a W 9 u M S 9 D Y W x l b m R l c l 9 U Y W J s Z S 9 D a G F u Z 2 V k I F R 5 c G U u e 0 N v b H V t b j E s M H 0 m c X V v d D t d L C Z x d W 9 0 O 1 J l b G F 0 a W 9 u c 2 h p c E l u Z m 8 m c X V v d D s 6 W 1 1 9 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Q 2 F s Z W 5 k Z X J f V G F i b G U v U 2 9 1 c m N l P C 9 J d G V t U G F 0 a D 4 8 L 0 l 0 Z W 1 M b 2 N h d G l v b j 4 8 U 3 R h Y m x l R W 5 0 c m l l c y A v P j w v S X R l b T 4 8 S X R l b T 4 8 S X R l b U x v Y 2 F 0 a W 9 u P j x J d G V t V H l w Z T 5 G b 3 J t d W x h P C 9 J d G V t V H l w Z T 4 8 S X R l b V B h d G g + U 2 V j d G l v b j E v Q 2 F s Z W 5 k Z X J f V G F i b G U v Q 2 9 u d m V y d G V k J T I w d G 8 l M j B U Y W J s Z T w v S X R l b V B h d G g + P C 9 J d G V t T G 9 j Y X R p b 2 4 + P F N 0 Y W J s Z U V u d H J p Z X M g L z 4 8 L 0 l 0 Z W 0 + P E l 0 Z W 0 + P E l 0 Z W 1 M b 2 N h d G l v b j 4 8 S X R l b V R 5 c G U + R m 9 y b X V s Y T w v S X R l b V R 5 c G U + P E l 0 Z W 1 Q Y X R o P l N l Y 3 R p b 2 4 x L 0 N h b G V u Z G V y X 1 R h Y m x l L 0 N o Y W 5 n Z W Q l M j B U e X B l 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C 9 J d G V t c z 4 8 L 0 x v Y 2 F s U G F j a 2 F n Z U 1 l d G F k Y X R h R m l s Z T 4 W A A A A U E s F B g A A A A A A A A A A A A A A A A A A A A A A A C Y B A A A B A A A A 0 I y d 3 w E V 0 R G M e g D A T 8 K X 6 w E A A A C q S 7 w v 1 V Y f Q L G N M 8 t m J H 1 m A A A A A A I A A A A A A B B m A A A A A Q A A I A A A A P n r T o t T T z U v 2 K i Y a J i 1 o w v n 0 / B u e G q R t D C Q K 2 E g 9 J v u A A A A A A 6 A A A A A A g A A I A A A A I t 0 U X G 1 G L p 3 P x R 8 7 T 2 g B / S H N f V 6 N c L + n w d o 0 A R 8 R M P u U A A A A F N Y K K I 7 e x B 7 K 3 E N y l 3 G R 8 L p U A k 5 R J 7 e B F I g V z k j A 3 u X V 8 6 K l / L J u / l f / R Y g k 8 H j M 7 m 9 + 3 N n 5 M e P H f a B O Q l L F o n 9 f F F O I 0 q 4 g 7 8 J G A Q U X A n e Q A A A A J g s P T B 1 y F Y k G a Y L Y T D l p c 4 H g K g V J r t N x X K 0 Z 2 d l 4 a Q q I i G D Q m l d Z s N f N q B r d 9 e O x D f B o S f J Y S K z W u L x O 2 H 3 Y 7 0 = < / D a t a M a s h u p > 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 2 0 2 5 - 0 7 - 2 9 T 1 9 : 5 9 : 3 1 . 1 0 0 5 0 4 4 + 0 5 : 3 0 < / L a s t P r o c e s s e d T i m e > < / D a t a M o d e l i n g S a n d b o x . S e r i a l i z e d S a n d b o x E r r o r C a c h e > ] ] > < / C u s t o m C o n t e n t > < / G e m i n i > 
</file>

<file path=customXml/item6.xml>��< ? x m l   v e r s i o n = " 1 . 0 "   e n c o d i n g = " U T F - 1 6 " ? > < G e m i n i   x m l n s = " h t t p : / / g e m i n i / p i v o t c u s t o m i z a t i o n / S a n d b o x N o n E m p t y " > < C u s t o m C o n t e n t > < ! [ C D A T A [ 1 ] ] > < / C u s t o m C o n t e n t > < / G e m i n i > 
</file>

<file path=customXml/item7.xml>��< ? x m l   v e r s i o n = " 1 . 0 "   e n c o d i n g = " U T F - 1 6 " ? > < G e m i n i   x m l n s = " h t t p : / / g e m i n i / p i v o t c u s t o m i z a t i o n / T a b l e X M L _ C a l e n d e r _ T a b l e _ e b 3 d f a 4 5 - 5 c 7 8 - 4 9 3 3 - 9 5 5 9 - 7 8 8 5 1 f 3 0 1 c 3 2 " > < 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 9 1 < / 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C l i e n t W i n d o w X M L " > < C u s t o m C o n t e n t > < ! [ C D A T A [ H o s p i t a l   E m e r g e n c y   R o o m   D a t a _ 4 d 7 a a 6 9 b - 4 8 9 8 - 4 f 7 1 - 8 0 4 c - 5 5 1 e 6 4 8 1 a 8 f 1 ] ] > < / 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0D9C5EFD-DDFC-4888-8271-79F6A4B7B28A}">
  <ds:schemaRefs/>
</ds:datastoreItem>
</file>

<file path=customXml/itemProps10.xml><?xml version="1.0" encoding="utf-8"?>
<ds:datastoreItem xmlns:ds="http://schemas.openxmlformats.org/officeDocument/2006/customXml" ds:itemID="{B1EEE557-BB04-45E8-87E6-587AD5FD19D9}">
  <ds:schemaRefs/>
</ds:datastoreItem>
</file>

<file path=customXml/itemProps11.xml><?xml version="1.0" encoding="utf-8"?>
<ds:datastoreItem xmlns:ds="http://schemas.openxmlformats.org/officeDocument/2006/customXml" ds:itemID="{BFF5A96D-EB76-4FA9-BA08-E3B9306B8AE9}">
  <ds:schemaRefs/>
</ds:datastoreItem>
</file>

<file path=customXml/itemProps12.xml><?xml version="1.0" encoding="utf-8"?>
<ds:datastoreItem xmlns:ds="http://schemas.openxmlformats.org/officeDocument/2006/customXml" ds:itemID="{C6701CB6-3B72-4B5A-AD85-7803A13454F3}">
  <ds:schemaRefs/>
</ds:datastoreItem>
</file>

<file path=customXml/itemProps13.xml><?xml version="1.0" encoding="utf-8"?>
<ds:datastoreItem xmlns:ds="http://schemas.openxmlformats.org/officeDocument/2006/customXml" ds:itemID="{BFA15642-98E5-4204-A693-72F26ED3F8E8}">
  <ds:schemaRefs/>
</ds:datastoreItem>
</file>

<file path=customXml/itemProps14.xml><?xml version="1.0" encoding="utf-8"?>
<ds:datastoreItem xmlns:ds="http://schemas.openxmlformats.org/officeDocument/2006/customXml" ds:itemID="{3EC1F1BE-A6EC-4D76-8D17-0284BA038253}">
  <ds:schemaRefs/>
</ds:datastoreItem>
</file>

<file path=customXml/itemProps15.xml><?xml version="1.0" encoding="utf-8"?>
<ds:datastoreItem xmlns:ds="http://schemas.openxmlformats.org/officeDocument/2006/customXml" ds:itemID="{49031C0F-688C-4494-BEC9-6E6573741E39}">
  <ds:schemaRefs/>
</ds:datastoreItem>
</file>

<file path=customXml/itemProps16.xml><?xml version="1.0" encoding="utf-8"?>
<ds:datastoreItem xmlns:ds="http://schemas.openxmlformats.org/officeDocument/2006/customXml" ds:itemID="{8D9C2440-B57C-47CA-B1EA-695EB9A7BFA3}">
  <ds:schemaRefs/>
</ds:datastoreItem>
</file>

<file path=customXml/itemProps17.xml><?xml version="1.0" encoding="utf-8"?>
<ds:datastoreItem xmlns:ds="http://schemas.openxmlformats.org/officeDocument/2006/customXml" ds:itemID="{A478160D-7767-446D-87B4-9C5A60DAB432}">
  <ds:schemaRefs/>
</ds:datastoreItem>
</file>

<file path=customXml/itemProps18.xml><?xml version="1.0" encoding="utf-8"?>
<ds:datastoreItem xmlns:ds="http://schemas.openxmlformats.org/officeDocument/2006/customXml" ds:itemID="{A9FD776F-0483-480E-A901-9E7CC9395786}">
  <ds:schemaRefs/>
</ds:datastoreItem>
</file>

<file path=customXml/itemProps2.xml><?xml version="1.0" encoding="utf-8"?>
<ds:datastoreItem xmlns:ds="http://schemas.openxmlformats.org/officeDocument/2006/customXml" ds:itemID="{354BC8C9-5FF8-48FE-BD38-A487F0CB290B}">
  <ds:schemaRefs/>
</ds:datastoreItem>
</file>

<file path=customXml/itemProps3.xml><?xml version="1.0" encoding="utf-8"?>
<ds:datastoreItem xmlns:ds="http://schemas.openxmlformats.org/officeDocument/2006/customXml" ds:itemID="{C9EAB5C0-BE8A-46E6-8916-6EE29A074B9F}">
  <ds:schemaRefs/>
</ds:datastoreItem>
</file>

<file path=customXml/itemProps4.xml><?xml version="1.0" encoding="utf-8"?>
<ds:datastoreItem xmlns:ds="http://schemas.openxmlformats.org/officeDocument/2006/customXml" ds:itemID="{C6C7F7AC-B611-400A-9055-63B82E4EDF7C}">
  <ds:schemaRefs>
    <ds:schemaRef ds:uri="http://schemas.microsoft.com/DataMashup"/>
  </ds:schemaRefs>
</ds:datastoreItem>
</file>

<file path=customXml/itemProps5.xml><?xml version="1.0" encoding="utf-8"?>
<ds:datastoreItem xmlns:ds="http://schemas.openxmlformats.org/officeDocument/2006/customXml" ds:itemID="{D37993BB-8150-49C3-84D9-7DEE7BC18A64}">
  <ds:schemaRefs/>
</ds:datastoreItem>
</file>

<file path=customXml/itemProps6.xml><?xml version="1.0" encoding="utf-8"?>
<ds:datastoreItem xmlns:ds="http://schemas.openxmlformats.org/officeDocument/2006/customXml" ds:itemID="{1E7DA958-1E80-4C94-8C66-73AC0571B2FE}">
  <ds:schemaRefs/>
</ds:datastoreItem>
</file>

<file path=customXml/itemProps7.xml><?xml version="1.0" encoding="utf-8"?>
<ds:datastoreItem xmlns:ds="http://schemas.openxmlformats.org/officeDocument/2006/customXml" ds:itemID="{207034CC-1981-48FA-86A0-155793CFC698}">
  <ds:schemaRefs/>
</ds:datastoreItem>
</file>

<file path=customXml/itemProps8.xml><?xml version="1.0" encoding="utf-8"?>
<ds:datastoreItem xmlns:ds="http://schemas.openxmlformats.org/officeDocument/2006/customXml" ds:itemID="{B0663C3D-6E90-44C2-BE91-DC1EE31A7892}">
  <ds:schemaRefs/>
</ds:datastoreItem>
</file>

<file path=customXml/itemProps9.xml><?xml version="1.0" encoding="utf-8"?>
<ds:datastoreItem xmlns:ds="http://schemas.openxmlformats.org/officeDocument/2006/customXml" ds:itemID="{585250F9-F48F-4B25-AC51-515E07753A7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Sheet4</vt:lpstr>
      <vt:lpstr>Sheet5</vt:lpstr>
      <vt:lpstr>Pivot Report</vt:lpstr>
      <vt:lpstr>Dashboard</vt:lpstr>
      <vt:lpstr>Sheet2</vt:lpstr>
      <vt:lpstr>Sheet1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prajjwal katiyar</dc:creator>
  <cp:lastModifiedBy>prajjwal katiyar</cp:lastModifiedBy>
  <dcterms:created xsi:type="dcterms:W3CDTF">2025-07-29T06:25:34Z</dcterms:created>
  <dcterms:modified xsi:type="dcterms:W3CDTF">2025-07-31T17:14:09Z</dcterms:modified>
</cp:coreProperties>
</file>