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jwal.pawar\Downloads\"/>
    </mc:Choice>
  </mc:AlternateContent>
  <xr:revisionPtr revIDLastSave="0" documentId="13_ncr:1_{1D5D48F2-EA16-4A2D-A325-94B521A135FE}" xr6:coauthVersionLast="47" xr6:coauthVersionMax="47" xr10:uidLastSave="{00000000-0000-0000-0000-000000000000}"/>
  <bookViews>
    <workbookView xWindow="-120" yWindow="-120" windowWidth="29040" windowHeight="15840" xr2:uid="{0CFAEA67-CFFB-4509-B374-65EB67374692}"/>
  </bookViews>
  <sheets>
    <sheet name="Sheet1" sheetId="1" r:id="rId1"/>
  </sheets>
  <definedNames>
    <definedName name="_xlnm._FilterDatabase" localSheetId="0" hidden="1">Sheet1!$A$1:$V$69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1" l="1"/>
  <c r="S42" i="1"/>
  <c r="R43" i="1"/>
  <c r="S43" i="1"/>
  <c r="R44" i="1"/>
  <c r="S44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<sst xmlns="http://schemas.openxmlformats.org/spreadsheetml/2006/main" count="1110" uniqueCount="451">
  <si>
    <t>date_</t>
  </si>
  <si>
    <t>month_</t>
  </si>
  <si>
    <t>campaign_id</t>
  </si>
  <si>
    <t>client</t>
  </si>
  <si>
    <t>end_client_name</t>
  </si>
  <si>
    <t>campaign_name</t>
  </si>
  <si>
    <t>first_name</t>
  </si>
  <si>
    <t>last_name</t>
  </si>
  <si>
    <t>company_name</t>
  </si>
  <si>
    <t>country</t>
  </si>
  <si>
    <t>phone</t>
  </si>
  <si>
    <t>email</t>
  </si>
  <si>
    <t>linkedin_link</t>
  </si>
  <si>
    <t>job_title</t>
  </si>
  <si>
    <t>employee_size</t>
  </si>
  <si>
    <t>asset</t>
  </si>
  <si>
    <t>delivery_spoc</t>
  </si>
  <si>
    <t>left_3</t>
  </si>
  <si>
    <t>left_4</t>
  </si>
  <si>
    <t>call_disposition</t>
  </si>
  <si>
    <t>bcl_ops_tl_name</t>
  </si>
  <si>
    <t>response_date</t>
  </si>
  <si>
    <t>TE16</t>
  </si>
  <si>
    <t>Palo Alto</t>
  </si>
  <si>
    <t>Palo Alto_Prisma CloudNew Digital_CEUR_Serra_FY24Q3</t>
  </si>
  <si>
    <t>Jens</t>
  </si>
  <si>
    <t>Milbredt</t>
  </si>
  <si>
    <t>Valora Group</t>
  </si>
  <si>
    <t>Switzerland</t>
  </si>
  <si>
    <t>jens.milbredt@valora.com</t>
  </si>
  <si>
    <t>https://www.linkedin.com/in/jens-milbredt-97876382</t>
  </si>
  <si>
    <t>Application Manager</t>
  </si>
  <si>
    <t>1000 - 4999</t>
  </si>
  <si>
    <t>Cloudnative Sicherheit und die Zukunft der KI</t>
  </si>
  <si>
    <t>Sahil Murkute</t>
  </si>
  <si>
    <t>BCL_IH</t>
  </si>
  <si>
    <t>Niranjan Dalvi</t>
  </si>
  <si>
    <t>Rafael</t>
  </si>
  <si>
    <t>Gabuzzini</t>
  </si>
  <si>
    <t>Zürcher Kantonalbank</t>
  </si>
  <si>
    <t>rafael.gabuzzini@zkb.ch</t>
  </si>
  <si>
    <t>https://www.linkedin.com/in/rafael-gabuzzini-b484409b</t>
  </si>
  <si>
    <t>Senior Application Manager</t>
  </si>
  <si>
    <t>5000 - 9999</t>
  </si>
  <si>
    <t>Vladimir</t>
  </si>
  <si>
    <t>Martinovic</t>
  </si>
  <si>
    <t>Frequent</t>
  </si>
  <si>
    <t>Austria</t>
  </si>
  <si>
    <t>vladimir.martinovic@frequentis.com</t>
  </si>
  <si>
    <t>https://www.linkedin.com/in/vladimir-martinovic-21ab90142</t>
  </si>
  <si>
    <t>Software engineer</t>
  </si>
  <si>
    <t>Bhagyashri Satpute</t>
  </si>
  <si>
    <t>Matthias</t>
  </si>
  <si>
    <t>Weindorf</t>
  </si>
  <si>
    <t>Deutsche Post</t>
  </si>
  <si>
    <t>Germany</t>
  </si>
  <si>
    <t>matthias.weindorf@deutschepost.de</t>
  </si>
  <si>
    <t>https://www.linkedin.com/in/matthias-weindorf-872a0a201</t>
  </si>
  <si>
    <t>10000+</t>
  </si>
  <si>
    <t>Anas</t>
  </si>
  <si>
    <t>Moustir</t>
  </si>
  <si>
    <t>Allianz</t>
  </si>
  <si>
    <t>anas.moustir@allianz.com</t>
  </si>
  <si>
    <t>https://www.linkedin.com/in/moustir-anas</t>
  </si>
  <si>
    <t>Cyber Security Engineer &amp; Software Developer</t>
  </si>
  <si>
    <t>Urs</t>
  </si>
  <si>
    <t>Frei</t>
  </si>
  <si>
    <t>Kantonsspital Winterthur</t>
  </si>
  <si>
    <t>urs.frei@ksw.ch</t>
  </si>
  <si>
    <t>https://www.linkedin.com/in/urs-frei-82962764</t>
  </si>
  <si>
    <t>Lorenzo</t>
  </si>
  <si>
    <t>Bertolini</t>
  </si>
  <si>
    <t>Berlin Hyp Ag</t>
  </si>
  <si>
    <t>lorenzo.bertolini@berlinhyp.de</t>
  </si>
  <si>
    <t>https://www.linkedin.com/in/lorenzobertolini</t>
  </si>
  <si>
    <t>IT Application Manager</t>
  </si>
  <si>
    <t>500 - 999</t>
  </si>
  <si>
    <t>Karin</t>
  </si>
  <si>
    <t>Beinruecker</t>
  </si>
  <si>
    <t>ÖAMTC</t>
  </si>
  <si>
    <t>karin.beinruecker@oeamtc.at</t>
  </si>
  <si>
    <t>https://www.linkedin.com/in/karin-beinruecker-0006b11a2</t>
  </si>
  <si>
    <t>Kathrin</t>
  </si>
  <si>
    <t>Prodan</t>
  </si>
  <si>
    <t>DZ BANK AG</t>
  </si>
  <si>
    <t>kathrin.prodan@dzbank.de</t>
  </si>
  <si>
    <t>https://www.linkedin.com/in/kathrin-prodan-9421761a0</t>
  </si>
  <si>
    <t>Dmytro</t>
  </si>
  <si>
    <t>Podalyuk</t>
  </si>
  <si>
    <t>finnova AG Bankware</t>
  </si>
  <si>
    <t>dmytro.podalyuk@finnova.com</t>
  </si>
  <si>
    <t>https://www.linkedin.com/in/dmytro-podalyuk-35816943</t>
  </si>
  <si>
    <t>Software Developer</t>
  </si>
  <si>
    <t>100 - 499</t>
  </si>
  <si>
    <t>Ksenija</t>
  </si>
  <si>
    <t>Visnevska</t>
  </si>
  <si>
    <t>ksenija.visnevska@finnova.com</t>
  </si>
  <si>
    <t>https://www.linkedin.com/in/xeniavisnevska</t>
  </si>
  <si>
    <t>Software Engineer</t>
  </si>
  <si>
    <t>Yazdan</t>
  </si>
  <si>
    <t>Bayati</t>
  </si>
  <si>
    <t>Censhare</t>
  </si>
  <si>
    <t>yazdan.bayati@censhare.com</t>
  </si>
  <si>
    <t>https://www.linkedin.com/in/yazdan-bayati-b7339372</t>
  </si>
  <si>
    <t>Murali</t>
  </si>
  <si>
    <t>Sunkara</t>
  </si>
  <si>
    <t>CENTOGENE</t>
  </si>
  <si>
    <t>murali.sunkara@centogene.com</t>
  </si>
  <si>
    <t>https://www.linkedin.com/in/murali-krishna-sunkara-368938117</t>
  </si>
  <si>
    <t>DevOps Manager</t>
  </si>
  <si>
    <t>Martin</t>
  </si>
  <si>
    <t>Heinze</t>
  </si>
  <si>
    <t>Eurowings</t>
  </si>
  <si>
    <t>martin.heinze@eurowings.com</t>
  </si>
  <si>
    <t>https://www.linkedin.com/in/martin-heinze-63878285</t>
  </si>
  <si>
    <t>Remo</t>
  </si>
  <si>
    <t>Karrer</t>
  </si>
  <si>
    <t>remo.karrer@finnova.com</t>
  </si>
  <si>
    <t>https://www.linkedin.com/in/remo-karrer-0b693ba3</t>
  </si>
  <si>
    <t>Application Developer</t>
  </si>
  <si>
    <t>Google</t>
  </si>
  <si>
    <t>MFG_Google GCP ENT Non-Greenfield_FY24Q1</t>
  </si>
  <si>
    <t>Asya</t>
  </si>
  <si>
    <t>Berlin</t>
  </si>
  <si>
    <t>ZipRecruiter</t>
  </si>
  <si>
    <t>United States</t>
  </si>
  <si>
    <t>asya.berlin@ziprecruiter.com</t>
  </si>
  <si>
    <t>https://www.linkedin.com/in/asya-berlin</t>
  </si>
  <si>
    <t>Senior Growth Marketing MANAG</t>
  </si>
  <si>
    <t>3000+</t>
  </si>
  <si>
    <t>M-Trends 2024 Special Report-Mandiant</t>
  </si>
  <si>
    <t>Rpc Voicemail</t>
  </si>
  <si>
    <t>Masoom Budhamagar</t>
  </si>
  <si>
    <t>Bryce</t>
  </si>
  <si>
    <t>Karr</t>
  </si>
  <si>
    <t>Cyderes</t>
  </si>
  <si>
    <t>bryce.karr@cyderes.com</t>
  </si>
  <si>
    <t>https://www.linkedin.com/in/brycekarr</t>
  </si>
  <si>
    <t>Senior Brand MANAG</t>
  </si>
  <si>
    <t>350-999</t>
  </si>
  <si>
    <t>Crossing the Generative AI Tipping Point</t>
  </si>
  <si>
    <t>Meredith</t>
  </si>
  <si>
    <t>Hryczyk</t>
  </si>
  <si>
    <t>meredith.hryczyk@ziprecruiter.com</t>
  </si>
  <si>
    <t>https://www.linkedin.com/in/meredith-hryczyk-7824b382</t>
  </si>
  <si>
    <t>Affiliate Marketing MANAG</t>
  </si>
  <si>
    <t>The Forrester Wave: Data Lakehouses Q2 2024</t>
  </si>
  <si>
    <t>MFG_Google GCP Startup Greenfield_FY24Q2</t>
  </si>
  <si>
    <t>Johnnie</t>
  </si>
  <si>
    <t>Snider</t>
  </si>
  <si>
    <t>Swift Navigation</t>
  </si>
  <si>
    <t>johnnie.snider@swiftnav.com</t>
  </si>
  <si>
    <t>https://www.linkedin.com/in/johnnie-snider-862b6117a</t>
  </si>
  <si>
    <t>Network Operations Station MANAG</t>
  </si>
  <si>
    <t>100-199</t>
  </si>
  <si>
    <t>Ryan</t>
  </si>
  <si>
    <t>Becker</t>
  </si>
  <si>
    <t>Way.com</t>
  </si>
  <si>
    <t>ryan.becker@way.com</t>
  </si>
  <si>
    <t>https://www.linkedin.com/in/ryan-j-becker</t>
  </si>
  <si>
    <t>HEAD of SEO &amp; Affiliates</t>
  </si>
  <si>
    <t>Sara</t>
  </si>
  <si>
    <t>Lagares</t>
  </si>
  <si>
    <t>Skillshare</t>
  </si>
  <si>
    <t>sara.lagares@skillshare.com</t>
  </si>
  <si>
    <t>https://www.linkedin.com/in/saralagares</t>
  </si>
  <si>
    <t>Sr IT Engineer MANAG</t>
  </si>
  <si>
    <t>Aditya Pawar</t>
  </si>
  <si>
    <t>Anna</t>
  </si>
  <si>
    <t>Lones</t>
  </si>
  <si>
    <t>LION</t>
  </si>
  <si>
    <t>alones@lionprotects.com</t>
  </si>
  <si>
    <t>https://www.linkedin.com/in/anna-lones-8bb78a35</t>
  </si>
  <si>
    <t>Marketing DIRE</t>
  </si>
  <si>
    <t>2024 Gartner MQ for Cloud AI Developer Services (CAIDS)</t>
  </si>
  <si>
    <t>Josh</t>
  </si>
  <si>
    <t>Verrill</t>
  </si>
  <si>
    <t>Xfactor.io</t>
  </si>
  <si>
    <t>josh@xfactor.io</t>
  </si>
  <si>
    <t>https://www.linkedin.com/in/joshverrill</t>
  </si>
  <si>
    <t>VP of Marketing</t>
  </si>
  <si>
    <t>Nate</t>
  </si>
  <si>
    <t>Ramanan</t>
  </si>
  <si>
    <t>GamePlay, Inc.</t>
  </si>
  <si>
    <t>nate.ramanan@gameplayus.com</t>
  </si>
  <si>
    <t>https://www.linkedin.com/in/nate-ramanan-b746723</t>
  </si>
  <si>
    <t>Chief Technology Officer</t>
  </si>
  <si>
    <t>20-49</t>
  </si>
  <si>
    <t>Blechman</t>
  </si>
  <si>
    <t>Archive</t>
  </si>
  <si>
    <t>meredith.blechman@archiveresale.co</t>
  </si>
  <si>
    <t>https://www.linkedin.com/in/meredith-blechman</t>
  </si>
  <si>
    <t>HEAD of Marketing</t>
  </si>
  <si>
    <t>Michael</t>
  </si>
  <si>
    <t>Mccoy</t>
  </si>
  <si>
    <t>Collective Retreats</t>
  </si>
  <si>
    <t>michael@collectiveretreats.com</t>
  </si>
  <si>
    <t>https://www.linkedin.com/in/michaeljkmccoy</t>
  </si>
  <si>
    <t>DIRE of Marketing</t>
  </si>
  <si>
    <t>RPC Voicemail</t>
  </si>
  <si>
    <t>Paige</t>
  </si>
  <si>
    <t>Gunther</t>
  </si>
  <si>
    <t>Brooks Bell</t>
  </si>
  <si>
    <t>pgunther@brooksbell.com</t>
  </si>
  <si>
    <t>https://www.linkedin.com/in/paigealexandra</t>
  </si>
  <si>
    <t>DIRE, Strategic Growth</t>
  </si>
  <si>
    <t>Elizabeth</t>
  </si>
  <si>
    <t>Fontaine</t>
  </si>
  <si>
    <t>Veza</t>
  </si>
  <si>
    <t>efontaine@veza.com</t>
  </si>
  <si>
    <t>https://www.linkedin.com/in/elizabethfontaine</t>
  </si>
  <si>
    <t>HEAD of Demand Marketing</t>
  </si>
  <si>
    <t>Jeff</t>
  </si>
  <si>
    <t>Brateman</t>
  </si>
  <si>
    <t>Luna Physical Therapy</t>
  </si>
  <si>
    <t>jbrateman@getluna.com</t>
  </si>
  <si>
    <t>https://www.linkedin.com/in/brateman</t>
  </si>
  <si>
    <t>HEAD of Engineering</t>
  </si>
  <si>
    <t>Megan</t>
  </si>
  <si>
    <t>Modern Health</t>
  </si>
  <si>
    <t>megan.martin@joinmodernhealth.com</t>
  </si>
  <si>
    <t>https://www.linkedin.com/in/meganlaphammartin</t>
  </si>
  <si>
    <t>Sr. Demand Generation MANAG</t>
  </si>
  <si>
    <t>Austin</t>
  </si>
  <si>
    <t>Anderson</t>
  </si>
  <si>
    <t>Recruitics</t>
  </si>
  <si>
    <t>austin@recruitics.com</t>
  </si>
  <si>
    <t>https://www.linkedin.com/in/austinanderson1</t>
  </si>
  <si>
    <t>CHIEF Technology Officer</t>
  </si>
  <si>
    <t>Sydney</t>
  </si>
  <si>
    <t>Loiacono</t>
  </si>
  <si>
    <t>Dwolla</t>
  </si>
  <si>
    <t>sloiacono@dwolla.com</t>
  </si>
  <si>
    <t>https://www.linkedin.com/in/sydney-loiacono</t>
  </si>
  <si>
    <t>Marketing Operations MANAG</t>
  </si>
  <si>
    <t>Jennifer</t>
  </si>
  <si>
    <t>Texada</t>
  </si>
  <si>
    <t>Vic.ai</t>
  </si>
  <si>
    <t>jennifer.texada@vic.ai</t>
  </si>
  <si>
    <t>https://www.linkedin.com/in/jennifer-texada</t>
  </si>
  <si>
    <t>Senior MANAG, Digital Marketing</t>
  </si>
  <si>
    <t>Dan</t>
  </si>
  <si>
    <t>Carney</t>
  </si>
  <si>
    <t>Sundae</t>
  </si>
  <si>
    <t>dan@sundae.com</t>
  </si>
  <si>
    <t>https://www.linkedin.com/in/dan-carney-17a6a611</t>
  </si>
  <si>
    <t>Engineering MANAG</t>
  </si>
  <si>
    <t>Tarek</t>
  </si>
  <si>
    <t>Khaled</t>
  </si>
  <si>
    <t>tkhaled@veza.com</t>
  </si>
  <si>
    <t>https://www.linkedin.com/in/tarekkhaled</t>
  </si>
  <si>
    <t>CTO</t>
  </si>
  <si>
    <t>David</t>
  </si>
  <si>
    <t>Mistysyn</t>
  </si>
  <si>
    <t>Cohere Health</t>
  </si>
  <si>
    <t>david.mistysyn@coherehealth.com</t>
  </si>
  <si>
    <t>https://www.linkedin.com/in/dmistysyn</t>
  </si>
  <si>
    <t>Product Marketing MANAG</t>
  </si>
  <si>
    <t>Hannah</t>
  </si>
  <si>
    <t>White</t>
  </si>
  <si>
    <t>Atrium</t>
  </si>
  <si>
    <t>hannah@atriumhq.com</t>
  </si>
  <si>
    <t>https://www.linkedin.com/in/hannahgwhite</t>
  </si>
  <si>
    <t>Daniel</t>
  </si>
  <si>
    <t>Holly</t>
  </si>
  <si>
    <t>Podimetrics</t>
  </si>
  <si>
    <t>daniel@podimetrics.com</t>
  </si>
  <si>
    <t>https://www.linkedin.com/in/daniel-holly-ab86a488</t>
  </si>
  <si>
    <t>Software Development MANAG/Sr Full Stack Developer</t>
  </si>
  <si>
    <t>Vincent</t>
  </si>
  <si>
    <t>Xu</t>
  </si>
  <si>
    <t>VeSync (US)</t>
  </si>
  <si>
    <t>vincent.xu@vesync.com</t>
  </si>
  <si>
    <t>https://www.linkedin.com/in/vincentxu927</t>
  </si>
  <si>
    <t>Kelsey</t>
  </si>
  <si>
    <t>Missel</t>
  </si>
  <si>
    <t>Arctic Leaf Inc.</t>
  </si>
  <si>
    <t>kelsey.missel@arcticleaf.io</t>
  </si>
  <si>
    <t>https://www.linkedin.com/in/kelsey-missel-93a87a208</t>
  </si>
  <si>
    <t>Content Marketing DIRE</t>
  </si>
  <si>
    <t>MFG_Google GCP ENT Greenfield_FY24Q2</t>
  </si>
  <si>
    <t>Ross</t>
  </si>
  <si>
    <t>Fulton</t>
  </si>
  <si>
    <t>Plug Power</t>
  </si>
  <si>
    <t>rfulton@plugpower.com</t>
  </si>
  <si>
    <t>https://www.linkedin.com/in/ross-fulton-iii-0abb641</t>
  </si>
  <si>
    <t>ENG Applications MANAG</t>
  </si>
  <si>
    <t>Katy</t>
  </si>
  <si>
    <t>Fitzgerald</t>
  </si>
  <si>
    <t>Asana</t>
  </si>
  <si>
    <t>katyfitzgerald@asana.com</t>
  </si>
  <si>
    <t>https://www.linkedin.com/in/kathryn-fitzgerald</t>
  </si>
  <si>
    <t>Customer Marketing MANAG</t>
  </si>
  <si>
    <t>Wickline</t>
  </si>
  <si>
    <t>FGF Brands</t>
  </si>
  <si>
    <t>ryan.wickline@fgfbrands.com</t>
  </si>
  <si>
    <t>https://www.linkedin.com/in/ryan-wickline-6242289</t>
  </si>
  <si>
    <t>DIRE IT Operations</t>
  </si>
  <si>
    <t>Just_Commvault</t>
  </si>
  <si>
    <t>Just_Commvault_EMEA Double Touch_Security Incremental_FY24Q2</t>
  </si>
  <si>
    <t>Simon</t>
  </si>
  <si>
    <t>Piguillem</t>
  </si>
  <si>
    <t>Phaidon International</t>
  </si>
  <si>
    <t>United Kingdom</t>
  </si>
  <si>
    <t>simon.piguillem@phaidoninternational.com</t>
  </si>
  <si>
    <t>https://www.linkedin.com/in/simon-piguillem-3836172</t>
  </si>
  <si>
    <t>Head of Cybersecurity</t>
  </si>
  <si>
    <t>Security_Seven Emerging Trends in Cyber Resilience</t>
  </si>
  <si>
    <t>Data Scraping</t>
  </si>
  <si>
    <t>Mohit Pagar</t>
  </si>
  <si>
    <t>Erich</t>
  </si>
  <si>
    <t>Kellow</t>
  </si>
  <si>
    <t>Tate &amp; Lyle</t>
  </si>
  <si>
    <t>erich.kellow@tateandlyle.com</t>
  </si>
  <si>
    <t>https://www.linkedin.com/in/erich-kellow-577903</t>
  </si>
  <si>
    <t>Chief Information Security Officer</t>
  </si>
  <si>
    <t>Security_Aligning Ransomware Protection and Recovery Plans with Critical Capabilities</t>
  </si>
  <si>
    <t>Rob</t>
  </si>
  <si>
    <t>Addis</t>
  </si>
  <si>
    <t>National Physical Laboratory (NPL)</t>
  </si>
  <si>
    <t>rob.addis@npl.co.uk</t>
  </si>
  <si>
    <t>https://www.linkedin.com/in/rob-addis-6a76851</t>
  </si>
  <si>
    <t>Security_The Cyber-Resilient organization: Maximum Preparedness with Bulletproof Recovery</t>
  </si>
  <si>
    <t>Decrême</t>
  </si>
  <si>
    <t>Contentsquare</t>
  </si>
  <si>
    <t>France</t>
  </si>
  <si>
    <t>martin.decreme@contentsquare.com</t>
  </si>
  <si>
    <t>https://www.linkedin.com/in/martin-decreme/?locale=en_US</t>
  </si>
  <si>
    <t>Security_Fighting Ransomware: Understanding Team Roles and Responsibilities</t>
  </si>
  <si>
    <t>Paul</t>
  </si>
  <si>
    <t>Barker</t>
  </si>
  <si>
    <t>Sir Robert McAlpine</t>
  </si>
  <si>
    <t>p.barker@sir-robert-mcalpine.com</t>
  </si>
  <si>
    <t>https://www.linkedin.com/in/paulbarker</t>
  </si>
  <si>
    <t>Ian</t>
  </si>
  <si>
    <t>Mcallister</t>
  </si>
  <si>
    <t>King's College London</t>
  </si>
  <si>
    <t>ian.mcallister@kcl.ac.uk</t>
  </si>
  <si>
    <t>https://www.linkedin.com/in/imcallister1</t>
  </si>
  <si>
    <t>Sr. Director of Global Information Security</t>
  </si>
  <si>
    <t>Pritim Kumar</t>
  </si>
  <si>
    <t>Krishnamoorthy</t>
  </si>
  <si>
    <t>ATOSS Software SE</t>
  </si>
  <si>
    <t>pritim.krishnamoorthy@atoss.com</t>
  </si>
  <si>
    <t>https://www.linkedin.com/in/pritim-krishnamoorthy</t>
  </si>
  <si>
    <t>Ben</t>
  </si>
  <si>
    <t>Elvin</t>
  </si>
  <si>
    <t>Lead Forensics</t>
  </si>
  <si>
    <t>elvinb@leadforensics.com</t>
  </si>
  <si>
    <t>https://www.linkedin.com/in/benelvin</t>
  </si>
  <si>
    <t>Chief Security Officer</t>
  </si>
  <si>
    <t>Mark</t>
  </si>
  <si>
    <t>Hall</t>
  </si>
  <si>
    <t>Legal &amp; General</t>
  </si>
  <si>
    <t>mark.hall@landg.com</t>
  </si>
  <si>
    <t>https://www.linkedin.com/in/mark-hall-b7145321</t>
  </si>
  <si>
    <t>10000 - 25000</t>
  </si>
  <si>
    <t>Sunil</t>
  </si>
  <si>
    <t>Tiwari</t>
  </si>
  <si>
    <t>sunil.tiwari@landg.com</t>
  </si>
  <si>
    <t>https://www.linkedin.com/in/sunil-tiwari-333b4b136</t>
  </si>
  <si>
    <t>Palo Alto_Prisma CloudNew Digital_LATAM_ALL_Serra_FY24Q3</t>
  </si>
  <si>
    <t>Ramon Hernandez</t>
  </si>
  <si>
    <t>Enriquez</t>
  </si>
  <si>
    <t>Banorte Financial Group</t>
  </si>
  <si>
    <t>Mexico</t>
  </si>
  <si>
    <t>ramon.hernandez.enriquez@banorte.com</t>
  </si>
  <si>
    <t>https://www.linkedin.com/in/ramon-hernandez-enriquez-09132a144</t>
  </si>
  <si>
    <t>Cyber Security Engineer</t>
  </si>
  <si>
    <t>La seguridad nativa en la nube y los confines de la IA</t>
  </si>
  <si>
    <t>Kiran Gujar</t>
  </si>
  <si>
    <t>Fabian</t>
  </si>
  <si>
    <t>Lara</t>
  </si>
  <si>
    <t>Cencosud S.A.</t>
  </si>
  <si>
    <t>Chile</t>
  </si>
  <si>
    <t>fabian.lara@cencosud.com</t>
  </si>
  <si>
    <t>https://www.linkedin.com/in/fperich</t>
  </si>
  <si>
    <t>Sr. Software Engineer</t>
  </si>
  <si>
    <t>Luis</t>
  </si>
  <si>
    <t>Caroca</t>
  </si>
  <si>
    <t>Entel</t>
  </si>
  <si>
    <t>lcaroca@entel.cl</t>
  </si>
  <si>
    <t>https://www.linkedin.com/in/luis-zamora-caroca-8b999851</t>
  </si>
  <si>
    <t>Network Security Engineer</t>
  </si>
  <si>
    <t>Juan</t>
  </si>
  <si>
    <t>Ascencio</t>
  </si>
  <si>
    <t>ARAUCO</t>
  </si>
  <si>
    <t>juan.ascencio@arauco.cl</t>
  </si>
  <si>
    <t>https://www.linkedin.com/in/juan-carlos-ascencio-segura-570ba026</t>
  </si>
  <si>
    <t>SAP Security Engineer</t>
  </si>
  <si>
    <t>Perez</t>
  </si>
  <si>
    <t>Salinas Group</t>
  </si>
  <si>
    <t>dperez@gruposalinas.com</t>
  </si>
  <si>
    <t>https://www.linkedin.com/in/david-a-perez-926342208</t>
  </si>
  <si>
    <t>Cybersecurity Engineer</t>
  </si>
  <si>
    <t>Jorge</t>
  </si>
  <si>
    <t>Galvan</t>
  </si>
  <si>
    <t>Banesco Universal Bank</t>
  </si>
  <si>
    <t>Venezuela</t>
  </si>
  <si>
    <t>jgalvan@banesco.com</t>
  </si>
  <si>
    <t>https://www.linkedin.com/in/jorge-marcial-galvan-ba570911b</t>
  </si>
  <si>
    <t>Applications Specialist III</t>
  </si>
  <si>
    <t>Matias</t>
  </si>
  <si>
    <t>Fajardo</t>
  </si>
  <si>
    <t>mfajardo@entel.cl</t>
  </si>
  <si>
    <t>https://www.linkedin.com/in/matias-fajardo</t>
  </si>
  <si>
    <t>cybersecurity engineer</t>
  </si>
  <si>
    <t>Julio</t>
  </si>
  <si>
    <t>Videla</t>
  </si>
  <si>
    <t>julio.videla@cencosud.com</t>
  </si>
  <si>
    <t>https://www.linkedin.com/in/julio-videla-1ab580155</t>
  </si>
  <si>
    <t>Principal Software Engineer</t>
  </si>
  <si>
    <t>Rut</t>
  </si>
  <si>
    <t>Farias</t>
  </si>
  <si>
    <t>rfarias@banesco.com</t>
  </si>
  <si>
    <t>https://www.linkedin.com/in/rut-farias-a7326b1b0</t>
  </si>
  <si>
    <t>Palo Alto_Prisma CloudNew Digital_ES_Serra_FY24Q3</t>
  </si>
  <si>
    <t>Javier</t>
  </si>
  <si>
    <t>Sanchez</t>
  </si>
  <si>
    <t>BBVA</t>
  </si>
  <si>
    <t>Spain</t>
  </si>
  <si>
    <t>javier.sanchez@bbva.com</t>
  </si>
  <si>
    <t>https://www.linkedin.com/in/javier-lorente-s%c3%a1nchez-624a7670</t>
  </si>
  <si>
    <t>Security Architect</t>
  </si>
  <si>
    <t>Shubham Diwate</t>
  </si>
  <si>
    <t>Jose</t>
  </si>
  <si>
    <t>Torres</t>
  </si>
  <si>
    <t>CaixaBank</t>
  </si>
  <si>
    <t>jose.torres@caixabank.com</t>
  </si>
  <si>
    <t>https://www.linkedin.com/in/jasaiz/?originalSubdomain=es</t>
  </si>
  <si>
    <t>Devops &amp; Cloud Architect</t>
  </si>
  <si>
    <t>Lopez</t>
  </si>
  <si>
    <t>Abengoa</t>
  </si>
  <si>
    <t>luis.lopez@abengoa.com</t>
  </si>
  <si>
    <t>https://www.linkedin.com/in/luislln/?locale=en_US</t>
  </si>
  <si>
    <t>Cloud Infrastructure, Networks and Cybersecurity Director</t>
  </si>
  <si>
    <t>Rodriguez</t>
  </si>
  <si>
    <t>drodriguez@bbva.com</t>
  </si>
  <si>
    <t>https://www.linkedin.com/in/davidrodriguezguillen</t>
  </si>
  <si>
    <t>Innovation and Development Manager - Devops Evangelist</t>
  </si>
  <si>
    <t>Fernando</t>
  </si>
  <si>
    <t>Zamorano</t>
  </si>
  <si>
    <t>Tecnicas Reunidas</t>
  </si>
  <si>
    <t>fzamorano@tecnicasreunidas.es</t>
  </si>
  <si>
    <t>https://www.linkedin.com/in/fernando-zamorano-timor-99679724/?originalSubdomain=es</t>
  </si>
  <si>
    <t>Pablo</t>
  </si>
  <si>
    <t>Santamaria</t>
  </si>
  <si>
    <t>pablo.santamaria@bbva.com</t>
  </si>
  <si>
    <t>https://www.linkedin.com/in/pablo-santamaria-cisneros</t>
  </si>
  <si>
    <t>Chief Information Security Officer (CISO)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</si>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</sst>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yyyy\-mm\-dd\ hh:mm:ss"/>
    <numFmt numFmtId="166" formatCode="yyyy\-mm\-dd\ hh:mm:ss\ \ \ "/>
    <numFmt numFmtId="167" formatCode="yyyy\-mm\-dd"/>
    <numFmt numFmtId="168" formatCode="mm/dd/yyyy"/>
  </numFmts>
  <fonts count="5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66" fontId="2" fillId="0" borderId="1" xfId="0" quotePrefix="1" applyNumberFormat="1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EB7-C667-4194-B0C0-4BB56CE5BEBB}">
  <dimension ref="A1:V69"/>
  <sheetViews>
    <sheetView tabSelected="1" topLeftCell="A24" workbookViewId="0">
      <selection activeCell="A42" sqref="A42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3" width="15" bestFit="1" customWidth="1"/>
    <col min="4" max="4" width="6.85546875" bestFit="1" customWidth="1"/>
    <col min="5" max="5" width="19.42578125" bestFit="1" customWidth="1"/>
    <col min="6" max="6" width="61.140625" bestFit="1" customWidth="1"/>
    <col min="7" max="7" width="17.42578125" bestFit="1" customWidth="1"/>
    <col min="8" max="8" width="15.28515625" bestFit="1" customWidth="1"/>
    <col min="9" max="9" width="32" bestFit="1" customWidth="1"/>
    <col min="10" max="10" width="15.140625" bestFit="1" customWidth="1"/>
    <col min="11" max="11" width="14.140625" bestFit="1" customWidth="1"/>
    <col min="12" max="12" width="41.42578125" bestFit="1" customWidth="1"/>
    <col min="13" max="13" width="83" bestFit="1" customWidth="1"/>
    <col min="14" max="14" width="53" bestFit="1" customWidth="1"/>
    <col min="15" max="15" width="17" bestFit="1" customWidth="1"/>
    <col min="16" max="16" width="84.28515625" bestFit="1" customWidth="1"/>
    <col min="17" max="17" width="16.42578125" bestFit="1" customWidth="1"/>
    <col min="18" max="18" width="12.28515625" bestFit="1" customWidth="1"/>
    <col min="19" max="19" width="15.5703125" bestFit="1" customWidth="1"/>
    <col min="20" max="20" width="18.28515625" bestFit="1" customWidth="1"/>
    <col min="21" max="21" width="20.85546875" bestFit="1" customWidth="1"/>
    <col min="22" max="22" width="19.5703125" bestFit="1" customWidth="1"/>
  </cols>
  <sheetData>
    <row r="1" spans="1:22" ht="18.7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</row>
    <row r="2" spans="1:22" x14ac:dyDescent="0.25">
      <c r="A2" s="1">
        <v>45482</v>
      </c>
      <c r="B2" s="2" t="s">
        <v>450</v>
      </c>
      <c r="C2" s="2">
        <v>12241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3" t="s">
        <v>27</v>
      </c>
      <c r="J2" s="3" t="s">
        <v>28</v>
      </c>
      <c r="K2" s="4">
        <v>41614672020</v>
      </c>
      <c r="L2" s="3" t="s">
        <v>29</v>
      </c>
      <c r="M2" s="5" t="s">
        <v>30</v>
      </c>
      <c r="N2" s="3" t="s">
        <v>31</v>
      </c>
      <c r="O2" s="3" t="s">
        <v>32</v>
      </c>
      <c r="P2" s="2" t="s">
        <v>33</v>
      </c>
      <c r="Q2" s="3" t="s">
        <v>34</v>
      </c>
      <c r="R2" s="2" t="str">
        <f>LEFT(G2,3)&amp;LEFT(H2,3)&amp;LEFT(I2,3)</f>
        <v>JenMilVal</v>
      </c>
      <c r="S2" s="2" t="str">
        <f>LEFT(G2,4)&amp;LEFT(H2,4)&amp;LEFT(I2,4)</f>
        <v>JensMilbValo</v>
      </c>
      <c r="T2" s="3" t="s">
        <v>35</v>
      </c>
      <c r="U2" s="3" t="s">
        <v>36</v>
      </c>
      <c r="V2" s="6">
        <v>45481</v>
      </c>
    </row>
    <row r="3" spans="1:22" x14ac:dyDescent="0.25">
      <c r="A3" s="1">
        <v>45482</v>
      </c>
      <c r="B3" s="2" t="s">
        <v>450</v>
      </c>
      <c r="C3" s="2">
        <v>12241</v>
      </c>
      <c r="D3" s="2" t="s">
        <v>22</v>
      </c>
      <c r="E3" s="2" t="s">
        <v>23</v>
      </c>
      <c r="F3" s="2" t="s">
        <v>24</v>
      </c>
      <c r="G3" s="2" t="s">
        <v>37</v>
      </c>
      <c r="H3" s="2" t="s">
        <v>38</v>
      </c>
      <c r="I3" s="3" t="s">
        <v>39</v>
      </c>
      <c r="J3" s="3" t="s">
        <v>28</v>
      </c>
      <c r="K3" s="4">
        <v>41844843823</v>
      </c>
      <c r="L3" s="3" t="s">
        <v>40</v>
      </c>
      <c r="M3" s="5" t="s">
        <v>41</v>
      </c>
      <c r="N3" s="3" t="s">
        <v>42</v>
      </c>
      <c r="O3" s="3" t="s">
        <v>43</v>
      </c>
      <c r="P3" s="2" t="s">
        <v>33</v>
      </c>
      <c r="Q3" s="3" t="s">
        <v>34</v>
      </c>
      <c r="R3" s="2" t="str">
        <f>LEFT(G3,3)&amp;LEFT(H3,3)&amp;LEFT(I3,3)</f>
        <v>RafGabZür</v>
      </c>
      <c r="S3" s="2" t="str">
        <f>LEFT(G3,4)&amp;LEFT(H3,4)&amp;LEFT(I3,4)</f>
        <v>RafaGabuZürc</v>
      </c>
      <c r="T3" s="3" t="s">
        <v>35</v>
      </c>
      <c r="U3" s="3" t="s">
        <v>36</v>
      </c>
      <c r="V3" s="6">
        <v>45481</v>
      </c>
    </row>
    <row r="4" spans="1:22" x14ac:dyDescent="0.25">
      <c r="A4" s="1">
        <v>45482</v>
      </c>
      <c r="B4" s="2" t="s">
        <v>450</v>
      </c>
      <c r="C4" s="2">
        <v>12241</v>
      </c>
      <c r="D4" s="2" t="s">
        <v>22</v>
      </c>
      <c r="E4" s="2" t="s">
        <v>23</v>
      </c>
      <c r="F4" s="2" t="s">
        <v>24</v>
      </c>
      <c r="G4" s="2" t="s">
        <v>44</v>
      </c>
      <c r="H4" s="2" t="s">
        <v>45</v>
      </c>
      <c r="I4" s="3" t="s">
        <v>46</v>
      </c>
      <c r="J4" s="3" t="s">
        <v>47</v>
      </c>
      <c r="K4" s="4">
        <v>431811500</v>
      </c>
      <c r="L4" s="3" t="s">
        <v>48</v>
      </c>
      <c r="M4" s="5" t="s">
        <v>49</v>
      </c>
      <c r="N4" s="3" t="s">
        <v>50</v>
      </c>
      <c r="O4" s="3" t="s">
        <v>32</v>
      </c>
      <c r="P4" s="2" t="s">
        <v>33</v>
      </c>
      <c r="Q4" s="3" t="s">
        <v>34</v>
      </c>
      <c r="R4" s="2" t="str">
        <f>LEFT(G4,3)&amp;LEFT(H4,3)&amp;LEFT(I4,3)</f>
        <v>VlaMarFre</v>
      </c>
      <c r="S4" s="2" t="str">
        <f>LEFT(G4,4)&amp;LEFT(H4,4)&amp;LEFT(I4,4)</f>
        <v>VladMartFreq</v>
      </c>
      <c r="T4" s="3" t="s">
        <v>35</v>
      </c>
      <c r="U4" s="3" t="s">
        <v>51</v>
      </c>
      <c r="V4" s="6">
        <v>45481</v>
      </c>
    </row>
    <row r="5" spans="1:22" x14ac:dyDescent="0.25">
      <c r="A5" s="1">
        <v>45482</v>
      </c>
      <c r="B5" s="2" t="s">
        <v>450</v>
      </c>
      <c r="C5" s="2">
        <v>12241</v>
      </c>
      <c r="D5" s="2" t="s">
        <v>22</v>
      </c>
      <c r="E5" s="2" t="s">
        <v>23</v>
      </c>
      <c r="F5" s="2" t="s">
        <v>24</v>
      </c>
      <c r="G5" s="2" t="s">
        <v>52</v>
      </c>
      <c r="H5" s="2" t="s">
        <v>53</v>
      </c>
      <c r="I5" s="3" t="s">
        <v>54</v>
      </c>
      <c r="J5" s="3" t="s">
        <v>55</v>
      </c>
      <c r="K5" s="4">
        <v>4922818263199</v>
      </c>
      <c r="L5" s="3" t="s">
        <v>56</v>
      </c>
      <c r="M5" s="5" t="s">
        <v>57</v>
      </c>
      <c r="N5" s="3" t="s">
        <v>42</v>
      </c>
      <c r="O5" s="3" t="s">
        <v>58</v>
      </c>
      <c r="P5" s="2" t="s">
        <v>33</v>
      </c>
      <c r="Q5" s="3" t="s">
        <v>34</v>
      </c>
      <c r="R5" s="2" t="str">
        <f>LEFT(G5,3)&amp;LEFT(H5,3)&amp;LEFT(I5,3)</f>
        <v>MatWeiDeu</v>
      </c>
      <c r="S5" s="2" t="str">
        <f>LEFT(G5,4)&amp;LEFT(H5,4)&amp;LEFT(I5,4)</f>
        <v>MattWeinDeut</v>
      </c>
      <c r="T5" s="3" t="s">
        <v>35</v>
      </c>
      <c r="U5" s="3" t="s">
        <v>51</v>
      </c>
      <c r="V5" s="6">
        <v>45481</v>
      </c>
    </row>
    <row r="6" spans="1:22" x14ac:dyDescent="0.25">
      <c r="A6" s="1">
        <v>45482</v>
      </c>
      <c r="B6" s="2" t="s">
        <v>450</v>
      </c>
      <c r="C6" s="2">
        <v>12241</v>
      </c>
      <c r="D6" s="2" t="s">
        <v>22</v>
      </c>
      <c r="E6" s="2" t="s">
        <v>23</v>
      </c>
      <c r="F6" s="2" t="s">
        <v>24</v>
      </c>
      <c r="G6" s="2" t="s">
        <v>59</v>
      </c>
      <c r="H6" s="2" t="s">
        <v>60</v>
      </c>
      <c r="I6" s="3" t="s">
        <v>61</v>
      </c>
      <c r="J6" s="3" t="s">
        <v>55</v>
      </c>
      <c r="K6" s="4">
        <v>498938000</v>
      </c>
      <c r="L6" s="3" t="s">
        <v>62</v>
      </c>
      <c r="M6" s="5" t="s">
        <v>63</v>
      </c>
      <c r="N6" s="3" t="s">
        <v>64</v>
      </c>
      <c r="O6" s="3" t="s">
        <v>58</v>
      </c>
      <c r="P6" s="2" t="s">
        <v>33</v>
      </c>
      <c r="Q6" s="3" t="s">
        <v>34</v>
      </c>
      <c r="R6" s="2" t="str">
        <f>LEFT(G6,3)&amp;LEFT(H6,3)&amp;LEFT(I6,3)</f>
        <v>AnaMouAll</v>
      </c>
      <c r="S6" s="2" t="str">
        <f>LEFT(G6,4)&amp;LEFT(H6,4)&amp;LEFT(I6,4)</f>
        <v>AnasMousAlli</v>
      </c>
      <c r="T6" s="3" t="s">
        <v>35</v>
      </c>
      <c r="U6" s="3" t="s">
        <v>51</v>
      </c>
      <c r="V6" s="6">
        <v>45481</v>
      </c>
    </row>
    <row r="7" spans="1:22" x14ac:dyDescent="0.25">
      <c r="A7" s="1">
        <v>45482</v>
      </c>
      <c r="B7" s="2" t="s">
        <v>450</v>
      </c>
      <c r="C7" s="2">
        <v>12241</v>
      </c>
      <c r="D7" s="2" t="s">
        <v>22</v>
      </c>
      <c r="E7" s="2" t="s">
        <v>23</v>
      </c>
      <c r="F7" s="2" t="s">
        <v>24</v>
      </c>
      <c r="G7" s="2" t="s">
        <v>65</v>
      </c>
      <c r="H7" s="2" t="s">
        <v>66</v>
      </c>
      <c r="I7" s="3" t="s">
        <v>67</v>
      </c>
      <c r="J7" s="3" t="s">
        <v>28</v>
      </c>
      <c r="K7" s="4">
        <v>41522662121</v>
      </c>
      <c r="L7" s="3" t="s">
        <v>68</v>
      </c>
      <c r="M7" s="5" t="s">
        <v>69</v>
      </c>
      <c r="N7" s="3" t="s">
        <v>31</v>
      </c>
      <c r="O7" s="3" t="s">
        <v>32</v>
      </c>
      <c r="P7" s="2" t="s">
        <v>33</v>
      </c>
      <c r="Q7" s="3" t="s">
        <v>34</v>
      </c>
      <c r="R7" s="2" t="str">
        <f>LEFT(G7,3)&amp;LEFT(H7,3)&amp;LEFT(I7,3)</f>
        <v>UrsFreKan</v>
      </c>
      <c r="S7" s="2" t="str">
        <f>LEFT(G7,4)&amp;LEFT(H7,4)&amp;LEFT(I7,4)</f>
        <v>UrsFreiKant</v>
      </c>
      <c r="T7" s="3" t="s">
        <v>35</v>
      </c>
      <c r="U7" s="3" t="s">
        <v>36</v>
      </c>
      <c r="V7" s="6">
        <v>45481</v>
      </c>
    </row>
    <row r="8" spans="1:22" x14ac:dyDescent="0.25">
      <c r="A8" s="1">
        <v>45482</v>
      </c>
      <c r="B8" s="2" t="s">
        <v>450</v>
      </c>
      <c r="C8" s="2">
        <v>12241</v>
      </c>
      <c r="D8" s="2" t="s">
        <v>22</v>
      </c>
      <c r="E8" s="2" t="s">
        <v>23</v>
      </c>
      <c r="F8" s="2" t="s">
        <v>24</v>
      </c>
      <c r="G8" s="2" t="s">
        <v>70</v>
      </c>
      <c r="H8" s="2" t="s">
        <v>71</v>
      </c>
      <c r="I8" s="3" t="s">
        <v>72</v>
      </c>
      <c r="J8" s="3" t="s">
        <v>55</v>
      </c>
      <c r="K8" s="4">
        <v>493025999123</v>
      </c>
      <c r="L8" s="3" t="s">
        <v>73</v>
      </c>
      <c r="M8" s="5" t="s">
        <v>74</v>
      </c>
      <c r="N8" s="3" t="s">
        <v>75</v>
      </c>
      <c r="O8" s="3" t="s">
        <v>76</v>
      </c>
      <c r="P8" s="2" t="s">
        <v>33</v>
      </c>
      <c r="Q8" s="3" t="s">
        <v>34</v>
      </c>
      <c r="R8" s="2" t="str">
        <f>LEFT(G8,3)&amp;LEFT(H8,3)&amp;LEFT(I8,3)</f>
        <v>LorBerBer</v>
      </c>
      <c r="S8" s="2" t="str">
        <f>LEFT(G8,4)&amp;LEFT(H8,4)&amp;LEFT(I8,4)</f>
        <v>LoreBertBerl</v>
      </c>
      <c r="T8" s="3" t="s">
        <v>35</v>
      </c>
      <c r="U8" s="3" t="s">
        <v>51</v>
      </c>
      <c r="V8" s="6">
        <v>45481</v>
      </c>
    </row>
    <row r="9" spans="1:22" x14ac:dyDescent="0.25">
      <c r="A9" s="1">
        <v>45482</v>
      </c>
      <c r="B9" s="2" t="s">
        <v>450</v>
      </c>
      <c r="C9" s="2">
        <v>12241</v>
      </c>
      <c r="D9" s="2" t="s">
        <v>22</v>
      </c>
      <c r="E9" s="2" t="s">
        <v>23</v>
      </c>
      <c r="F9" s="2" t="s">
        <v>24</v>
      </c>
      <c r="G9" s="2" t="s">
        <v>77</v>
      </c>
      <c r="H9" s="2" t="s">
        <v>78</v>
      </c>
      <c r="I9" s="3" t="s">
        <v>79</v>
      </c>
      <c r="J9" s="3" t="s">
        <v>47</v>
      </c>
      <c r="K9" s="4">
        <v>43224429975</v>
      </c>
      <c r="L9" s="3" t="s">
        <v>80</v>
      </c>
      <c r="M9" s="5" t="s">
        <v>81</v>
      </c>
      <c r="N9" s="3" t="s">
        <v>31</v>
      </c>
      <c r="O9" s="3" t="s">
        <v>32</v>
      </c>
      <c r="P9" s="2" t="s">
        <v>33</v>
      </c>
      <c r="Q9" s="3" t="s">
        <v>34</v>
      </c>
      <c r="R9" s="2" t="str">
        <f>LEFT(G9,3)&amp;LEFT(H9,3)&amp;LEFT(I9,3)</f>
        <v>KarBeiÖAM</v>
      </c>
      <c r="S9" s="2" t="str">
        <f>LEFT(G9,4)&amp;LEFT(H9,4)&amp;LEFT(I9,4)</f>
        <v>KariBeinÖAMT</v>
      </c>
      <c r="T9" s="3" t="s">
        <v>35</v>
      </c>
      <c r="U9" s="3" t="s">
        <v>36</v>
      </c>
      <c r="V9" s="6">
        <v>45481</v>
      </c>
    </row>
    <row r="10" spans="1:22" x14ac:dyDescent="0.25">
      <c r="A10" s="1">
        <v>45482</v>
      </c>
      <c r="B10" s="2" t="s">
        <v>450</v>
      </c>
      <c r="C10" s="2">
        <v>12241</v>
      </c>
      <c r="D10" s="2" t="s">
        <v>22</v>
      </c>
      <c r="E10" s="2" t="s">
        <v>23</v>
      </c>
      <c r="F10" s="2" t="s">
        <v>24</v>
      </c>
      <c r="G10" s="2" t="s">
        <v>82</v>
      </c>
      <c r="H10" s="2" t="s">
        <v>83</v>
      </c>
      <c r="I10" s="3" t="s">
        <v>84</v>
      </c>
      <c r="J10" s="3" t="s">
        <v>55</v>
      </c>
      <c r="K10" s="4">
        <v>4930202410</v>
      </c>
      <c r="L10" s="3" t="s">
        <v>85</v>
      </c>
      <c r="M10" s="5" t="s">
        <v>86</v>
      </c>
      <c r="N10" s="3" t="s">
        <v>42</v>
      </c>
      <c r="O10" s="3" t="s">
        <v>43</v>
      </c>
      <c r="P10" s="2" t="s">
        <v>33</v>
      </c>
      <c r="Q10" s="3" t="s">
        <v>34</v>
      </c>
      <c r="R10" s="2" t="str">
        <f>LEFT(G10,3)&amp;LEFT(H10,3)&amp;LEFT(I10,3)</f>
        <v xml:space="preserve">KatProDZ </v>
      </c>
      <c r="S10" s="2" t="str">
        <f>LEFT(G10,4)&amp;LEFT(H10,4)&amp;LEFT(I10,4)</f>
        <v>KathProdDZ B</v>
      </c>
      <c r="T10" s="3" t="s">
        <v>35</v>
      </c>
      <c r="U10" s="3" t="s">
        <v>51</v>
      </c>
      <c r="V10" s="6">
        <v>45481</v>
      </c>
    </row>
    <row r="11" spans="1:22" x14ac:dyDescent="0.25">
      <c r="A11" s="1">
        <v>45482</v>
      </c>
      <c r="B11" s="2" t="s">
        <v>450</v>
      </c>
      <c r="C11" s="2">
        <v>12241</v>
      </c>
      <c r="D11" s="2" t="s">
        <v>22</v>
      </c>
      <c r="E11" s="2" t="s">
        <v>23</v>
      </c>
      <c r="F11" s="2" t="s">
        <v>24</v>
      </c>
      <c r="G11" s="2" t="s">
        <v>87</v>
      </c>
      <c r="H11" s="2" t="s">
        <v>88</v>
      </c>
      <c r="I11" s="3" t="s">
        <v>89</v>
      </c>
      <c r="J11" s="3" t="s">
        <v>28</v>
      </c>
      <c r="K11" s="4">
        <v>41628864747</v>
      </c>
      <c r="L11" s="3" t="s">
        <v>90</v>
      </c>
      <c r="M11" s="5" t="s">
        <v>91</v>
      </c>
      <c r="N11" s="3" t="s">
        <v>92</v>
      </c>
      <c r="O11" s="3" t="s">
        <v>93</v>
      </c>
      <c r="P11" s="2" t="s">
        <v>33</v>
      </c>
      <c r="Q11" s="3" t="s">
        <v>34</v>
      </c>
      <c r="R11" s="2" t="str">
        <f>LEFT(G11,3)&amp;LEFT(H11,3)&amp;LEFT(I11,3)</f>
        <v>DmyPodfin</v>
      </c>
      <c r="S11" s="2" t="str">
        <f>LEFT(G11,4)&amp;LEFT(H11,4)&amp;LEFT(I11,4)</f>
        <v>DmytPodafinn</v>
      </c>
      <c r="T11" s="3" t="s">
        <v>35</v>
      </c>
      <c r="U11" s="3" t="s">
        <v>51</v>
      </c>
      <c r="V11" s="6">
        <v>45481</v>
      </c>
    </row>
    <row r="12" spans="1:22" x14ac:dyDescent="0.25">
      <c r="A12" s="1">
        <v>45482</v>
      </c>
      <c r="B12" s="2" t="s">
        <v>450</v>
      </c>
      <c r="C12" s="2">
        <v>12241</v>
      </c>
      <c r="D12" s="2" t="s">
        <v>22</v>
      </c>
      <c r="E12" s="2" t="s">
        <v>23</v>
      </c>
      <c r="F12" s="2" t="s">
        <v>24</v>
      </c>
      <c r="G12" s="2" t="s">
        <v>94</v>
      </c>
      <c r="H12" s="2" t="s">
        <v>95</v>
      </c>
      <c r="I12" s="3" t="s">
        <v>89</v>
      </c>
      <c r="J12" s="3" t="s">
        <v>28</v>
      </c>
      <c r="K12" s="4">
        <v>41628864747</v>
      </c>
      <c r="L12" s="3" t="s">
        <v>96</v>
      </c>
      <c r="M12" s="5" t="s">
        <v>97</v>
      </c>
      <c r="N12" s="3" t="s">
        <v>98</v>
      </c>
      <c r="O12" s="3" t="s">
        <v>93</v>
      </c>
      <c r="P12" s="2" t="s">
        <v>33</v>
      </c>
      <c r="Q12" s="3" t="s">
        <v>34</v>
      </c>
      <c r="R12" s="2" t="str">
        <f>LEFT(G12,3)&amp;LEFT(H12,3)&amp;LEFT(I12,3)</f>
        <v>KseVisfin</v>
      </c>
      <c r="S12" s="2" t="str">
        <f>LEFT(G12,4)&amp;LEFT(H12,4)&amp;LEFT(I12,4)</f>
        <v>KsenVisnfinn</v>
      </c>
      <c r="T12" s="3" t="s">
        <v>35</v>
      </c>
      <c r="U12" s="3" t="s">
        <v>51</v>
      </c>
      <c r="V12" s="6">
        <v>45481</v>
      </c>
    </row>
    <row r="13" spans="1:22" x14ac:dyDescent="0.25">
      <c r="A13" s="1">
        <v>45482</v>
      </c>
      <c r="B13" s="2" t="s">
        <v>450</v>
      </c>
      <c r="C13" s="2">
        <v>12241</v>
      </c>
      <c r="D13" s="2" t="s">
        <v>22</v>
      </c>
      <c r="E13" s="2" t="s">
        <v>23</v>
      </c>
      <c r="F13" s="2" t="s">
        <v>24</v>
      </c>
      <c r="G13" s="2" t="s">
        <v>99</v>
      </c>
      <c r="H13" s="2" t="s">
        <v>100</v>
      </c>
      <c r="I13" s="3" t="s">
        <v>101</v>
      </c>
      <c r="J13" s="3" t="s">
        <v>55</v>
      </c>
      <c r="K13" s="4">
        <v>49895682360</v>
      </c>
      <c r="L13" s="3" t="s">
        <v>102</v>
      </c>
      <c r="M13" s="5" t="s">
        <v>103</v>
      </c>
      <c r="N13" s="3" t="s">
        <v>98</v>
      </c>
      <c r="O13" s="3" t="s">
        <v>93</v>
      </c>
      <c r="P13" s="2" t="s">
        <v>33</v>
      </c>
      <c r="Q13" s="3" t="s">
        <v>34</v>
      </c>
      <c r="R13" s="2" t="str">
        <f>LEFT(G13,3)&amp;LEFT(H13,3)&amp;LEFT(I13,3)</f>
        <v>YazBayCen</v>
      </c>
      <c r="S13" s="2" t="str">
        <f>LEFT(G13,4)&amp;LEFT(H13,4)&amp;LEFT(I13,4)</f>
        <v>YazdBayaCens</v>
      </c>
      <c r="T13" s="3" t="s">
        <v>35</v>
      </c>
      <c r="U13" s="3" t="s">
        <v>51</v>
      </c>
      <c r="V13" s="6">
        <v>45481</v>
      </c>
    </row>
    <row r="14" spans="1:22" x14ac:dyDescent="0.25">
      <c r="A14" s="1">
        <v>45482</v>
      </c>
      <c r="B14" s="2" t="s">
        <v>450</v>
      </c>
      <c r="C14" s="2">
        <v>12241</v>
      </c>
      <c r="D14" s="2" t="s">
        <v>22</v>
      </c>
      <c r="E14" s="2" t="s">
        <v>23</v>
      </c>
      <c r="F14" s="2" t="s">
        <v>24</v>
      </c>
      <c r="G14" s="2" t="s">
        <v>104</v>
      </c>
      <c r="H14" s="2" t="s">
        <v>105</v>
      </c>
      <c r="I14" s="3" t="s">
        <v>106</v>
      </c>
      <c r="J14" s="3" t="s">
        <v>55</v>
      </c>
      <c r="K14" s="4">
        <v>4938180113500</v>
      </c>
      <c r="L14" s="3" t="s">
        <v>107</v>
      </c>
      <c r="M14" s="5" t="s">
        <v>108</v>
      </c>
      <c r="N14" s="3" t="s">
        <v>109</v>
      </c>
      <c r="O14" s="3" t="s">
        <v>76</v>
      </c>
      <c r="P14" s="2" t="s">
        <v>33</v>
      </c>
      <c r="Q14" s="3" t="s">
        <v>34</v>
      </c>
      <c r="R14" s="2" t="str">
        <f>LEFT(G14,3)&amp;LEFT(H14,3)&amp;LEFT(I14,3)</f>
        <v>MurSunCEN</v>
      </c>
      <c r="S14" s="2" t="str">
        <f>LEFT(G14,4)&amp;LEFT(H14,4)&amp;LEFT(I14,4)</f>
        <v>MuraSunkCENT</v>
      </c>
      <c r="T14" s="3" t="s">
        <v>35</v>
      </c>
      <c r="U14" s="3" t="s">
        <v>51</v>
      </c>
      <c r="V14" s="6">
        <v>45481</v>
      </c>
    </row>
    <row r="15" spans="1:22" x14ac:dyDescent="0.25">
      <c r="A15" s="1">
        <v>45482</v>
      </c>
      <c r="B15" s="2" t="s">
        <v>450</v>
      </c>
      <c r="C15" s="2">
        <v>12241</v>
      </c>
      <c r="D15" s="2" t="s">
        <v>22</v>
      </c>
      <c r="E15" s="2" t="s">
        <v>23</v>
      </c>
      <c r="F15" s="2" t="s">
        <v>24</v>
      </c>
      <c r="G15" s="2" t="s">
        <v>110</v>
      </c>
      <c r="H15" s="2" t="s">
        <v>111</v>
      </c>
      <c r="I15" s="3" t="s">
        <v>112</v>
      </c>
      <c r="J15" s="3" t="s">
        <v>55</v>
      </c>
      <c r="K15" s="4">
        <v>49211415510</v>
      </c>
      <c r="L15" s="3" t="s">
        <v>113</v>
      </c>
      <c r="M15" s="5" t="s">
        <v>114</v>
      </c>
      <c r="N15" s="3" t="s">
        <v>92</v>
      </c>
      <c r="O15" s="3" t="s">
        <v>32</v>
      </c>
      <c r="P15" s="2" t="s">
        <v>33</v>
      </c>
      <c r="Q15" s="3" t="s">
        <v>34</v>
      </c>
      <c r="R15" s="2" t="str">
        <f>LEFT(G15,3)&amp;LEFT(H15,3)&amp;LEFT(I15,3)</f>
        <v>MarHeiEur</v>
      </c>
      <c r="S15" s="2" t="str">
        <f>LEFT(G15,4)&amp;LEFT(H15,4)&amp;LEFT(I15,4)</f>
        <v>MartHeinEuro</v>
      </c>
      <c r="T15" s="3" t="s">
        <v>35</v>
      </c>
      <c r="U15" s="3" t="s">
        <v>51</v>
      </c>
      <c r="V15" s="6">
        <v>45481</v>
      </c>
    </row>
    <row r="16" spans="1:22" x14ac:dyDescent="0.25">
      <c r="A16" s="1">
        <v>45482</v>
      </c>
      <c r="B16" s="2" t="s">
        <v>450</v>
      </c>
      <c r="C16" s="2">
        <v>12241</v>
      </c>
      <c r="D16" s="2" t="s">
        <v>22</v>
      </c>
      <c r="E16" s="2" t="s">
        <v>23</v>
      </c>
      <c r="F16" s="2" t="s">
        <v>24</v>
      </c>
      <c r="G16" s="2" t="s">
        <v>115</v>
      </c>
      <c r="H16" s="2" t="s">
        <v>116</v>
      </c>
      <c r="I16" s="3" t="s">
        <v>89</v>
      </c>
      <c r="J16" s="3" t="s">
        <v>28</v>
      </c>
      <c r="K16" s="4">
        <v>41628864747</v>
      </c>
      <c r="L16" s="3" t="s">
        <v>117</v>
      </c>
      <c r="M16" s="5" t="s">
        <v>118</v>
      </c>
      <c r="N16" s="3" t="s">
        <v>119</v>
      </c>
      <c r="O16" s="3" t="s">
        <v>93</v>
      </c>
      <c r="P16" s="2" t="s">
        <v>33</v>
      </c>
      <c r="Q16" s="3" t="s">
        <v>34</v>
      </c>
      <c r="R16" s="2" t="str">
        <f>LEFT(G16,3)&amp;LEFT(H16,3)&amp;LEFT(I16,3)</f>
        <v>RemKarfin</v>
      </c>
      <c r="S16" s="2" t="str">
        <f>LEFT(G16,4)&amp;LEFT(H16,4)&amp;LEFT(I16,4)</f>
        <v>RemoKarrfinn</v>
      </c>
      <c r="T16" s="3" t="s">
        <v>35</v>
      </c>
      <c r="U16" s="3" t="s">
        <v>51</v>
      </c>
      <c r="V16" s="6">
        <v>45481</v>
      </c>
    </row>
    <row r="17" spans="1:22" x14ac:dyDescent="0.25">
      <c r="A17" s="1">
        <v>45482</v>
      </c>
      <c r="B17" s="2" t="s">
        <v>450</v>
      </c>
      <c r="C17" s="2">
        <v>11594</v>
      </c>
      <c r="D17" s="2" t="s">
        <v>22</v>
      </c>
      <c r="E17" s="2" t="s">
        <v>120</v>
      </c>
      <c r="F17" s="2" t="s">
        <v>121</v>
      </c>
      <c r="G17" s="2" t="s">
        <v>122</v>
      </c>
      <c r="H17" s="2" t="s">
        <v>123</v>
      </c>
      <c r="I17" s="7" t="s">
        <v>124</v>
      </c>
      <c r="J17" s="7" t="s">
        <v>125</v>
      </c>
      <c r="K17" s="8">
        <v>4153412883</v>
      </c>
      <c r="L17" s="7" t="s">
        <v>126</v>
      </c>
      <c r="M17" s="5" t="s">
        <v>127</v>
      </c>
      <c r="N17" s="7" t="s">
        <v>128</v>
      </c>
      <c r="O17" s="7" t="s">
        <v>129</v>
      </c>
      <c r="P17" s="7" t="s">
        <v>130</v>
      </c>
      <c r="Q17" s="3" t="s">
        <v>34</v>
      </c>
      <c r="R17" s="2" t="str">
        <f>LEFT(G17,3)&amp;LEFT(H17,3)&amp;LEFT(I17,3)</f>
        <v>AsyBerZip</v>
      </c>
      <c r="S17" s="2" t="str">
        <f>LEFT(G17,4)&amp;LEFT(H17,4)&amp;LEFT(I17,4)</f>
        <v>AsyaBerlZipR</v>
      </c>
      <c r="T17" s="7" t="s">
        <v>131</v>
      </c>
      <c r="U17" s="7" t="s">
        <v>132</v>
      </c>
      <c r="V17" s="9">
        <v>45481.540270833335</v>
      </c>
    </row>
    <row r="18" spans="1:22" x14ac:dyDescent="0.25">
      <c r="A18" s="1">
        <v>45482</v>
      </c>
      <c r="B18" s="2" t="s">
        <v>450</v>
      </c>
      <c r="C18" s="2">
        <v>11594</v>
      </c>
      <c r="D18" s="2" t="s">
        <v>22</v>
      </c>
      <c r="E18" s="2" t="s">
        <v>120</v>
      </c>
      <c r="F18" s="2" t="s">
        <v>121</v>
      </c>
      <c r="G18" s="2" t="s">
        <v>133</v>
      </c>
      <c r="H18" s="2" t="s">
        <v>134</v>
      </c>
      <c r="I18" s="7" t="s">
        <v>135</v>
      </c>
      <c r="J18" s="7" t="s">
        <v>125</v>
      </c>
      <c r="K18" s="8">
        <v>9132199279</v>
      </c>
      <c r="L18" s="7" t="s">
        <v>136</v>
      </c>
      <c r="M18" s="5" t="s">
        <v>137</v>
      </c>
      <c r="N18" s="7" t="s">
        <v>138</v>
      </c>
      <c r="O18" s="7" t="s">
        <v>139</v>
      </c>
      <c r="P18" s="7" t="s">
        <v>140</v>
      </c>
      <c r="Q18" s="3" t="s">
        <v>34</v>
      </c>
      <c r="R18" s="2" t="str">
        <f>LEFT(G18,3)&amp;LEFT(H18,3)&amp;LEFT(I18,3)</f>
        <v>BryKarCyd</v>
      </c>
      <c r="S18" s="2" t="str">
        <f>LEFT(G18,4)&amp;LEFT(H18,4)&amp;LEFT(I18,4)</f>
        <v>BrycKarrCyde</v>
      </c>
      <c r="T18" s="7" t="s">
        <v>131</v>
      </c>
      <c r="U18" s="7" t="s">
        <v>132</v>
      </c>
      <c r="V18" s="9">
        <v>45481.564543981483</v>
      </c>
    </row>
    <row r="19" spans="1:22" x14ac:dyDescent="0.25">
      <c r="A19" s="1">
        <v>45482</v>
      </c>
      <c r="B19" s="2" t="s">
        <v>450</v>
      </c>
      <c r="C19" s="2">
        <v>11594</v>
      </c>
      <c r="D19" s="2" t="s">
        <v>22</v>
      </c>
      <c r="E19" s="2" t="s">
        <v>120</v>
      </c>
      <c r="F19" s="2" t="s">
        <v>121</v>
      </c>
      <c r="G19" s="2" t="s">
        <v>141</v>
      </c>
      <c r="H19" s="2" t="s">
        <v>142</v>
      </c>
      <c r="I19" s="7" t="s">
        <v>124</v>
      </c>
      <c r="J19" s="7" t="s">
        <v>125</v>
      </c>
      <c r="K19" s="8">
        <v>5512065355</v>
      </c>
      <c r="L19" s="7" t="s">
        <v>143</v>
      </c>
      <c r="M19" s="5" t="s">
        <v>144</v>
      </c>
      <c r="N19" s="7" t="s">
        <v>145</v>
      </c>
      <c r="O19" s="7" t="s">
        <v>129</v>
      </c>
      <c r="P19" s="7" t="s">
        <v>146</v>
      </c>
      <c r="Q19" s="3" t="s">
        <v>34</v>
      </c>
      <c r="R19" s="2" t="str">
        <f>LEFT(G19,3)&amp;LEFT(H19,3)&amp;LEFT(I19,3)</f>
        <v>MerHryZip</v>
      </c>
      <c r="S19" s="2" t="str">
        <f>LEFT(G19,4)&amp;LEFT(H19,4)&amp;LEFT(I19,4)</f>
        <v>MereHrycZipR</v>
      </c>
      <c r="T19" s="7" t="s">
        <v>131</v>
      </c>
      <c r="U19" s="7" t="s">
        <v>132</v>
      </c>
      <c r="V19" s="9">
        <v>45481.693532407407</v>
      </c>
    </row>
    <row r="20" spans="1:22" x14ac:dyDescent="0.25">
      <c r="A20" s="1">
        <v>45482</v>
      </c>
      <c r="B20" s="2" t="s">
        <v>450</v>
      </c>
      <c r="C20" s="2">
        <v>11595</v>
      </c>
      <c r="D20" s="2" t="s">
        <v>22</v>
      </c>
      <c r="E20" s="2" t="s">
        <v>120</v>
      </c>
      <c r="F20" s="2" t="s">
        <v>147</v>
      </c>
      <c r="G20" s="2" t="s">
        <v>148</v>
      </c>
      <c r="H20" s="2" t="s">
        <v>149</v>
      </c>
      <c r="I20" s="10" t="s">
        <v>150</v>
      </c>
      <c r="J20" s="10" t="s">
        <v>125</v>
      </c>
      <c r="K20" s="11">
        <v>4233045929</v>
      </c>
      <c r="L20" s="10" t="s">
        <v>151</v>
      </c>
      <c r="M20" s="5" t="s">
        <v>152</v>
      </c>
      <c r="N20" s="10" t="s">
        <v>153</v>
      </c>
      <c r="O20" s="10" t="s">
        <v>154</v>
      </c>
      <c r="P20" s="10" t="s">
        <v>130</v>
      </c>
      <c r="Q20" s="3" t="s">
        <v>34</v>
      </c>
      <c r="R20" s="2" t="str">
        <f>LEFT(G20,3)&amp;LEFT(H20,3)&amp;LEFT(I20,3)</f>
        <v>JohSniSwi</v>
      </c>
      <c r="S20" s="2" t="str">
        <f>LEFT(G20,4)&amp;LEFT(H20,4)&amp;LEFT(I20,4)</f>
        <v>JohnSnidSwif</v>
      </c>
      <c r="T20" s="10" t="s">
        <v>131</v>
      </c>
      <c r="U20" s="10" t="s">
        <v>132</v>
      </c>
      <c r="V20" s="9">
        <v>45481.599706018525</v>
      </c>
    </row>
    <row r="21" spans="1:22" x14ac:dyDescent="0.25">
      <c r="A21" s="1">
        <v>45482</v>
      </c>
      <c r="B21" s="2" t="s">
        <v>450</v>
      </c>
      <c r="C21" s="2">
        <v>11595</v>
      </c>
      <c r="D21" s="2" t="s">
        <v>22</v>
      </c>
      <c r="E21" s="2" t="s">
        <v>120</v>
      </c>
      <c r="F21" s="2" t="s">
        <v>147</v>
      </c>
      <c r="G21" s="2" t="s">
        <v>155</v>
      </c>
      <c r="H21" s="2" t="s">
        <v>156</v>
      </c>
      <c r="I21" s="7" t="s">
        <v>157</v>
      </c>
      <c r="J21" s="10" t="s">
        <v>125</v>
      </c>
      <c r="K21" s="8">
        <v>8152381390</v>
      </c>
      <c r="L21" s="7" t="s">
        <v>158</v>
      </c>
      <c r="M21" s="5" t="s">
        <v>159</v>
      </c>
      <c r="N21" s="7" t="s">
        <v>160</v>
      </c>
      <c r="O21" s="2" t="s">
        <v>139</v>
      </c>
      <c r="P21" s="3" t="s">
        <v>130</v>
      </c>
      <c r="Q21" s="3" t="s">
        <v>34</v>
      </c>
      <c r="R21" s="2" t="str">
        <f>LEFT(G21,3)&amp;LEFT(H21,3)&amp;LEFT(I21,3)</f>
        <v>RyaBecWay</v>
      </c>
      <c r="S21" s="2" t="str">
        <f>LEFT(G21,4)&amp;LEFT(H21,4)&amp;LEFT(I21,4)</f>
        <v>RyanBeckWay.</v>
      </c>
      <c r="T21" s="7" t="s">
        <v>131</v>
      </c>
      <c r="U21" s="7" t="s">
        <v>132</v>
      </c>
      <c r="V21" s="9">
        <v>45481.471127314813</v>
      </c>
    </row>
    <row r="22" spans="1:22" x14ac:dyDescent="0.25">
      <c r="A22" s="1">
        <v>45482</v>
      </c>
      <c r="B22" s="2" t="s">
        <v>450</v>
      </c>
      <c r="C22" s="2">
        <v>11595</v>
      </c>
      <c r="D22" s="2" t="s">
        <v>22</v>
      </c>
      <c r="E22" s="2" t="s">
        <v>120</v>
      </c>
      <c r="F22" s="2" t="s">
        <v>147</v>
      </c>
      <c r="G22" s="2" t="s">
        <v>161</v>
      </c>
      <c r="H22" s="2" t="s">
        <v>162</v>
      </c>
      <c r="I22" s="10" t="s">
        <v>163</v>
      </c>
      <c r="J22" s="10" t="s">
        <v>125</v>
      </c>
      <c r="K22" s="11">
        <v>6469433705</v>
      </c>
      <c r="L22" s="10" t="s">
        <v>164</v>
      </c>
      <c r="M22" s="5" t="s">
        <v>165</v>
      </c>
      <c r="N22" s="10" t="s">
        <v>166</v>
      </c>
      <c r="O22" s="10" t="s">
        <v>154</v>
      </c>
      <c r="P22" s="10" t="s">
        <v>140</v>
      </c>
      <c r="Q22" s="3" t="s">
        <v>34</v>
      </c>
      <c r="R22" s="2" t="str">
        <f>LEFT(G22,3)&amp;LEFT(H22,3)&amp;LEFT(I22,3)</f>
        <v>SarLagSki</v>
      </c>
      <c r="S22" s="2" t="str">
        <f>LEFT(G22,4)&amp;LEFT(H22,4)&amp;LEFT(I22,4)</f>
        <v>SaraLagaSkil</v>
      </c>
      <c r="T22" s="10" t="s">
        <v>131</v>
      </c>
      <c r="U22" s="10" t="s">
        <v>167</v>
      </c>
      <c r="V22" s="9">
        <v>45481.580562500007</v>
      </c>
    </row>
    <row r="23" spans="1:22" x14ac:dyDescent="0.25">
      <c r="A23" s="1">
        <v>45482</v>
      </c>
      <c r="B23" s="2" t="s">
        <v>450</v>
      </c>
      <c r="C23" s="2">
        <v>11595</v>
      </c>
      <c r="D23" s="2" t="s">
        <v>22</v>
      </c>
      <c r="E23" s="2" t="s">
        <v>120</v>
      </c>
      <c r="F23" s="2" t="s">
        <v>147</v>
      </c>
      <c r="G23" s="2" t="s">
        <v>168</v>
      </c>
      <c r="H23" s="2" t="s">
        <v>169</v>
      </c>
      <c r="I23" s="7" t="s">
        <v>170</v>
      </c>
      <c r="J23" s="10" t="s">
        <v>125</v>
      </c>
      <c r="K23" s="8">
        <v>9375102070</v>
      </c>
      <c r="L23" s="7" t="s">
        <v>171</v>
      </c>
      <c r="M23" s="5" t="s">
        <v>172</v>
      </c>
      <c r="N23" s="7" t="s">
        <v>173</v>
      </c>
      <c r="O23" s="7" t="s">
        <v>139</v>
      </c>
      <c r="P23" s="10" t="s">
        <v>174</v>
      </c>
      <c r="Q23" s="3" t="s">
        <v>34</v>
      </c>
      <c r="R23" s="2" t="str">
        <f>LEFT(G23,3)&amp;LEFT(H23,3)&amp;LEFT(I23,3)</f>
        <v>AnnLonLIO</v>
      </c>
      <c r="S23" s="2" t="str">
        <f>LEFT(G23,4)&amp;LEFT(H23,4)&amp;LEFT(I23,4)</f>
        <v>AnnaLoneLION</v>
      </c>
      <c r="T23" s="7" t="s">
        <v>131</v>
      </c>
      <c r="U23" s="7" t="s">
        <v>132</v>
      </c>
      <c r="V23" s="9">
        <v>45481.561648148148</v>
      </c>
    </row>
    <row r="24" spans="1:22" x14ac:dyDescent="0.25">
      <c r="A24" s="1">
        <v>45482</v>
      </c>
      <c r="B24" s="2" t="s">
        <v>450</v>
      </c>
      <c r="C24" s="2">
        <v>11595</v>
      </c>
      <c r="D24" s="2" t="s">
        <v>22</v>
      </c>
      <c r="E24" s="2" t="s">
        <v>120</v>
      </c>
      <c r="F24" s="2" t="s">
        <v>147</v>
      </c>
      <c r="G24" s="2" t="s">
        <v>175</v>
      </c>
      <c r="H24" s="2" t="s">
        <v>176</v>
      </c>
      <c r="I24" s="10" t="s">
        <v>177</v>
      </c>
      <c r="J24" s="10" t="s">
        <v>125</v>
      </c>
      <c r="K24" s="11">
        <v>6174474025</v>
      </c>
      <c r="L24" s="10" t="s">
        <v>178</v>
      </c>
      <c r="M24" s="5" t="s">
        <v>179</v>
      </c>
      <c r="N24" s="10" t="s">
        <v>180</v>
      </c>
      <c r="O24" s="10" t="s">
        <v>154</v>
      </c>
      <c r="P24" s="10" t="s">
        <v>140</v>
      </c>
      <c r="Q24" s="3" t="s">
        <v>34</v>
      </c>
      <c r="R24" s="2" t="str">
        <f>LEFT(G24,3)&amp;LEFT(H24,3)&amp;LEFT(I24,3)</f>
        <v>JosVerXfa</v>
      </c>
      <c r="S24" s="2" t="str">
        <f>LEFT(G24,4)&amp;LEFT(H24,4)&amp;LEFT(I24,4)</f>
        <v>JoshVerrXfac</v>
      </c>
      <c r="T24" s="10" t="s">
        <v>131</v>
      </c>
      <c r="U24" s="10" t="s">
        <v>132</v>
      </c>
      <c r="V24" s="9">
        <v>45481.476187500004</v>
      </c>
    </row>
    <row r="25" spans="1:22" x14ac:dyDescent="0.25">
      <c r="A25" s="1">
        <v>45482</v>
      </c>
      <c r="B25" s="2" t="s">
        <v>450</v>
      </c>
      <c r="C25" s="2">
        <v>11595</v>
      </c>
      <c r="D25" s="2" t="s">
        <v>22</v>
      </c>
      <c r="E25" s="2" t="s">
        <v>120</v>
      </c>
      <c r="F25" s="2" t="s">
        <v>147</v>
      </c>
      <c r="G25" s="2" t="s">
        <v>181</v>
      </c>
      <c r="H25" s="2" t="s">
        <v>182</v>
      </c>
      <c r="I25" s="10" t="s">
        <v>183</v>
      </c>
      <c r="J25" s="10" t="s">
        <v>125</v>
      </c>
      <c r="K25" s="11">
        <v>9257658530</v>
      </c>
      <c r="L25" s="10" t="s">
        <v>184</v>
      </c>
      <c r="M25" s="5" t="s">
        <v>185</v>
      </c>
      <c r="N25" s="10" t="s">
        <v>186</v>
      </c>
      <c r="O25" s="10" t="s">
        <v>187</v>
      </c>
      <c r="P25" s="10" t="s">
        <v>174</v>
      </c>
      <c r="Q25" s="3" t="s">
        <v>34</v>
      </c>
      <c r="R25" s="2" t="str">
        <f>LEFT(G25,3)&amp;LEFT(H25,3)&amp;LEFT(I25,3)</f>
        <v>NatRamGam</v>
      </c>
      <c r="S25" s="2" t="str">
        <f>LEFT(G25,4)&amp;LEFT(H25,4)&amp;LEFT(I25,4)</f>
        <v>NateRamaGame</v>
      </c>
      <c r="T25" s="10" t="s">
        <v>131</v>
      </c>
      <c r="U25" s="10" t="s">
        <v>132</v>
      </c>
      <c r="V25" s="9">
        <v>45481.57675</v>
      </c>
    </row>
    <row r="26" spans="1:22" x14ac:dyDescent="0.25">
      <c r="A26" s="1">
        <v>45482</v>
      </c>
      <c r="B26" s="2" t="s">
        <v>450</v>
      </c>
      <c r="C26" s="2">
        <v>11595</v>
      </c>
      <c r="D26" s="2" t="s">
        <v>22</v>
      </c>
      <c r="E26" s="2" t="s">
        <v>120</v>
      </c>
      <c r="F26" s="2" t="s">
        <v>147</v>
      </c>
      <c r="G26" s="2" t="s">
        <v>141</v>
      </c>
      <c r="H26" s="2" t="s">
        <v>188</v>
      </c>
      <c r="I26" s="10" t="s">
        <v>189</v>
      </c>
      <c r="J26" s="10" t="s">
        <v>125</v>
      </c>
      <c r="K26" s="11">
        <v>4044935175</v>
      </c>
      <c r="L26" s="10" t="s">
        <v>190</v>
      </c>
      <c r="M26" s="5" t="s">
        <v>191</v>
      </c>
      <c r="N26" s="10" t="s">
        <v>192</v>
      </c>
      <c r="O26" s="10" t="s">
        <v>187</v>
      </c>
      <c r="P26" s="10" t="s">
        <v>146</v>
      </c>
      <c r="Q26" s="3" t="s">
        <v>34</v>
      </c>
      <c r="R26" s="2" t="str">
        <f>LEFT(G26,3)&amp;LEFT(H26,3)&amp;LEFT(I26,3)</f>
        <v>MerBleArc</v>
      </c>
      <c r="S26" s="2" t="str">
        <f>LEFT(G26,4)&amp;LEFT(H26,4)&amp;LEFT(I26,4)</f>
        <v>MereBlecArch</v>
      </c>
      <c r="T26" s="10" t="s">
        <v>131</v>
      </c>
      <c r="U26" s="10" t="s">
        <v>132</v>
      </c>
      <c r="V26" s="9">
        <v>45481.5057662037</v>
      </c>
    </row>
    <row r="27" spans="1:22" x14ac:dyDescent="0.25">
      <c r="A27" s="1">
        <v>45482</v>
      </c>
      <c r="B27" s="2" t="s">
        <v>450</v>
      </c>
      <c r="C27" s="2">
        <v>11595</v>
      </c>
      <c r="D27" s="2" t="s">
        <v>22</v>
      </c>
      <c r="E27" s="2" t="s">
        <v>120</v>
      </c>
      <c r="F27" s="2" t="s">
        <v>147</v>
      </c>
      <c r="G27" s="2" t="s">
        <v>193</v>
      </c>
      <c r="H27" s="2" t="s">
        <v>194</v>
      </c>
      <c r="I27" s="7" t="s">
        <v>195</v>
      </c>
      <c r="J27" s="10" t="s">
        <v>125</v>
      </c>
      <c r="K27" s="8">
        <v>5034079098</v>
      </c>
      <c r="L27" s="7" t="s">
        <v>196</v>
      </c>
      <c r="M27" s="5" t="s">
        <v>197</v>
      </c>
      <c r="N27" s="7" t="s">
        <v>198</v>
      </c>
      <c r="O27" s="2" t="s">
        <v>154</v>
      </c>
      <c r="P27" s="3" t="s">
        <v>130</v>
      </c>
      <c r="Q27" s="3" t="s">
        <v>34</v>
      </c>
      <c r="R27" s="2" t="str">
        <f>LEFT(G27,3)&amp;LEFT(H27,3)&amp;LEFT(I27,3)</f>
        <v>MicMccCol</v>
      </c>
      <c r="S27" s="2" t="str">
        <f>LEFT(G27,4)&amp;LEFT(H27,4)&amp;LEFT(I27,4)</f>
        <v>MichMccoColl</v>
      </c>
      <c r="T27" s="7" t="s">
        <v>199</v>
      </c>
      <c r="U27" s="7" t="s">
        <v>132</v>
      </c>
      <c r="V27" s="9">
        <v>45481.574844907409</v>
      </c>
    </row>
    <row r="28" spans="1:22" x14ac:dyDescent="0.25">
      <c r="A28" s="1">
        <v>45482</v>
      </c>
      <c r="B28" s="2" t="s">
        <v>450</v>
      </c>
      <c r="C28" s="2">
        <v>11595</v>
      </c>
      <c r="D28" s="2" t="s">
        <v>22</v>
      </c>
      <c r="E28" s="2" t="s">
        <v>120</v>
      </c>
      <c r="F28" s="2" t="s">
        <v>147</v>
      </c>
      <c r="G28" s="2" t="s">
        <v>200</v>
      </c>
      <c r="H28" s="2" t="s">
        <v>201</v>
      </c>
      <c r="I28" s="7" t="s">
        <v>202</v>
      </c>
      <c r="J28" s="10" t="s">
        <v>125</v>
      </c>
      <c r="K28" s="8">
        <v>3369052934</v>
      </c>
      <c r="L28" s="7" t="s">
        <v>203</v>
      </c>
      <c r="M28" s="5" t="s">
        <v>204</v>
      </c>
      <c r="N28" s="7" t="s">
        <v>205</v>
      </c>
      <c r="O28" s="7" t="s">
        <v>187</v>
      </c>
      <c r="P28" s="10" t="s">
        <v>130</v>
      </c>
      <c r="Q28" s="3" t="s">
        <v>34</v>
      </c>
      <c r="R28" s="2" t="str">
        <f>LEFT(G28,3)&amp;LEFT(H28,3)&amp;LEFT(I28,3)</f>
        <v>PaiGunBro</v>
      </c>
      <c r="S28" s="2" t="str">
        <f>LEFT(G28,4)&amp;LEFT(H28,4)&amp;LEFT(I28,4)</f>
        <v>PaigGuntBroo</v>
      </c>
      <c r="T28" s="7" t="s">
        <v>131</v>
      </c>
      <c r="U28" s="7" t="s">
        <v>132</v>
      </c>
      <c r="V28" s="9">
        <v>45481.657412037035</v>
      </c>
    </row>
    <row r="29" spans="1:22" x14ac:dyDescent="0.25">
      <c r="A29" s="1">
        <v>45482</v>
      </c>
      <c r="B29" s="2" t="s">
        <v>450</v>
      </c>
      <c r="C29" s="2">
        <v>11595</v>
      </c>
      <c r="D29" s="2" t="s">
        <v>22</v>
      </c>
      <c r="E29" s="2" t="s">
        <v>120</v>
      </c>
      <c r="F29" s="2" t="s">
        <v>147</v>
      </c>
      <c r="G29" s="2" t="s">
        <v>206</v>
      </c>
      <c r="H29" s="2" t="s">
        <v>207</v>
      </c>
      <c r="I29" s="10" t="s">
        <v>208</v>
      </c>
      <c r="J29" s="10" t="s">
        <v>125</v>
      </c>
      <c r="K29" s="11">
        <v>4139493300</v>
      </c>
      <c r="L29" s="10" t="s">
        <v>209</v>
      </c>
      <c r="M29" s="5" t="s">
        <v>210</v>
      </c>
      <c r="N29" s="10" t="s">
        <v>211</v>
      </c>
      <c r="O29" s="10" t="s">
        <v>154</v>
      </c>
      <c r="P29" s="10" t="s">
        <v>130</v>
      </c>
      <c r="Q29" s="3" t="s">
        <v>34</v>
      </c>
      <c r="R29" s="2" t="str">
        <f>LEFT(G29,3)&amp;LEFT(H29,3)&amp;LEFT(I29,3)</f>
        <v>EliFonVez</v>
      </c>
      <c r="S29" s="2" t="str">
        <f>LEFT(G29,4)&amp;LEFT(H29,4)&amp;LEFT(I29,4)</f>
        <v>ElizFontVeza</v>
      </c>
      <c r="T29" s="10" t="s">
        <v>131</v>
      </c>
      <c r="U29" s="10" t="s">
        <v>132</v>
      </c>
      <c r="V29" s="9">
        <v>45481.498490740742</v>
      </c>
    </row>
    <row r="30" spans="1:22" x14ac:dyDescent="0.25">
      <c r="A30" s="1">
        <v>45482</v>
      </c>
      <c r="B30" s="2" t="s">
        <v>450</v>
      </c>
      <c r="C30" s="2">
        <v>11595</v>
      </c>
      <c r="D30" s="2" t="s">
        <v>22</v>
      </c>
      <c r="E30" s="2" t="s">
        <v>120</v>
      </c>
      <c r="F30" s="2" t="s">
        <v>147</v>
      </c>
      <c r="G30" s="2" t="s">
        <v>212</v>
      </c>
      <c r="H30" s="2" t="s">
        <v>213</v>
      </c>
      <c r="I30" s="10" t="s">
        <v>214</v>
      </c>
      <c r="J30" s="10" t="s">
        <v>125</v>
      </c>
      <c r="K30" s="11">
        <v>9709882347</v>
      </c>
      <c r="L30" s="10" t="s">
        <v>215</v>
      </c>
      <c r="M30" s="5" t="s">
        <v>216</v>
      </c>
      <c r="N30" s="10" t="s">
        <v>217</v>
      </c>
      <c r="O30" s="10" t="s">
        <v>129</v>
      </c>
      <c r="P30" s="10" t="s">
        <v>140</v>
      </c>
      <c r="Q30" s="3" t="s">
        <v>34</v>
      </c>
      <c r="R30" s="2" t="str">
        <f>LEFT(G30,3)&amp;LEFT(H30,3)&amp;LEFT(I30,3)</f>
        <v>JefBraLun</v>
      </c>
      <c r="S30" s="2" t="str">
        <f>LEFT(G30,4)&amp;LEFT(H30,4)&amp;LEFT(I30,4)</f>
        <v>JeffBratLuna</v>
      </c>
      <c r="T30" s="10" t="s">
        <v>131</v>
      </c>
      <c r="U30" s="10" t="s">
        <v>167</v>
      </c>
      <c r="V30" s="9">
        <v>45481.425384259259</v>
      </c>
    </row>
    <row r="31" spans="1:22" x14ac:dyDescent="0.25">
      <c r="A31" s="1">
        <v>45482</v>
      </c>
      <c r="B31" s="2" t="s">
        <v>450</v>
      </c>
      <c r="C31" s="2">
        <v>11595</v>
      </c>
      <c r="D31" s="2" t="s">
        <v>22</v>
      </c>
      <c r="E31" s="2" t="s">
        <v>120</v>
      </c>
      <c r="F31" s="2" t="s">
        <v>147</v>
      </c>
      <c r="G31" s="2" t="s">
        <v>218</v>
      </c>
      <c r="H31" s="2" t="s">
        <v>110</v>
      </c>
      <c r="I31" s="7" t="s">
        <v>219</v>
      </c>
      <c r="J31" s="10" t="s">
        <v>125</v>
      </c>
      <c r="K31" s="8">
        <v>9728049149</v>
      </c>
      <c r="L31" s="7" t="s">
        <v>220</v>
      </c>
      <c r="M31" s="5" t="s">
        <v>221</v>
      </c>
      <c r="N31" s="7" t="s">
        <v>222</v>
      </c>
      <c r="O31" s="7" t="s">
        <v>139</v>
      </c>
      <c r="P31" s="10" t="s">
        <v>130</v>
      </c>
      <c r="Q31" s="3" t="s">
        <v>34</v>
      </c>
      <c r="R31" s="2" t="str">
        <f>LEFT(G31,3)&amp;LEFT(H31,3)&amp;LEFT(I31,3)</f>
        <v>MegMarMod</v>
      </c>
      <c r="S31" s="2" t="str">
        <f>LEFT(G31,4)&amp;LEFT(H31,4)&amp;LEFT(I31,4)</f>
        <v>MegaMartMode</v>
      </c>
      <c r="T31" s="7" t="s">
        <v>131</v>
      </c>
      <c r="U31" s="7" t="s">
        <v>132</v>
      </c>
      <c r="V31" s="9">
        <v>45481.636715277775</v>
      </c>
    </row>
    <row r="32" spans="1:22" x14ac:dyDescent="0.25">
      <c r="A32" s="1">
        <v>45482</v>
      </c>
      <c r="B32" s="2" t="s">
        <v>450</v>
      </c>
      <c r="C32" s="2">
        <v>11595</v>
      </c>
      <c r="D32" s="2" t="s">
        <v>22</v>
      </c>
      <c r="E32" s="2" t="s">
        <v>120</v>
      </c>
      <c r="F32" s="2" t="s">
        <v>147</v>
      </c>
      <c r="G32" s="2" t="s">
        <v>223</v>
      </c>
      <c r="H32" s="2" t="s">
        <v>224</v>
      </c>
      <c r="I32" s="10" t="s">
        <v>225</v>
      </c>
      <c r="J32" s="10" t="s">
        <v>125</v>
      </c>
      <c r="K32" s="11">
        <v>7067617712</v>
      </c>
      <c r="L32" s="10" t="s">
        <v>226</v>
      </c>
      <c r="M32" s="5" t="s">
        <v>227</v>
      </c>
      <c r="N32" s="10" t="s">
        <v>228</v>
      </c>
      <c r="O32" s="10" t="s">
        <v>139</v>
      </c>
      <c r="P32" s="10" t="s">
        <v>140</v>
      </c>
      <c r="Q32" s="3" t="s">
        <v>34</v>
      </c>
      <c r="R32" s="2" t="str">
        <f>LEFT(G32,3)&amp;LEFT(H32,3)&amp;LEFT(I32,3)</f>
        <v>AusAndRec</v>
      </c>
      <c r="S32" s="2" t="str">
        <f>LEFT(G32,4)&amp;LEFT(H32,4)&amp;LEFT(I32,4)</f>
        <v>AustAndeRecr</v>
      </c>
      <c r="T32" s="10" t="s">
        <v>131</v>
      </c>
      <c r="U32" s="10" t="s">
        <v>167</v>
      </c>
      <c r="V32" s="9">
        <v>45481.672090277782</v>
      </c>
    </row>
    <row r="33" spans="1:22" x14ac:dyDescent="0.25">
      <c r="A33" s="1">
        <v>45482</v>
      </c>
      <c r="B33" s="2" t="s">
        <v>450</v>
      </c>
      <c r="C33" s="2">
        <v>11595</v>
      </c>
      <c r="D33" s="2" t="s">
        <v>22</v>
      </c>
      <c r="E33" s="2" t="s">
        <v>120</v>
      </c>
      <c r="F33" s="2" t="s">
        <v>147</v>
      </c>
      <c r="G33" s="2" t="s">
        <v>229</v>
      </c>
      <c r="H33" s="2" t="s">
        <v>230</v>
      </c>
      <c r="I33" s="7" t="s">
        <v>231</v>
      </c>
      <c r="J33" s="10" t="s">
        <v>125</v>
      </c>
      <c r="K33" s="8">
        <v>9145751128</v>
      </c>
      <c r="L33" s="7" t="s">
        <v>232</v>
      </c>
      <c r="M33" s="5" t="s">
        <v>233</v>
      </c>
      <c r="N33" s="7" t="s">
        <v>234</v>
      </c>
      <c r="O33" s="7" t="s">
        <v>154</v>
      </c>
      <c r="P33" s="10" t="s">
        <v>130</v>
      </c>
      <c r="Q33" s="3" t="s">
        <v>34</v>
      </c>
      <c r="R33" s="2" t="str">
        <f>LEFT(G33,3)&amp;LEFT(H33,3)&amp;LEFT(I33,3)</f>
        <v>SydLoiDwo</v>
      </c>
      <c r="S33" s="2" t="str">
        <f>LEFT(G33,4)&amp;LEFT(H33,4)&amp;LEFT(I33,4)</f>
        <v>SydnLoiaDwol</v>
      </c>
      <c r="T33" s="7" t="s">
        <v>131</v>
      </c>
      <c r="U33" s="7" t="s">
        <v>132</v>
      </c>
      <c r="V33" s="9">
        <v>45481.447319444444</v>
      </c>
    </row>
    <row r="34" spans="1:22" x14ac:dyDescent="0.25">
      <c r="A34" s="1">
        <v>45482</v>
      </c>
      <c r="B34" s="2" t="s">
        <v>450</v>
      </c>
      <c r="C34" s="2">
        <v>11595</v>
      </c>
      <c r="D34" s="2" t="s">
        <v>22</v>
      </c>
      <c r="E34" s="2" t="s">
        <v>120</v>
      </c>
      <c r="F34" s="2" t="s">
        <v>147</v>
      </c>
      <c r="G34" s="2" t="s">
        <v>235</v>
      </c>
      <c r="H34" s="2" t="s">
        <v>236</v>
      </c>
      <c r="I34" s="7" t="s">
        <v>237</v>
      </c>
      <c r="J34" s="10" t="s">
        <v>125</v>
      </c>
      <c r="K34" s="8">
        <v>8324391964</v>
      </c>
      <c r="L34" s="7" t="s">
        <v>238</v>
      </c>
      <c r="M34" s="5" t="s">
        <v>239</v>
      </c>
      <c r="N34" s="7" t="s">
        <v>240</v>
      </c>
      <c r="O34" s="7" t="s">
        <v>154</v>
      </c>
      <c r="P34" s="10" t="s">
        <v>146</v>
      </c>
      <c r="Q34" s="3" t="s">
        <v>34</v>
      </c>
      <c r="R34" s="2" t="str">
        <f>LEFT(G34,3)&amp;LEFT(H34,3)&amp;LEFT(I34,3)</f>
        <v>JenTexVic</v>
      </c>
      <c r="S34" s="2" t="str">
        <f>LEFT(G34,4)&amp;LEFT(H34,4)&amp;LEFT(I34,4)</f>
        <v>JennTexaVic.</v>
      </c>
      <c r="T34" s="7" t="s">
        <v>131</v>
      </c>
      <c r="U34" s="7" t="s">
        <v>132</v>
      </c>
      <c r="V34" s="9">
        <v>45481.639817129631</v>
      </c>
    </row>
    <row r="35" spans="1:22" x14ac:dyDescent="0.25">
      <c r="A35" s="1">
        <v>45482</v>
      </c>
      <c r="B35" s="2" t="s">
        <v>450</v>
      </c>
      <c r="C35" s="2">
        <v>11595</v>
      </c>
      <c r="D35" s="2" t="s">
        <v>22</v>
      </c>
      <c r="E35" s="2" t="s">
        <v>120</v>
      </c>
      <c r="F35" s="2" t="s">
        <v>147</v>
      </c>
      <c r="G35" s="2" t="s">
        <v>241</v>
      </c>
      <c r="H35" s="2" t="s">
        <v>242</v>
      </c>
      <c r="I35" s="10" t="s">
        <v>243</v>
      </c>
      <c r="J35" s="10" t="s">
        <v>125</v>
      </c>
      <c r="K35" s="11">
        <v>4159401511</v>
      </c>
      <c r="L35" s="10" t="s">
        <v>244</v>
      </c>
      <c r="M35" s="5" t="s">
        <v>245</v>
      </c>
      <c r="N35" s="10" t="s">
        <v>246</v>
      </c>
      <c r="O35" s="10" t="s">
        <v>154</v>
      </c>
      <c r="P35" s="10" t="s">
        <v>140</v>
      </c>
      <c r="Q35" s="3" t="s">
        <v>34</v>
      </c>
      <c r="R35" s="2" t="str">
        <f>LEFT(G35,3)&amp;LEFT(H35,3)&amp;LEFT(I35,3)</f>
        <v>DanCarSun</v>
      </c>
      <c r="S35" s="2" t="str">
        <f>LEFT(G35,4)&amp;LEFT(H35,4)&amp;LEFT(I35,4)</f>
        <v>DanCarnSund</v>
      </c>
      <c r="T35" s="10" t="s">
        <v>131</v>
      </c>
      <c r="U35" s="10" t="s">
        <v>167</v>
      </c>
      <c r="V35" s="9">
        <v>45481.684724537037</v>
      </c>
    </row>
    <row r="36" spans="1:22" x14ac:dyDescent="0.25">
      <c r="A36" s="1">
        <v>45482</v>
      </c>
      <c r="B36" s="2" t="s">
        <v>450</v>
      </c>
      <c r="C36" s="2">
        <v>11595</v>
      </c>
      <c r="D36" s="2" t="s">
        <v>22</v>
      </c>
      <c r="E36" s="2" t="s">
        <v>120</v>
      </c>
      <c r="F36" s="2" t="s">
        <v>147</v>
      </c>
      <c r="G36" s="2" t="s">
        <v>247</v>
      </c>
      <c r="H36" s="2" t="s">
        <v>248</v>
      </c>
      <c r="I36" s="10" t="s">
        <v>208</v>
      </c>
      <c r="J36" s="10" t="s">
        <v>125</v>
      </c>
      <c r="K36" s="11">
        <v>6468840128</v>
      </c>
      <c r="L36" s="10" t="s">
        <v>249</v>
      </c>
      <c r="M36" s="5" t="s">
        <v>250</v>
      </c>
      <c r="N36" s="10" t="s">
        <v>251</v>
      </c>
      <c r="O36" s="10" t="s">
        <v>154</v>
      </c>
      <c r="P36" s="10" t="s">
        <v>174</v>
      </c>
      <c r="Q36" s="3" t="s">
        <v>34</v>
      </c>
      <c r="R36" s="2" t="str">
        <f>LEFT(G36,3)&amp;LEFT(H36,3)&amp;LEFT(I36,3)</f>
        <v>TarKhaVez</v>
      </c>
      <c r="S36" s="2" t="str">
        <f>LEFT(G36,4)&amp;LEFT(H36,4)&amp;LEFT(I36,4)</f>
        <v>TareKhalVeza</v>
      </c>
      <c r="T36" s="10" t="s">
        <v>131</v>
      </c>
      <c r="U36" s="10" t="s">
        <v>132</v>
      </c>
      <c r="V36" s="9">
        <v>45481.47552777778</v>
      </c>
    </row>
    <row r="37" spans="1:22" x14ac:dyDescent="0.25">
      <c r="A37" s="1">
        <v>45482</v>
      </c>
      <c r="B37" s="2" t="s">
        <v>450</v>
      </c>
      <c r="C37" s="2">
        <v>11595</v>
      </c>
      <c r="D37" s="2" t="s">
        <v>22</v>
      </c>
      <c r="E37" s="2" t="s">
        <v>120</v>
      </c>
      <c r="F37" s="2" t="s">
        <v>147</v>
      </c>
      <c r="G37" s="2" t="s">
        <v>252</v>
      </c>
      <c r="H37" s="2" t="s">
        <v>253</v>
      </c>
      <c r="I37" s="7" t="s">
        <v>254</v>
      </c>
      <c r="J37" s="10" t="s">
        <v>125</v>
      </c>
      <c r="K37" s="8">
        <v>2066311046</v>
      </c>
      <c r="L37" s="7" t="s">
        <v>255</v>
      </c>
      <c r="M37" s="5" t="s">
        <v>256</v>
      </c>
      <c r="N37" s="7" t="s">
        <v>257</v>
      </c>
      <c r="O37" s="2" t="s">
        <v>139</v>
      </c>
      <c r="P37" s="3" t="s">
        <v>130</v>
      </c>
      <c r="Q37" s="3" t="s">
        <v>34</v>
      </c>
      <c r="R37" s="2" t="str">
        <f>LEFT(G37,3)&amp;LEFT(H37,3)&amp;LEFT(I37,3)</f>
        <v>DavMisCoh</v>
      </c>
      <c r="S37" s="2" t="str">
        <f>LEFT(G37,4)&amp;LEFT(H37,4)&amp;LEFT(I37,4)</f>
        <v>DaviMistCohe</v>
      </c>
      <c r="T37" s="7" t="s">
        <v>199</v>
      </c>
      <c r="U37" s="7" t="s">
        <v>132</v>
      </c>
      <c r="V37" s="9">
        <v>45481.60700462963</v>
      </c>
    </row>
    <row r="38" spans="1:22" x14ac:dyDescent="0.25">
      <c r="A38" s="1">
        <v>45482</v>
      </c>
      <c r="B38" s="2" t="s">
        <v>450</v>
      </c>
      <c r="C38" s="2">
        <v>11595</v>
      </c>
      <c r="D38" s="2" t="s">
        <v>22</v>
      </c>
      <c r="E38" s="2" t="s">
        <v>120</v>
      </c>
      <c r="F38" s="2" t="s">
        <v>147</v>
      </c>
      <c r="G38" s="2" t="s">
        <v>258</v>
      </c>
      <c r="H38" s="2" t="s">
        <v>259</v>
      </c>
      <c r="I38" s="7" t="s">
        <v>260</v>
      </c>
      <c r="J38" s="10" t="s">
        <v>125</v>
      </c>
      <c r="K38" s="8">
        <v>9162236238</v>
      </c>
      <c r="L38" s="7" t="s">
        <v>261</v>
      </c>
      <c r="M38" s="5" t="s">
        <v>262</v>
      </c>
      <c r="N38" s="7" t="s">
        <v>198</v>
      </c>
      <c r="O38" s="7" t="s">
        <v>154</v>
      </c>
      <c r="P38" s="10" t="s">
        <v>130</v>
      </c>
      <c r="Q38" s="3" t="s">
        <v>34</v>
      </c>
      <c r="R38" s="2" t="str">
        <f>LEFT(G38,3)&amp;LEFT(H38,3)&amp;LEFT(I38,3)</f>
        <v>HanWhiAtr</v>
      </c>
      <c r="S38" s="2" t="str">
        <f>LEFT(G38,4)&amp;LEFT(H38,4)&amp;LEFT(I38,4)</f>
        <v>HannWhitAtri</v>
      </c>
      <c r="T38" s="7" t="s">
        <v>131</v>
      </c>
      <c r="U38" s="7" t="s">
        <v>132</v>
      </c>
      <c r="V38" s="9">
        <v>45481.560039351854</v>
      </c>
    </row>
    <row r="39" spans="1:22" x14ac:dyDescent="0.25">
      <c r="A39" s="1">
        <v>45482</v>
      </c>
      <c r="B39" s="2" t="s">
        <v>450</v>
      </c>
      <c r="C39" s="2">
        <v>11595</v>
      </c>
      <c r="D39" s="2" t="s">
        <v>22</v>
      </c>
      <c r="E39" s="2" t="s">
        <v>120</v>
      </c>
      <c r="F39" s="2" t="s">
        <v>147</v>
      </c>
      <c r="G39" s="2" t="s">
        <v>263</v>
      </c>
      <c r="H39" s="2" t="s">
        <v>264</v>
      </c>
      <c r="I39" s="10" t="s">
        <v>265</v>
      </c>
      <c r="J39" s="10" t="s">
        <v>125</v>
      </c>
      <c r="K39" s="11">
        <v>4028903839</v>
      </c>
      <c r="L39" s="10" t="s">
        <v>266</v>
      </c>
      <c r="M39" s="5" t="s">
        <v>267</v>
      </c>
      <c r="N39" s="10" t="s">
        <v>268</v>
      </c>
      <c r="O39" s="10" t="s">
        <v>154</v>
      </c>
      <c r="P39" s="10" t="s">
        <v>146</v>
      </c>
      <c r="Q39" s="3" t="s">
        <v>34</v>
      </c>
      <c r="R39" s="2" t="str">
        <f>LEFT(G39,3)&amp;LEFT(H39,3)&amp;LEFT(I39,3)</f>
        <v>DanHolPod</v>
      </c>
      <c r="S39" s="2" t="str">
        <f>LEFT(G39,4)&amp;LEFT(H39,4)&amp;LEFT(I39,4)</f>
        <v>DaniHollPodi</v>
      </c>
      <c r="T39" s="10" t="s">
        <v>131</v>
      </c>
      <c r="U39" s="10" t="s">
        <v>167</v>
      </c>
      <c r="V39" s="9">
        <v>45481.585018518519</v>
      </c>
    </row>
    <row r="40" spans="1:22" x14ac:dyDescent="0.25">
      <c r="A40" s="1">
        <v>45482</v>
      </c>
      <c r="B40" s="2" t="s">
        <v>450</v>
      </c>
      <c r="C40" s="2">
        <v>11595</v>
      </c>
      <c r="D40" s="2" t="s">
        <v>22</v>
      </c>
      <c r="E40" s="2" t="s">
        <v>120</v>
      </c>
      <c r="F40" s="2" t="s">
        <v>147</v>
      </c>
      <c r="G40" s="2" t="s">
        <v>269</v>
      </c>
      <c r="H40" s="2" t="s">
        <v>270</v>
      </c>
      <c r="I40" s="7" t="s">
        <v>271</v>
      </c>
      <c r="J40" s="10" t="s">
        <v>125</v>
      </c>
      <c r="K40" s="8">
        <v>6094586154</v>
      </c>
      <c r="L40" s="7" t="s">
        <v>272</v>
      </c>
      <c r="M40" s="5" t="s">
        <v>273</v>
      </c>
      <c r="N40" s="7" t="s">
        <v>257</v>
      </c>
      <c r="O40" s="7" t="s">
        <v>154</v>
      </c>
      <c r="P40" s="10" t="s">
        <v>146</v>
      </c>
      <c r="Q40" s="3" t="s">
        <v>34</v>
      </c>
      <c r="R40" s="2" t="str">
        <f>LEFT(G40,3)&amp;LEFT(H40,3)&amp;LEFT(I40,3)</f>
        <v>VinXuVeS</v>
      </c>
      <c r="S40" s="2" t="str">
        <f>LEFT(G40,4)&amp;LEFT(H40,4)&amp;LEFT(I40,4)</f>
        <v>VincXuVeSy</v>
      </c>
      <c r="T40" s="7" t="s">
        <v>131</v>
      </c>
      <c r="U40" s="7" t="s">
        <v>132</v>
      </c>
      <c r="V40" s="9">
        <v>45481.585062500002</v>
      </c>
    </row>
    <row r="41" spans="1:22" x14ac:dyDescent="0.25">
      <c r="A41" s="1">
        <v>45482</v>
      </c>
      <c r="B41" s="2" t="s">
        <v>450</v>
      </c>
      <c r="C41" s="2">
        <v>11595</v>
      </c>
      <c r="D41" s="2" t="s">
        <v>22</v>
      </c>
      <c r="E41" s="2" t="s">
        <v>120</v>
      </c>
      <c r="F41" s="2" t="s">
        <v>147</v>
      </c>
      <c r="G41" s="2" t="s">
        <v>274</v>
      </c>
      <c r="H41" s="2" t="s">
        <v>275</v>
      </c>
      <c r="I41" s="10" t="s">
        <v>276</v>
      </c>
      <c r="J41" s="10" t="s">
        <v>125</v>
      </c>
      <c r="K41" s="11">
        <v>4349961758</v>
      </c>
      <c r="L41" s="10" t="s">
        <v>277</v>
      </c>
      <c r="M41" s="5" t="s">
        <v>278</v>
      </c>
      <c r="N41" s="10" t="s">
        <v>279</v>
      </c>
      <c r="O41" s="10" t="s">
        <v>154</v>
      </c>
      <c r="P41" s="10" t="s">
        <v>174</v>
      </c>
      <c r="Q41" s="3" t="s">
        <v>34</v>
      </c>
      <c r="R41" s="2" t="str">
        <f>LEFT(G41,3)&amp;LEFT(H41,3)&amp;LEFT(I41,3)</f>
        <v>KelMisArc</v>
      </c>
      <c r="S41" s="2" t="str">
        <f>LEFT(G41,4)&amp;LEFT(H41,4)&amp;LEFT(I41,4)</f>
        <v>KelsMissArct</v>
      </c>
      <c r="T41" s="10" t="s">
        <v>131</v>
      </c>
      <c r="U41" s="10" t="s">
        <v>132</v>
      </c>
      <c r="V41" s="9">
        <v>45481.62807175926</v>
      </c>
    </row>
    <row r="42" spans="1:22" x14ac:dyDescent="0.25">
      <c r="A42" s="1">
        <v>45482</v>
      </c>
      <c r="B42" s="2" t="s">
        <v>450</v>
      </c>
      <c r="C42" s="2">
        <v>11593</v>
      </c>
      <c r="D42" s="2" t="s">
        <v>22</v>
      </c>
      <c r="E42" s="2" t="s">
        <v>120</v>
      </c>
      <c r="F42" s="2" t="s">
        <v>280</v>
      </c>
      <c r="G42" s="2" t="s">
        <v>281</v>
      </c>
      <c r="H42" s="2" t="s">
        <v>282</v>
      </c>
      <c r="I42" s="3" t="s">
        <v>283</v>
      </c>
      <c r="J42" s="5" t="s">
        <v>125</v>
      </c>
      <c r="K42" s="12">
        <v>6169011766</v>
      </c>
      <c r="L42" s="3" t="s">
        <v>284</v>
      </c>
      <c r="M42" s="5" t="s">
        <v>285</v>
      </c>
      <c r="N42" s="3" t="s">
        <v>286</v>
      </c>
      <c r="O42" s="3" t="s">
        <v>129</v>
      </c>
      <c r="P42" s="2" t="s">
        <v>146</v>
      </c>
      <c r="Q42" s="3" t="s">
        <v>34</v>
      </c>
      <c r="R42" s="2" t="str">
        <f>LEFT(G42,3)&amp;LEFT(H42,3)&amp;LEFT(I42,3)</f>
        <v>RosFulPlu</v>
      </c>
      <c r="S42" s="2" t="str">
        <f>LEFT(G42,4)&amp;LEFT(H42,4)&amp;LEFT(I42,4)</f>
        <v>RossFultPlug</v>
      </c>
      <c r="T42" s="3" t="s">
        <v>131</v>
      </c>
      <c r="U42" s="3" t="s">
        <v>132</v>
      </c>
      <c r="V42" s="13">
        <v>45481.491638888889</v>
      </c>
    </row>
    <row r="43" spans="1:22" x14ac:dyDescent="0.25">
      <c r="A43" s="1">
        <v>45482</v>
      </c>
      <c r="B43" s="2" t="s">
        <v>450</v>
      </c>
      <c r="C43" s="2">
        <v>11593</v>
      </c>
      <c r="D43" s="2" t="s">
        <v>22</v>
      </c>
      <c r="E43" s="2" t="s">
        <v>120</v>
      </c>
      <c r="F43" s="2" t="s">
        <v>280</v>
      </c>
      <c r="G43" s="2" t="s">
        <v>287</v>
      </c>
      <c r="H43" s="2" t="s">
        <v>288</v>
      </c>
      <c r="I43" s="7" t="s">
        <v>289</v>
      </c>
      <c r="J43" s="5" t="s">
        <v>125</v>
      </c>
      <c r="K43" s="8">
        <v>5623438740</v>
      </c>
      <c r="L43" s="7" t="s">
        <v>290</v>
      </c>
      <c r="M43" s="5" t="s">
        <v>291</v>
      </c>
      <c r="N43" s="7" t="s">
        <v>292</v>
      </c>
      <c r="O43" s="7" t="s">
        <v>129</v>
      </c>
      <c r="P43" s="3" t="s">
        <v>146</v>
      </c>
      <c r="Q43" s="3" t="s">
        <v>34</v>
      </c>
      <c r="R43" s="2" t="str">
        <f>LEFT(G43,3)&amp;LEFT(H43,3)&amp;LEFT(I43,3)</f>
        <v>KatFitAsa</v>
      </c>
      <c r="S43" s="2" t="str">
        <f>LEFT(G43,4)&amp;LEFT(H43,4)&amp;LEFT(I43,4)</f>
        <v>KatyFitzAsan</v>
      </c>
      <c r="T43" s="7" t="s">
        <v>131</v>
      </c>
      <c r="U43" s="7" t="s">
        <v>132</v>
      </c>
      <c r="V43" s="13">
        <v>45481.593861111112</v>
      </c>
    </row>
    <row r="44" spans="1:22" x14ac:dyDescent="0.25">
      <c r="A44" s="1">
        <v>45482</v>
      </c>
      <c r="B44" s="2" t="s">
        <v>450</v>
      </c>
      <c r="C44" s="2">
        <v>11593</v>
      </c>
      <c r="D44" s="2" t="s">
        <v>22</v>
      </c>
      <c r="E44" s="2" t="s">
        <v>120</v>
      </c>
      <c r="F44" s="2" t="s">
        <v>280</v>
      </c>
      <c r="G44" s="2" t="s">
        <v>155</v>
      </c>
      <c r="H44" s="2" t="s">
        <v>293</v>
      </c>
      <c r="I44" s="7" t="s">
        <v>294</v>
      </c>
      <c r="J44" s="5" t="s">
        <v>125</v>
      </c>
      <c r="K44" s="8">
        <v>3174695828</v>
      </c>
      <c r="L44" s="7" t="s">
        <v>295</v>
      </c>
      <c r="M44" s="5" t="s">
        <v>296</v>
      </c>
      <c r="N44" s="7" t="s">
        <v>297</v>
      </c>
      <c r="O44" s="7" t="s">
        <v>129</v>
      </c>
      <c r="P44" s="3" t="s">
        <v>140</v>
      </c>
      <c r="Q44" s="3" t="s">
        <v>34</v>
      </c>
      <c r="R44" s="2" t="str">
        <f>LEFT(G44,3)&amp;LEFT(H44,3)&amp;LEFT(I44,3)</f>
        <v>RyaWicFGF</v>
      </c>
      <c r="S44" s="2" t="str">
        <f>LEFT(G44,4)&amp;LEFT(H44,4)&amp;LEFT(I44,4)</f>
        <v xml:space="preserve">RyanWickFGF </v>
      </c>
      <c r="T44" s="7" t="s">
        <v>131</v>
      </c>
      <c r="U44" s="7" t="s">
        <v>132</v>
      </c>
      <c r="V44" s="13">
        <v>45481.593763888886</v>
      </c>
    </row>
    <row r="45" spans="1:22" x14ac:dyDescent="0.25">
      <c r="A45" s="1">
        <v>45482</v>
      </c>
      <c r="B45" s="2" t="s">
        <v>450</v>
      </c>
      <c r="C45" s="2">
        <v>12238</v>
      </c>
      <c r="D45" s="2" t="s">
        <v>22</v>
      </c>
      <c r="E45" s="2" t="s">
        <v>298</v>
      </c>
      <c r="F45" s="2" t="s">
        <v>299</v>
      </c>
      <c r="G45" s="2" t="s">
        <v>300</v>
      </c>
      <c r="H45" s="2" t="s">
        <v>301</v>
      </c>
      <c r="I45" s="7" t="s">
        <v>302</v>
      </c>
      <c r="J45" s="5" t="s">
        <v>303</v>
      </c>
      <c r="K45" s="8">
        <v>442037588800</v>
      </c>
      <c r="L45" s="7" t="s">
        <v>304</v>
      </c>
      <c r="M45" s="5" t="s">
        <v>305</v>
      </c>
      <c r="N45" s="5" t="s">
        <v>306</v>
      </c>
      <c r="O45" s="5" t="s">
        <v>32</v>
      </c>
      <c r="P45" s="3" t="s">
        <v>307</v>
      </c>
      <c r="Q45" s="3" t="s">
        <v>34</v>
      </c>
      <c r="R45" s="2" t="str">
        <f>LEFT(G45,3)&amp;LEFT(H45,3)&amp;LEFT(I45,3)</f>
        <v>SimPigPha</v>
      </c>
      <c r="S45" s="2" t="str">
        <f>LEFT(G45,4)&amp;LEFT(H45,4)&amp;LEFT(I45,4)</f>
        <v>SimoPiguPhai</v>
      </c>
      <c r="T45" s="7" t="s">
        <v>308</v>
      </c>
      <c r="U45" s="7" t="s">
        <v>309</v>
      </c>
      <c r="V45" s="14">
        <v>45481</v>
      </c>
    </row>
    <row r="46" spans="1:22" x14ac:dyDescent="0.25">
      <c r="A46" s="1">
        <v>45482</v>
      </c>
      <c r="B46" s="2" t="s">
        <v>450</v>
      </c>
      <c r="C46" s="2">
        <v>12238</v>
      </c>
      <c r="D46" s="2" t="s">
        <v>22</v>
      </c>
      <c r="E46" s="2" t="s">
        <v>298</v>
      </c>
      <c r="F46" s="2" t="s">
        <v>299</v>
      </c>
      <c r="G46" s="2" t="s">
        <v>310</v>
      </c>
      <c r="H46" s="2" t="s">
        <v>311</v>
      </c>
      <c r="I46" s="7" t="s">
        <v>312</v>
      </c>
      <c r="J46" s="5" t="s">
        <v>303</v>
      </c>
      <c r="K46" s="8">
        <v>442072572100</v>
      </c>
      <c r="L46" s="7" t="s">
        <v>313</v>
      </c>
      <c r="M46" s="5" t="s">
        <v>314</v>
      </c>
      <c r="N46" s="5" t="s">
        <v>315</v>
      </c>
      <c r="O46" s="5" t="s">
        <v>32</v>
      </c>
      <c r="P46" s="3" t="s">
        <v>316</v>
      </c>
      <c r="Q46" s="3" t="s">
        <v>34</v>
      </c>
      <c r="R46" s="2" t="str">
        <f>LEFT(G46,3)&amp;LEFT(H46,3)&amp;LEFT(I46,3)</f>
        <v>EriKelTat</v>
      </c>
      <c r="S46" s="2" t="str">
        <f>LEFT(G46,4)&amp;LEFT(H46,4)&amp;LEFT(I46,4)</f>
        <v>EricKellTate</v>
      </c>
      <c r="T46" s="7" t="s">
        <v>308</v>
      </c>
      <c r="U46" s="7" t="s">
        <v>309</v>
      </c>
      <c r="V46" s="14">
        <v>45481</v>
      </c>
    </row>
    <row r="47" spans="1:22" x14ac:dyDescent="0.25">
      <c r="A47" s="1">
        <v>45482</v>
      </c>
      <c r="B47" s="2" t="s">
        <v>450</v>
      </c>
      <c r="C47" s="2">
        <v>12238</v>
      </c>
      <c r="D47" s="2" t="s">
        <v>22</v>
      </c>
      <c r="E47" s="2" t="s">
        <v>298</v>
      </c>
      <c r="F47" s="2" t="s">
        <v>299</v>
      </c>
      <c r="G47" s="2" t="s">
        <v>317</v>
      </c>
      <c r="H47" s="2" t="s">
        <v>318</v>
      </c>
      <c r="I47" s="7" t="s">
        <v>319</v>
      </c>
      <c r="J47" s="5" t="s">
        <v>303</v>
      </c>
      <c r="K47" s="8">
        <v>442089773222</v>
      </c>
      <c r="L47" s="7" t="s">
        <v>320</v>
      </c>
      <c r="M47" s="5" t="s">
        <v>321</v>
      </c>
      <c r="N47" s="5" t="s">
        <v>315</v>
      </c>
      <c r="O47" s="5" t="s">
        <v>76</v>
      </c>
      <c r="P47" s="3" t="s">
        <v>322</v>
      </c>
      <c r="Q47" s="3" t="s">
        <v>34</v>
      </c>
      <c r="R47" s="2" t="str">
        <f>LEFT(G47,3)&amp;LEFT(H47,3)&amp;LEFT(I47,3)</f>
        <v>RobAddNat</v>
      </c>
      <c r="S47" s="2" t="str">
        <f>LEFT(G47,4)&amp;LEFT(H47,4)&amp;LEFT(I47,4)</f>
        <v>RobAddiNati</v>
      </c>
      <c r="T47" s="7" t="s">
        <v>308</v>
      </c>
      <c r="U47" s="7" t="s">
        <v>309</v>
      </c>
      <c r="V47" s="14">
        <v>45481</v>
      </c>
    </row>
    <row r="48" spans="1:22" x14ac:dyDescent="0.25">
      <c r="A48" s="1">
        <v>45482</v>
      </c>
      <c r="B48" s="2" t="s">
        <v>450</v>
      </c>
      <c r="C48" s="2">
        <v>12238</v>
      </c>
      <c r="D48" s="2" t="s">
        <v>22</v>
      </c>
      <c r="E48" s="2" t="s">
        <v>298</v>
      </c>
      <c r="F48" s="2" t="s">
        <v>299</v>
      </c>
      <c r="G48" s="2" t="s">
        <v>110</v>
      </c>
      <c r="H48" s="2" t="s">
        <v>323</v>
      </c>
      <c r="I48" s="7" t="s">
        <v>324</v>
      </c>
      <c r="J48" s="5" t="s">
        <v>325</v>
      </c>
      <c r="K48" s="8">
        <v>33183758800</v>
      </c>
      <c r="L48" s="7" t="s">
        <v>326</v>
      </c>
      <c r="M48" s="5" t="s">
        <v>327</v>
      </c>
      <c r="N48" s="5" t="s">
        <v>315</v>
      </c>
      <c r="O48" s="5" t="s">
        <v>32</v>
      </c>
      <c r="P48" s="3" t="s">
        <v>328</v>
      </c>
      <c r="Q48" s="3" t="s">
        <v>34</v>
      </c>
      <c r="R48" s="2" t="str">
        <f>LEFT(G48,3)&amp;LEFT(H48,3)&amp;LEFT(I48,3)</f>
        <v>MarDecCon</v>
      </c>
      <c r="S48" s="2" t="str">
        <f>LEFT(G48,4)&amp;LEFT(H48,4)&amp;LEFT(I48,4)</f>
        <v>MartDecrCont</v>
      </c>
      <c r="T48" s="7" t="s">
        <v>308</v>
      </c>
      <c r="U48" s="7" t="s">
        <v>309</v>
      </c>
      <c r="V48" s="14">
        <v>45481</v>
      </c>
    </row>
    <row r="49" spans="1:22" x14ac:dyDescent="0.25">
      <c r="A49" s="1">
        <v>45482</v>
      </c>
      <c r="B49" s="2" t="s">
        <v>450</v>
      </c>
      <c r="C49" s="2">
        <v>12238</v>
      </c>
      <c r="D49" s="2" t="s">
        <v>22</v>
      </c>
      <c r="E49" s="2" t="s">
        <v>298</v>
      </c>
      <c r="F49" s="2" t="s">
        <v>299</v>
      </c>
      <c r="G49" s="2" t="s">
        <v>329</v>
      </c>
      <c r="H49" s="2" t="s">
        <v>330</v>
      </c>
      <c r="I49" s="7" t="s">
        <v>331</v>
      </c>
      <c r="J49" s="5" t="s">
        <v>303</v>
      </c>
      <c r="K49" s="8">
        <v>442072250064</v>
      </c>
      <c r="L49" s="7" t="s">
        <v>332</v>
      </c>
      <c r="M49" s="5" t="s">
        <v>333</v>
      </c>
      <c r="N49" s="5" t="s">
        <v>315</v>
      </c>
      <c r="O49" s="5" t="s">
        <v>32</v>
      </c>
      <c r="P49" s="3" t="s">
        <v>328</v>
      </c>
      <c r="Q49" s="3" t="s">
        <v>34</v>
      </c>
      <c r="R49" s="2" t="str">
        <f>LEFT(G49,3)&amp;LEFT(H49,3)&amp;LEFT(I49,3)</f>
        <v>PauBarSir</v>
      </c>
      <c r="S49" s="2" t="str">
        <f>LEFT(G49,4)&amp;LEFT(H49,4)&amp;LEFT(I49,4)</f>
        <v xml:space="preserve">PaulBarkSir </v>
      </c>
      <c r="T49" s="7" t="s">
        <v>308</v>
      </c>
      <c r="U49" s="7" t="s">
        <v>309</v>
      </c>
      <c r="V49" s="14">
        <v>45481</v>
      </c>
    </row>
    <row r="50" spans="1:22" x14ac:dyDescent="0.25">
      <c r="A50" s="1">
        <v>45482</v>
      </c>
      <c r="B50" s="2" t="s">
        <v>450</v>
      </c>
      <c r="C50" s="2">
        <v>12238</v>
      </c>
      <c r="D50" s="2" t="s">
        <v>22</v>
      </c>
      <c r="E50" s="2" t="s">
        <v>298</v>
      </c>
      <c r="F50" s="2" t="s">
        <v>299</v>
      </c>
      <c r="G50" s="2" t="s">
        <v>334</v>
      </c>
      <c r="H50" s="2" t="s">
        <v>335</v>
      </c>
      <c r="I50" s="7" t="s">
        <v>336</v>
      </c>
      <c r="J50" s="5" t="s">
        <v>303</v>
      </c>
      <c r="K50" s="8">
        <v>442071885764</v>
      </c>
      <c r="L50" s="7" t="s">
        <v>337</v>
      </c>
      <c r="M50" s="5" t="s">
        <v>338</v>
      </c>
      <c r="N50" s="5" t="s">
        <v>339</v>
      </c>
      <c r="O50" s="5" t="s">
        <v>43</v>
      </c>
      <c r="P50" s="3" t="s">
        <v>316</v>
      </c>
      <c r="Q50" s="3" t="s">
        <v>34</v>
      </c>
      <c r="R50" s="2" t="str">
        <f>LEFT(G50,3)&amp;LEFT(H50,3)&amp;LEFT(I50,3)</f>
        <v>IanMcaKin</v>
      </c>
      <c r="S50" s="2" t="str">
        <f>LEFT(G50,4)&amp;LEFT(H50,4)&amp;LEFT(I50,4)</f>
        <v>IanMcalKing</v>
      </c>
      <c r="T50" s="7" t="s">
        <v>308</v>
      </c>
      <c r="U50" s="7" t="s">
        <v>309</v>
      </c>
      <c r="V50" s="14">
        <v>45481</v>
      </c>
    </row>
    <row r="51" spans="1:22" x14ac:dyDescent="0.25">
      <c r="A51" s="1">
        <v>45482</v>
      </c>
      <c r="B51" s="2" t="s">
        <v>450</v>
      </c>
      <c r="C51" s="2">
        <v>12238</v>
      </c>
      <c r="D51" s="2" t="s">
        <v>22</v>
      </c>
      <c r="E51" s="2" t="s">
        <v>298</v>
      </c>
      <c r="F51" s="2" t="s">
        <v>299</v>
      </c>
      <c r="G51" s="2" t="s">
        <v>340</v>
      </c>
      <c r="H51" s="2" t="s">
        <v>341</v>
      </c>
      <c r="I51" s="7" t="s">
        <v>342</v>
      </c>
      <c r="J51" s="5" t="s">
        <v>55</v>
      </c>
      <c r="K51" s="8">
        <v>4989427710</v>
      </c>
      <c r="L51" s="7" t="s">
        <v>343</v>
      </c>
      <c r="M51" s="5" t="s">
        <v>344</v>
      </c>
      <c r="N51" s="5" t="s">
        <v>315</v>
      </c>
      <c r="O51" s="5" t="s">
        <v>76</v>
      </c>
      <c r="P51" s="3" t="s">
        <v>322</v>
      </c>
      <c r="Q51" s="3" t="s">
        <v>34</v>
      </c>
      <c r="R51" s="2" t="str">
        <f>LEFT(G51,3)&amp;LEFT(H51,3)&amp;LEFT(I51,3)</f>
        <v>PriKriATO</v>
      </c>
      <c r="S51" s="2" t="str">
        <f>LEFT(G51,4)&amp;LEFT(H51,4)&amp;LEFT(I51,4)</f>
        <v>PritKrisATOS</v>
      </c>
      <c r="T51" s="7" t="s">
        <v>308</v>
      </c>
      <c r="U51" s="7" t="s">
        <v>309</v>
      </c>
      <c r="V51" s="14">
        <v>45481</v>
      </c>
    </row>
    <row r="52" spans="1:22" x14ac:dyDescent="0.25">
      <c r="A52" s="1">
        <v>45482</v>
      </c>
      <c r="B52" s="2" t="s">
        <v>450</v>
      </c>
      <c r="C52" s="2">
        <v>12238</v>
      </c>
      <c r="D52" s="2" t="s">
        <v>22</v>
      </c>
      <c r="E52" s="2" t="s">
        <v>298</v>
      </c>
      <c r="F52" s="2" t="s">
        <v>299</v>
      </c>
      <c r="G52" s="2" t="s">
        <v>345</v>
      </c>
      <c r="H52" s="2" t="s">
        <v>346</v>
      </c>
      <c r="I52" s="7" t="s">
        <v>347</v>
      </c>
      <c r="J52" s="5" t="s">
        <v>303</v>
      </c>
      <c r="K52" s="8">
        <v>442072067293</v>
      </c>
      <c r="L52" s="7" t="s">
        <v>348</v>
      </c>
      <c r="M52" s="5" t="s">
        <v>349</v>
      </c>
      <c r="N52" s="5" t="s">
        <v>350</v>
      </c>
      <c r="O52" s="5" t="s">
        <v>76</v>
      </c>
      <c r="P52" s="3" t="s">
        <v>328</v>
      </c>
      <c r="Q52" s="3" t="s">
        <v>34</v>
      </c>
      <c r="R52" s="2" t="str">
        <f>LEFT(G52,3)&amp;LEFT(H52,3)&amp;LEFT(I52,3)</f>
        <v>BenElvLea</v>
      </c>
      <c r="S52" s="2" t="str">
        <f>LEFT(G52,4)&amp;LEFT(H52,4)&amp;LEFT(I52,4)</f>
        <v>BenElviLead</v>
      </c>
      <c r="T52" s="7" t="s">
        <v>308</v>
      </c>
      <c r="U52" s="7" t="s">
        <v>309</v>
      </c>
      <c r="V52" s="14">
        <v>45481</v>
      </c>
    </row>
    <row r="53" spans="1:22" x14ac:dyDescent="0.25">
      <c r="A53" s="1">
        <v>45482</v>
      </c>
      <c r="B53" s="2" t="s">
        <v>450</v>
      </c>
      <c r="C53" s="2">
        <v>12238</v>
      </c>
      <c r="D53" s="2" t="s">
        <v>22</v>
      </c>
      <c r="E53" s="2" t="s">
        <v>298</v>
      </c>
      <c r="F53" s="2" t="s">
        <v>299</v>
      </c>
      <c r="G53" s="2" t="s">
        <v>351</v>
      </c>
      <c r="H53" s="2" t="s">
        <v>352</v>
      </c>
      <c r="I53" s="7" t="s">
        <v>353</v>
      </c>
      <c r="J53" s="5" t="s">
        <v>303</v>
      </c>
      <c r="K53" s="8">
        <v>442031242000</v>
      </c>
      <c r="L53" s="7" t="s">
        <v>354</v>
      </c>
      <c r="M53" s="5" t="s">
        <v>355</v>
      </c>
      <c r="N53" s="5" t="s">
        <v>350</v>
      </c>
      <c r="O53" s="5" t="s">
        <v>356</v>
      </c>
      <c r="P53" s="3" t="s">
        <v>322</v>
      </c>
      <c r="Q53" s="3" t="s">
        <v>34</v>
      </c>
      <c r="R53" s="2" t="str">
        <f>LEFT(G53,3)&amp;LEFT(H53,3)&amp;LEFT(I53,3)</f>
        <v>MarHalLeg</v>
      </c>
      <c r="S53" s="2" t="str">
        <f>LEFT(G53,4)&amp;LEFT(H53,4)&amp;LEFT(I53,4)</f>
        <v>MarkHallLega</v>
      </c>
      <c r="T53" s="7" t="s">
        <v>308</v>
      </c>
      <c r="U53" s="7" t="s">
        <v>309</v>
      </c>
      <c r="V53" s="14">
        <v>45481</v>
      </c>
    </row>
    <row r="54" spans="1:22" x14ac:dyDescent="0.25">
      <c r="A54" s="1">
        <v>45482</v>
      </c>
      <c r="B54" s="2" t="s">
        <v>450</v>
      </c>
      <c r="C54" s="2">
        <v>12238</v>
      </c>
      <c r="D54" s="2" t="s">
        <v>22</v>
      </c>
      <c r="E54" s="2" t="s">
        <v>298</v>
      </c>
      <c r="F54" s="2" t="s">
        <v>299</v>
      </c>
      <c r="G54" s="2" t="s">
        <v>357</v>
      </c>
      <c r="H54" s="2" t="s">
        <v>358</v>
      </c>
      <c r="I54" s="7" t="s">
        <v>353</v>
      </c>
      <c r="J54" s="5" t="s">
        <v>303</v>
      </c>
      <c r="K54" s="8">
        <v>442031242000</v>
      </c>
      <c r="L54" s="7" t="s">
        <v>359</v>
      </c>
      <c r="M54" s="5" t="s">
        <v>360</v>
      </c>
      <c r="N54" s="5" t="s">
        <v>306</v>
      </c>
      <c r="O54" s="5" t="s">
        <v>356</v>
      </c>
      <c r="P54" s="3" t="s">
        <v>328</v>
      </c>
      <c r="Q54" s="3" t="s">
        <v>34</v>
      </c>
      <c r="R54" s="2" t="str">
        <f>LEFT(G54,3)&amp;LEFT(H54,3)&amp;LEFT(I54,3)</f>
        <v>SunTiwLeg</v>
      </c>
      <c r="S54" s="2" t="str">
        <f>LEFT(G54,4)&amp;LEFT(H54,4)&amp;LEFT(I54,4)</f>
        <v>SuniTiwaLega</v>
      </c>
      <c r="T54" s="7" t="s">
        <v>308</v>
      </c>
      <c r="U54" s="7" t="s">
        <v>309</v>
      </c>
      <c r="V54" s="14">
        <v>45481</v>
      </c>
    </row>
    <row r="55" spans="1:22" x14ac:dyDescent="0.25">
      <c r="A55" s="1">
        <v>45482</v>
      </c>
      <c r="B55" s="2" t="s">
        <v>450</v>
      </c>
      <c r="C55" s="2">
        <v>12245</v>
      </c>
      <c r="D55" s="2" t="s">
        <v>22</v>
      </c>
      <c r="E55" s="2" t="s">
        <v>23</v>
      </c>
      <c r="F55" s="2" t="s">
        <v>361</v>
      </c>
      <c r="G55" s="2" t="s">
        <v>362</v>
      </c>
      <c r="H55" s="2" t="s">
        <v>363</v>
      </c>
      <c r="I55" s="3" t="s">
        <v>364</v>
      </c>
      <c r="J55" s="3" t="s">
        <v>365</v>
      </c>
      <c r="K55" s="12">
        <v>528183196500</v>
      </c>
      <c r="L55" s="3" t="s">
        <v>366</v>
      </c>
      <c r="M55" s="5" t="s">
        <v>367</v>
      </c>
      <c r="N55" s="3" t="s">
        <v>368</v>
      </c>
      <c r="O55" s="3" t="s">
        <v>58</v>
      </c>
      <c r="P55" s="5" t="s">
        <v>369</v>
      </c>
      <c r="Q55" s="3" t="s">
        <v>34</v>
      </c>
      <c r="R55" s="2" t="str">
        <f>LEFT(G55,3)&amp;LEFT(H55,3)&amp;LEFT(I55,3)</f>
        <v>RamEnrBan</v>
      </c>
      <c r="S55" s="2" t="str">
        <f>LEFT(G55,4)&amp;LEFT(H55,4)&amp;LEFT(I55,4)</f>
        <v>RamoEnriBano</v>
      </c>
      <c r="T55" s="3" t="s">
        <v>35</v>
      </c>
      <c r="U55" s="3" t="s">
        <v>370</v>
      </c>
      <c r="V55" s="15">
        <v>45481</v>
      </c>
    </row>
    <row r="56" spans="1:22" x14ac:dyDescent="0.25">
      <c r="A56" s="1">
        <v>45482</v>
      </c>
      <c r="B56" s="2" t="s">
        <v>450</v>
      </c>
      <c r="C56" s="2">
        <v>12245</v>
      </c>
      <c r="D56" s="2" t="s">
        <v>22</v>
      </c>
      <c r="E56" s="2" t="s">
        <v>23</v>
      </c>
      <c r="F56" s="2" t="s">
        <v>361</v>
      </c>
      <c r="G56" s="2" t="s">
        <v>371</v>
      </c>
      <c r="H56" s="2" t="s">
        <v>372</v>
      </c>
      <c r="I56" s="3" t="s">
        <v>373</v>
      </c>
      <c r="J56" s="3" t="s">
        <v>374</v>
      </c>
      <c r="K56" s="12">
        <v>56229590545</v>
      </c>
      <c r="L56" s="3" t="s">
        <v>375</v>
      </c>
      <c r="M56" s="5" t="s">
        <v>376</v>
      </c>
      <c r="N56" s="3" t="s">
        <v>377</v>
      </c>
      <c r="O56" s="3" t="s">
        <v>58</v>
      </c>
      <c r="P56" s="5" t="s">
        <v>369</v>
      </c>
      <c r="Q56" s="3" t="s">
        <v>34</v>
      </c>
      <c r="R56" s="2" t="str">
        <f>LEFT(G56,3)&amp;LEFT(H56,3)&amp;LEFT(I56,3)</f>
        <v>FabLarCen</v>
      </c>
      <c r="S56" s="2" t="str">
        <f>LEFT(G56,4)&amp;LEFT(H56,4)&amp;LEFT(I56,4)</f>
        <v>FabiLaraCenc</v>
      </c>
      <c r="T56" s="3" t="s">
        <v>35</v>
      </c>
      <c r="U56" s="3" t="s">
        <v>370</v>
      </c>
      <c r="V56" s="15">
        <v>45481</v>
      </c>
    </row>
    <row r="57" spans="1:22" x14ac:dyDescent="0.25">
      <c r="A57" s="1">
        <v>45482</v>
      </c>
      <c r="B57" s="2" t="s">
        <v>450</v>
      </c>
      <c r="C57" s="2">
        <v>12245</v>
      </c>
      <c r="D57" s="2" t="s">
        <v>22</v>
      </c>
      <c r="E57" s="2" t="s">
        <v>23</v>
      </c>
      <c r="F57" s="2" t="s">
        <v>361</v>
      </c>
      <c r="G57" s="2" t="s">
        <v>378</v>
      </c>
      <c r="H57" s="2" t="s">
        <v>379</v>
      </c>
      <c r="I57" s="3" t="s">
        <v>380</v>
      </c>
      <c r="J57" s="3" t="s">
        <v>374</v>
      </c>
      <c r="K57" s="12">
        <v>56229274025</v>
      </c>
      <c r="L57" s="3" t="s">
        <v>381</v>
      </c>
      <c r="M57" s="5" t="s">
        <v>382</v>
      </c>
      <c r="N57" s="3" t="s">
        <v>383</v>
      </c>
      <c r="O57" s="3" t="s">
        <v>32</v>
      </c>
      <c r="P57" s="5" t="s">
        <v>369</v>
      </c>
      <c r="Q57" s="3" t="s">
        <v>34</v>
      </c>
      <c r="R57" s="2" t="str">
        <f>LEFT(G57,3)&amp;LEFT(H57,3)&amp;LEFT(I57,3)</f>
        <v>LuiCarEnt</v>
      </c>
      <c r="S57" s="2" t="str">
        <f>LEFT(G57,4)&amp;LEFT(H57,4)&amp;LEFT(I57,4)</f>
        <v>LuisCaroEnte</v>
      </c>
      <c r="T57" s="3" t="s">
        <v>35</v>
      </c>
      <c r="U57" s="3" t="s">
        <v>370</v>
      </c>
      <c r="V57" s="15">
        <v>45481</v>
      </c>
    </row>
    <row r="58" spans="1:22" x14ac:dyDescent="0.25">
      <c r="A58" s="1">
        <v>45482</v>
      </c>
      <c r="B58" s="2" t="s">
        <v>450</v>
      </c>
      <c r="C58" s="2">
        <v>12245</v>
      </c>
      <c r="D58" s="2" t="s">
        <v>22</v>
      </c>
      <c r="E58" s="2" t="s">
        <v>23</v>
      </c>
      <c r="F58" s="2" t="s">
        <v>361</v>
      </c>
      <c r="G58" s="2" t="s">
        <v>384</v>
      </c>
      <c r="H58" s="2" t="s">
        <v>385</v>
      </c>
      <c r="I58" s="3" t="s">
        <v>386</v>
      </c>
      <c r="J58" s="3" t="s">
        <v>374</v>
      </c>
      <c r="K58" s="12">
        <v>56224617271</v>
      </c>
      <c r="L58" s="3" t="s">
        <v>387</v>
      </c>
      <c r="M58" s="5" t="s">
        <v>388</v>
      </c>
      <c r="N58" s="3" t="s">
        <v>389</v>
      </c>
      <c r="O58" s="3" t="s">
        <v>58</v>
      </c>
      <c r="P58" s="5" t="s">
        <v>369</v>
      </c>
      <c r="Q58" s="3" t="s">
        <v>34</v>
      </c>
      <c r="R58" s="2" t="str">
        <f>LEFT(G58,3)&amp;LEFT(H58,3)&amp;LEFT(I58,3)</f>
        <v>JuaAscARA</v>
      </c>
      <c r="S58" s="2" t="str">
        <f>LEFT(G58,4)&amp;LEFT(H58,4)&amp;LEFT(I58,4)</f>
        <v>JuanAsceARAU</v>
      </c>
      <c r="T58" s="3" t="s">
        <v>35</v>
      </c>
      <c r="U58" s="3" t="s">
        <v>370</v>
      </c>
      <c r="V58" s="15">
        <v>45481</v>
      </c>
    </row>
    <row r="59" spans="1:22" x14ac:dyDescent="0.25">
      <c r="A59" s="1">
        <v>45482</v>
      </c>
      <c r="B59" s="2" t="s">
        <v>450</v>
      </c>
      <c r="C59" s="2">
        <v>12245</v>
      </c>
      <c r="D59" s="2" t="s">
        <v>22</v>
      </c>
      <c r="E59" s="2" t="s">
        <v>23</v>
      </c>
      <c r="F59" s="2" t="s">
        <v>361</v>
      </c>
      <c r="G59" s="2" t="s">
        <v>252</v>
      </c>
      <c r="H59" s="2" t="s">
        <v>390</v>
      </c>
      <c r="I59" s="3" t="s">
        <v>391</v>
      </c>
      <c r="J59" s="3" t="s">
        <v>365</v>
      </c>
      <c r="K59" s="12">
        <v>525526015400</v>
      </c>
      <c r="L59" s="3" t="s">
        <v>392</v>
      </c>
      <c r="M59" s="5" t="s">
        <v>393</v>
      </c>
      <c r="N59" s="3" t="s">
        <v>394</v>
      </c>
      <c r="O59" s="3" t="s">
        <v>58</v>
      </c>
      <c r="P59" s="5" t="s">
        <v>369</v>
      </c>
      <c r="Q59" s="3" t="s">
        <v>34</v>
      </c>
      <c r="R59" s="2" t="str">
        <f>LEFT(G59,3)&amp;LEFT(H59,3)&amp;LEFT(I59,3)</f>
        <v>DavPerSal</v>
      </c>
      <c r="S59" s="2" t="str">
        <f>LEFT(G59,4)&amp;LEFT(H59,4)&amp;LEFT(I59,4)</f>
        <v>DaviPereSali</v>
      </c>
      <c r="T59" s="3" t="s">
        <v>35</v>
      </c>
      <c r="U59" s="3" t="s">
        <v>370</v>
      </c>
      <c r="V59" s="15">
        <v>45481</v>
      </c>
    </row>
    <row r="60" spans="1:22" x14ac:dyDescent="0.25">
      <c r="A60" s="1">
        <v>45482</v>
      </c>
      <c r="B60" s="2" t="s">
        <v>450</v>
      </c>
      <c r="C60" s="2">
        <v>12245</v>
      </c>
      <c r="D60" s="2" t="s">
        <v>22</v>
      </c>
      <c r="E60" s="2" t="s">
        <v>23</v>
      </c>
      <c r="F60" s="2" t="s">
        <v>361</v>
      </c>
      <c r="G60" s="2" t="s">
        <v>395</v>
      </c>
      <c r="H60" s="2" t="s">
        <v>396</v>
      </c>
      <c r="I60" s="3" t="s">
        <v>397</v>
      </c>
      <c r="J60" s="3" t="s">
        <v>398</v>
      </c>
      <c r="K60" s="12">
        <v>582125011111</v>
      </c>
      <c r="L60" s="3" t="s">
        <v>399</v>
      </c>
      <c r="M60" s="5" t="s">
        <v>400</v>
      </c>
      <c r="N60" s="3" t="s">
        <v>401</v>
      </c>
      <c r="O60" s="3" t="s">
        <v>43</v>
      </c>
      <c r="P60" s="5" t="s">
        <v>369</v>
      </c>
      <c r="Q60" s="3" t="s">
        <v>34</v>
      </c>
      <c r="R60" s="2" t="str">
        <f>LEFT(G60,3)&amp;LEFT(H60,3)&amp;LEFT(I60,3)</f>
        <v>JorGalBan</v>
      </c>
      <c r="S60" s="2" t="str">
        <f>LEFT(G60,4)&amp;LEFT(H60,4)&amp;LEFT(I60,4)</f>
        <v>JorgGalvBane</v>
      </c>
      <c r="T60" s="3" t="s">
        <v>35</v>
      </c>
      <c r="U60" s="3" t="s">
        <v>370</v>
      </c>
      <c r="V60" s="15">
        <v>45481</v>
      </c>
    </row>
    <row r="61" spans="1:22" x14ac:dyDescent="0.25">
      <c r="A61" s="1">
        <v>45482</v>
      </c>
      <c r="B61" s="2" t="s">
        <v>450</v>
      </c>
      <c r="C61" s="2">
        <v>12245</v>
      </c>
      <c r="D61" s="2" t="s">
        <v>22</v>
      </c>
      <c r="E61" s="2" t="s">
        <v>23</v>
      </c>
      <c r="F61" s="2" t="s">
        <v>361</v>
      </c>
      <c r="G61" s="2" t="s">
        <v>402</v>
      </c>
      <c r="H61" s="2" t="s">
        <v>403</v>
      </c>
      <c r="I61" s="3" t="s">
        <v>380</v>
      </c>
      <c r="J61" s="3" t="s">
        <v>374</v>
      </c>
      <c r="K61" s="12">
        <v>56229274025</v>
      </c>
      <c r="L61" s="3" t="s">
        <v>404</v>
      </c>
      <c r="M61" s="5" t="s">
        <v>405</v>
      </c>
      <c r="N61" s="3" t="s">
        <v>406</v>
      </c>
      <c r="O61" s="3" t="s">
        <v>32</v>
      </c>
      <c r="P61" s="5" t="s">
        <v>369</v>
      </c>
      <c r="Q61" s="3" t="s">
        <v>34</v>
      </c>
      <c r="R61" s="2" t="str">
        <f>LEFT(G61,3)&amp;LEFT(H61,3)&amp;LEFT(I61,3)</f>
        <v>MatFajEnt</v>
      </c>
      <c r="S61" s="2" t="str">
        <f>LEFT(G61,4)&amp;LEFT(H61,4)&amp;LEFT(I61,4)</f>
        <v>MatiFajaEnte</v>
      </c>
      <c r="T61" s="3" t="s">
        <v>35</v>
      </c>
      <c r="U61" s="3" t="s">
        <v>370</v>
      </c>
      <c r="V61" s="15">
        <v>45481</v>
      </c>
    </row>
    <row r="62" spans="1:22" x14ac:dyDescent="0.25">
      <c r="A62" s="1">
        <v>45482</v>
      </c>
      <c r="B62" s="2" t="s">
        <v>450</v>
      </c>
      <c r="C62" s="2">
        <v>12245</v>
      </c>
      <c r="D62" s="2" t="s">
        <v>22</v>
      </c>
      <c r="E62" s="2" t="s">
        <v>23</v>
      </c>
      <c r="F62" s="2" t="s">
        <v>361</v>
      </c>
      <c r="G62" s="2" t="s">
        <v>407</v>
      </c>
      <c r="H62" s="2" t="s">
        <v>408</v>
      </c>
      <c r="I62" s="3" t="s">
        <v>373</v>
      </c>
      <c r="J62" s="3" t="s">
        <v>374</v>
      </c>
      <c r="K62" s="12">
        <v>56229590545</v>
      </c>
      <c r="L62" s="3" t="s">
        <v>409</v>
      </c>
      <c r="M62" s="5" t="s">
        <v>410</v>
      </c>
      <c r="N62" s="3" t="s">
        <v>411</v>
      </c>
      <c r="O62" s="3" t="s">
        <v>58</v>
      </c>
      <c r="P62" s="5" t="s">
        <v>369</v>
      </c>
      <c r="Q62" s="3" t="s">
        <v>34</v>
      </c>
      <c r="R62" s="2" t="str">
        <f>LEFT(G62,3)&amp;LEFT(H62,3)&amp;LEFT(I62,3)</f>
        <v>JulVidCen</v>
      </c>
      <c r="S62" s="2" t="str">
        <f>LEFT(G62,4)&amp;LEFT(H62,4)&amp;LEFT(I62,4)</f>
        <v>JuliVideCenc</v>
      </c>
      <c r="T62" s="3" t="s">
        <v>35</v>
      </c>
      <c r="U62" s="3" t="s">
        <v>370</v>
      </c>
      <c r="V62" s="15">
        <v>45481</v>
      </c>
    </row>
    <row r="63" spans="1:22" x14ac:dyDescent="0.25">
      <c r="A63" s="1">
        <v>45482</v>
      </c>
      <c r="B63" s="2" t="s">
        <v>450</v>
      </c>
      <c r="C63" s="2">
        <v>12245</v>
      </c>
      <c r="D63" s="2" t="s">
        <v>22</v>
      </c>
      <c r="E63" s="2" t="s">
        <v>23</v>
      </c>
      <c r="F63" s="2" t="s">
        <v>361</v>
      </c>
      <c r="G63" s="2" t="s">
        <v>412</v>
      </c>
      <c r="H63" s="2" t="s">
        <v>413</v>
      </c>
      <c r="I63" s="3" t="s">
        <v>397</v>
      </c>
      <c r="J63" s="3" t="s">
        <v>398</v>
      </c>
      <c r="K63" s="12">
        <v>582125011111</v>
      </c>
      <c r="L63" s="3" t="s">
        <v>414</v>
      </c>
      <c r="M63" s="5" t="s">
        <v>415</v>
      </c>
      <c r="N63" s="3" t="s">
        <v>50</v>
      </c>
      <c r="O63" s="3" t="s">
        <v>43</v>
      </c>
      <c r="P63" s="5" t="s">
        <v>369</v>
      </c>
      <c r="Q63" s="3" t="s">
        <v>34</v>
      </c>
      <c r="R63" s="2" t="str">
        <f>LEFT(G63,3)&amp;LEFT(H63,3)&amp;LEFT(I63,3)</f>
        <v>RutFarBan</v>
      </c>
      <c r="S63" s="2" t="str">
        <f>LEFT(G63,4)&amp;LEFT(H63,4)&amp;LEFT(I63,4)</f>
        <v>RutFariBane</v>
      </c>
      <c r="T63" s="3" t="s">
        <v>35</v>
      </c>
      <c r="U63" s="3" t="s">
        <v>370</v>
      </c>
      <c r="V63" s="15">
        <v>45481</v>
      </c>
    </row>
    <row r="64" spans="1:22" x14ac:dyDescent="0.25">
      <c r="A64" s="1">
        <v>45482</v>
      </c>
      <c r="B64" s="2" t="s">
        <v>450</v>
      </c>
      <c r="C64" s="2">
        <v>12246</v>
      </c>
      <c r="D64" s="2" t="s">
        <v>22</v>
      </c>
      <c r="E64" s="2" t="s">
        <v>23</v>
      </c>
      <c r="F64" s="2" t="s">
        <v>416</v>
      </c>
      <c r="G64" s="2" t="s">
        <v>417</v>
      </c>
      <c r="H64" s="2" t="s">
        <v>418</v>
      </c>
      <c r="I64" s="3" t="s">
        <v>419</v>
      </c>
      <c r="J64" s="5" t="s">
        <v>420</v>
      </c>
      <c r="K64" s="12">
        <v>34913746000</v>
      </c>
      <c r="L64" s="3" t="s">
        <v>421</v>
      </c>
      <c r="M64" s="5" t="s">
        <v>422</v>
      </c>
      <c r="N64" s="3" t="s">
        <v>423</v>
      </c>
      <c r="O64" s="5" t="s">
        <v>58</v>
      </c>
      <c r="P64" s="5" t="s">
        <v>369</v>
      </c>
      <c r="Q64" s="3" t="s">
        <v>34</v>
      </c>
      <c r="R64" s="2" t="str">
        <f>LEFT(G64,3)&amp;LEFT(H64,3)&amp;LEFT(I64,3)</f>
        <v>JavSanBBV</v>
      </c>
      <c r="S64" s="2" t="str">
        <f>LEFT(G64,4)&amp;LEFT(H64,4)&amp;LEFT(I64,4)</f>
        <v>JaviSancBBVA</v>
      </c>
      <c r="T64" s="3" t="s">
        <v>35</v>
      </c>
      <c r="U64" s="3" t="s">
        <v>424</v>
      </c>
      <c r="V64" s="15">
        <v>45481</v>
      </c>
    </row>
    <row r="65" spans="1:22" x14ac:dyDescent="0.25">
      <c r="A65" s="1">
        <v>45482</v>
      </c>
      <c r="B65" s="2" t="s">
        <v>450</v>
      </c>
      <c r="C65" s="2">
        <v>12246</v>
      </c>
      <c r="D65" s="2" t="s">
        <v>22</v>
      </c>
      <c r="E65" s="2" t="s">
        <v>23</v>
      </c>
      <c r="F65" s="2" t="s">
        <v>416</v>
      </c>
      <c r="G65" s="2" t="s">
        <v>425</v>
      </c>
      <c r="H65" s="2" t="s">
        <v>426</v>
      </c>
      <c r="I65" s="3" t="s">
        <v>427</v>
      </c>
      <c r="J65" s="5" t="s">
        <v>420</v>
      </c>
      <c r="K65" s="12">
        <v>34902110582</v>
      </c>
      <c r="L65" s="3" t="s">
        <v>428</v>
      </c>
      <c r="M65" s="5" t="s">
        <v>429</v>
      </c>
      <c r="N65" s="3" t="s">
        <v>430</v>
      </c>
      <c r="O65" s="5" t="s">
        <v>58</v>
      </c>
      <c r="P65" s="5" t="s">
        <v>369</v>
      </c>
      <c r="Q65" s="3" t="s">
        <v>34</v>
      </c>
      <c r="R65" s="2" t="str">
        <f>LEFT(G65,3)&amp;LEFT(H65,3)&amp;LEFT(I65,3)</f>
        <v>JosTorCai</v>
      </c>
      <c r="S65" s="2" t="str">
        <f>LEFT(G65,4)&amp;LEFT(H65,4)&amp;LEFT(I65,4)</f>
        <v>JoseTorrCaix</v>
      </c>
      <c r="T65" s="3" t="s">
        <v>35</v>
      </c>
      <c r="U65" s="3" t="s">
        <v>424</v>
      </c>
      <c r="V65" s="15">
        <v>45481</v>
      </c>
    </row>
    <row r="66" spans="1:22" x14ac:dyDescent="0.25">
      <c r="A66" s="1">
        <v>45482</v>
      </c>
      <c r="B66" s="2" t="s">
        <v>450</v>
      </c>
      <c r="C66" s="2">
        <v>12246</v>
      </c>
      <c r="D66" s="2" t="s">
        <v>22</v>
      </c>
      <c r="E66" s="2" t="s">
        <v>23</v>
      </c>
      <c r="F66" s="2" t="s">
        <v>416</v>
      </c>
      <c r="G66" s="2" t="s">
        <v>378</v>
      </c>
      <c r="H66" s="2" t="s">
        <v>431</v>
      </c>
      <c r="I66" s="3" t="s">
        <v>432</v>
      </c>
      <c r="J66" s="5" t="s">
        <v>420</v>
      </c>
      <c r="K66" s="12">
        <v>34954937000</v>
      </c>
      <c r="L66" s="3" t="s">
        <v>433</v>
      </c>
      <c r="M66" s="5" t="s">
        <v>434</v>
      </c>
      <c r="N66" s="3" t="s">
        <v>435</v>
      </c>
      <c r="O66" s="5" t="s">
        <v>58</v>
      </c>
      <c r="P66" s="5" t="s">
        <v>369</v>
      </c>
      <c r="Q66" s="3" t="s">
        <v>34</v>
      </c>
      <c r="R66" s="2" t="str">
        <f t="shared" ref="R66:R69" si="0">LEFT(G66,3)&amp;LEFT(H66,3)&amp;LEFT(I66,3)</f>
        <v>LuiLopAbe</v>
      </c>
      <c r="S66" s="2" t="str">
        <f t="shared" ref="S66:S69" si="1">LEFT(G66,4)&amp;LEFT(H66,4)&amp;LEFT(I66,4)</f>
        <v>LuisLopeAben</v>
      </c>
      <c r="T66" s="3" t="s">
        <v>35</v>
      </c>
      <c r="U66" s="3" t="s">
        <v>424</v>
      </c>
      <c r="V66" s="15">
        <v>45481</v>
      </c>
    </row>
    <row r="67" spans="1:22" x14ac:dyDescent="0.25">
      <c r="A67" s="1">
        <v>45482</v>
      </c>
      <c r="B67" s="2" t="s">
        <v>450</v>
      </c>
      <c r="C67" s="2">
        <v>12246</v>
      </c>
      <c r="D67" s="2" t="s">
        <v>22</v>
      </c>
      <c r="E67" s="2" t="s">
        <v>23</v>
      </c>
      <c r="F67" s="2" t="s">
        <v>416</v>
      </c>
      <c r="G67" s="2" t="s">
        <v>252</v>
      </c>
      <c r="H67" s="2" t="s">
        <v>436</v>
      </c>
      <c r="I67" s="3" t="s">
        <v>419</v>
      </c>
      <c r="J67" s="5" t="s">
        <v>420</v>
      </c>
      <c r="K67" s="12">
        <v>34913746000</v>
      </c>
      <c r="L67" s="3" t="s">
        <v>437</v>
      </c>
      <c r="M67" s="5" t="s">
        <v>438</v>
      </c>
      <c r="N67" s="3" t="s">
        <v>439</v>
      </c>
      <c r="O67" s="5" t="s">
        <v>58</v>
      </c>
      <c r="P67" s="5" t="s">
        <v>369</v>
      </c>
      <c r="Q67" s="3" t="s">
        <v>34</v>
      </c>
      <c r="R67" s="2" t="str">
        <f t="shared" si="0"/>
        <v>DavRodBBV</v>
      </c>
      <c r="S67" s="2" t="str">
        <f t="shared" si="1"/>
        <v>DaviRodrBBVA</v>
      </c>
      <c r="T67" s="3" t="s">
        <v>35</v>
      </c>
      <c r="U67" s="3" t="s">
        <v>424</v>
      </c>
      <c r="V67" s="15">
        <v>45481</v>
      </c>
    </row>
    <row r="68" spans="1:22" x14ac:dyDescent="0.25">
      <c r="A68" s="1">
        <v>45482</v>
      </c>
      <c r="B68" s="2" t="s">
        <v>450</v>
      </c>
      <c r="C68" s="2">
        <v>12246</v>
      </c>
      <c r="D68" s="2" t="s">
        <v>22</v>
      </c>
      <c r="E68" s="2" t="s">
        <v>23</v>
      </c>
      <c r="F68" s="2" t="s">
        <v>416</v>
      </c>
      <c r="G68" s="2" t="s">
        <v>440</v>
      </c>
      <c r="H68" s="2" t="s">
        <v>441</v>
      </c>
      <c r="I68" s="3" t="s">
        <v>442</v>
      </c>
      <c r="J68" s="5" t="s">
        <v>420</v>
      </c>
      <c r="K68" s="12">
        <v>34915920300</v>
      </c>
      <c r="L68" s="3" t="s">
        <v>443</v>
      </c>
      <c r="M68" s="5" t="s">
        <v>444</v>
      </c>
      <c r="N68" s="3" t="s">
        <v>315</v>
      </c>
      <c r="O68" s="5" t="s">
        <v>43</v>
      </c>
      <c r="P68" s="5" t="s">
        <v>369</v>
      </c>
      <c r="Q68" s="3" t="s">
        <v>34</v>
      </c>
      <c r="R68" s="2" t="str">
        <f t="shared" si="0"/>
        <v>FerZamTec</v>
      </c>
      <c r="S68" s="2" t="str">
        <f t="shared" si="1"/>
        <v>FernZamoTecn</v>
      </c>
      <c r="T68" s="3" t="s">
        <v>35</v>
      </c>
      <c r="U68" s="3" t="s">
        <v>424</v>
      </c>
      <c r="V68" s="15">
        <v>45481</v>
      </c>
    </row>
    <row r="69" spans="1:22" x14ac:dyDescent="0.25">
      <c r="A69" s="1">
        <v>45482</v>
      </c>
      <c r="B69" s="2" t="s">
        <v>450</v>
      </c>
      <c r="C69" s="2">
        <v>12246</v>
      </c>
      <c r="D69" s="2" t="s">
        <v>22</v>
      </c>
      <c r="E69" s="2" t="s">
        <v>23</v>
      </c>
      <c r="F69" s="2" t="s">
        <v>416</v>
      </c>
      <c r="G69" s="2" t="s">
        <v>445</v>
      </c>
      <c r="H69" s="2" t="s">
        <v>446</v>
      </c>
      <c r="I69" s="3" t="s">
        <v>419</v>
      </c>
      <c r="J69" s="5" t="s">
        <v>420</v>
      </c>
      <c r="K69" s="12">
        <v>34913746000</v>
      </c>
      <c r="L69" s="3" t="s">
        <v>447</v>
      </c>
      <c r="M69" s="5" t="s">
        <v>448</v>
      </c>
      <c r="N69" s="3" t="s">
        <v>449</v>
      </c>
      <c r="O69" s="5" t="s">
        <v>58</v>
      </c>
      <c r="P69" s="5" t="s">
        <v>369</v>
      </c>
      <c r="Q69" s="3" t="s">
        <v>34</v>
      </c>
      <c r="R69" s="2" t="str">
        <f t="shared" si="0"/>
        <v>PabSanBBV</v>
      </c>
      <c r="S69" s="2" t="str">
        <f t="shared" si="1"/>
        <v>PablSantBBVA</v>
      </c>
      <c r="T69" s="3" t="s">
        <v>35</v>
      </c>
      <c r="U69" s="3" t="s">
        <v>424</v>
      </c>
      <c r="V69" s="15">
        <v>45481</v>
      </c>
    </row>
  </sheetData>
  <conditionalFormatting sqref="L2:L16">
    <cfRule type="duplicateValues" dxfId="185" priority="186"/>
  </conditionalFormatting>
  <conditionalFormatting sqref="L17:L19">
    <cfRule type="duplicateValues" dxfId="184" priority="185"/>
  </conditionalFormatting>
  <conditionalFormatting sqref="L20:L41">
    <cfRule type="duplicateValues" dxfId="183" priority="173"/>
    <cfRule type="duplicateValues" dxfId="182" priority="174"/>
    <cfRule type="duplicateValues" dxfId="181" priority="175"/>
  </conditionalFormatting>
  <conditionalFormatting sqref="L55:L63">
    <cfRule type="duplicateValues" dxfId="180" priority="2"/>
  </conditionalFormatting>
  <conditionalFormatting sqref="L64:L69">
    <cfRule type="duplicateValues" dxfId="179" priority="1"/>
  </conditionalFormatting>
  <conditionalFormatting sqref="V17:V19">
    <cfRule type="duplicateValues" dxfId="178" priority="176"/>
    <cfRule type="duplicateValues" dxfId="177" priority="177"/>
    <cfRule type="duplicateValues" dxfId="176" priority="178"/>
    <cfRule type="duplicateValues" dxfId="175" priority="179"/>
    <cfRule type="duplicateValues" dxfId="174" priority="180"/>
    <cfRule type="duplicateValues" dxfId="173" priority="181"/>
    <cfRule type="duplicateValues" dxfId="172" priority="182"/>
    <cfRule type="duplicateValues" dxfId="171" priority="183"/>
    <cfRule type="duplicateValues" dxfId="170" priority="184"/>
  </conditionalFormatting>
  <conditionalFormatting sqref="V20:V28">
    <cfRule type="duplicateValues" dxfId="169" priority="127"/>
    <cfRule type="duplicateValues" dxfId="168" priority="128"/>
    <cfRule type="duplicateValues" dxfId="167" priority="129"/>
    <cfRule type="duplicateValues" dxfId="166" priority="130"/>
    <cfRule type="duplicateValues" dxfId="165" priority="131"/>
    <cfRule type="duplicateValues" dxfId="164" priority="132"/>
    <cfRule type="duplicateValues" dxfId="163" priority="133"/>
    <cfRule type="duplicateValues" dxfId="162" priority="134"/>
    <cfRule type="duplicateValues" dxfId="161" priority="135"/>
    <cfRule type="duplicateValues" dxfId="160" priority="136"/>
    <cfRule type="duplicateValues" dxfId="159" priority="137"/>
    <cfRule type="duplicateValues" dxfId="158" priority="138"/>
    <cfRule type="duplicateValues" dxfId="157" priority="139"/>
    <cfRule type="duplicateValues" dxfId="156" priority="140"/>
    <cfRule type="duplicateValues" dxfId="155" priority="141"/>
    <cfRule type="duplicateValues" dxfId="154" priority="142"/>
    <cfRule type="duplicateValues" dxfId="153" priority="143"/>
    <cfRule type="duplicateValues" dxfId="152" priority="144"/>
    <cfRule type="duplicateValues" dxfId="151" priority="145"/>
    <cfRule type="duplicateValues" dxfId="150" priority="146"/>
    <cfRule type="duplicateValues" dxfId="149" priority="147"/>
    <cfRule type="duplicateValues" dxfId="148" priority="148"/>
    <cfRule type="duplicateValues" dxfId="147" priority="149"/>
    <cfRule type="duplicateValues" dxfId="146" priority="150"/>
    <cfRule type="duplicateValues" dxfId="145" priority="151"/>
    <cfRule type="duplicateValues" dxfId="144" priority="152"/>
    <cfRule type="duplicateValues" dxfId="143" priority="153"/>
    <cfRule type="duplicateValues" dxfId="142" priority="154"/>
    <cfRule type="duplicateValues" dxfId="141" priority="155"/>
    <cfRule type="duplicateValues" dxfId="140" priority="156"/>
    <cfRule type="duplicateValues" dxfId="139" priority="157"/>
    <cfRule type="duplicateValues" dxfId="138" priority="158"/>
    <cfRule type="duplicateValues" dxfId="137" priority="159"/>
    <cfRule type="duplicateValues" dxfId="136" priority="160"/>
    <cfRule type="duplicateValues" dxfId="135" priority="161"/>
    <cfRule type="duplicateValues" dxfId="134" priority="162"/>
    <cfRule type="duplicateValues" dxfId="133" priority="163"/>
    <cfRule type="duplicateValues" dxfId="132" priority="164"/>
    <cfRule type="duplicateValues" dxfId="131" priority="165"/>
    <cfRule type="duplicateValues" dxfId="130" priority="166"/>
    <cfRule type="duplicateValues" dxfId="129" priority="167"/>
    <cfRule type="duplicateValues" dxfId="128" priority="168"/>
    <cfRule type="duplicateValues" dxfId="127" priority="169"/>
    <cfRule type="duplicateValues" dxfId="126" priority="170"/>
    <cfRule type="duplicateValues" dxfId="125" priority="171"/>
    <cfRule type="duplicateValues" dxfId="124" priority="172"/>
  </conditionalFormatting>
  <conditionalFormatting sqref="V20:V41">
    <cfRule type="duplicateValues" dxfId="123" priority="120"/>
    <cfRule type="duplicateValues" dxfId="122" priority="121"/>
    <cfRule type="duplicateValues" dxfId="121" priority="122"/>
    <cfRule type="duplicateValues" dxfId="120" priority="123"/>
    <cfRule type="duplicateValues" dxfId="119" priority="124"/>
    <cfRule type="duplicateValues" dxfId="118" priority="125"/>
    <cfRule type="duplicateValues" dxfId="117" priority="126"/>
  </conditionalFormatting>
  <conditionalFormatting sqref="V29:V38">
    <cfRule type="duplicateValues" dxfId="116" priority="74"/>
    <cfRule type="duplicateValues" dxfId="115" priority="75"/>
    <cfRule type="duplicateValues" dxfId="114" priority="76"/>
    <cfRule type="duplicateValues" dxfId="113" priority="77"/>
    <cfRule type="duplicateValues" dxfId="112" priority="78"/>
    <cfRule type="duplicateValues" dxfId="111" priority="79"/>
    <cfRule type="duplicateValues" dxfId="110" priority="80"/>
    <cfRule type="duplicateValues" dxfId="109" priority="81"/>
    <cfRule type="duplicateValues" dxfId="108" priority="82"/>
    <cfRule type="duplicateValues" dxfId="107" priority="83"/>
    <cfRule type="duplicateValues" dxfId="106" priority="84"/>
    <cfRule type="duplicateValues" dxfId="105" priority="85"/>
    <cfRule type="duplicateValues" dxfId="104" priority="86"/>
    <cfRule type="duplicateValues" dxfId="103" priority="87"/>
    <cfRule type="duplicateValues" dxfId="102" priority="88"/>
    <cfRule type="duplicateValues" dxfId="101" priority="89"/>
    <cfRule type="duplicateValues" dxfId="100" priority="90"/>
    <cfRule type="duplicateValues" dxfId="99" priority="91"/>
    <cfRule type="duplicateValues" dxfId="98" priority="92"/>
    <cfRule type="duplicateValues" dxfId="97" priority="93"/>
    <cfRule type="duplicateValues" dxfId="96" priority="94"/>
    <cfRule type="duplicateValues" dxfId="95" priority="95"/>
    <cfRule type="duplicateValues" dxfId="94" priority="96"/>
    <cfRule type="duplicateValues" dxfId="93" priority="97"/>
    <cfRule type="duplicateValues" dxfId="92" priority="98"/>
    <cfRule type="duplicateValues" dxfId="91" priority="99"/>
    <cfRule type="duplicateValues" dxfId="90" priority="100"/>
    <cfRule type="duplicateValues" dxfId="89" priority="101"/>
    <cfRule type="duplicateValues" dxfId="88" priority="102"/>
    <cfRule type="duplicateValues" dxfId="87" priority="103"/>
    <cfRule type="duplicateValues" dxfId="86" priority="104"/>
    <cfRule type="duplicateValues" dxfId="85" priority="105"/>
    <cfRule type="duplicateValues" dxfId="84" priority="106"/>
    <cfRule type="duplicateValues" dxfId="83" priority="107"/>
    <cfRule type="duplicateValues" dxfId="82" priority="108"/>
    <cfRule type="duplicateValues" dxfId="81" priority="109"/>
    <cfRule type="duplicateValues" dxfId="80" priority="110"/>
    <cfRule type="duplicateValues" dxfId="79" priority="111"/>
    <cfRule type="duplicateValues" dxfId="78" priority="112"/>
    <cfRule type="duplicateValues" dxfId="77" priority="113"/>
    <cfRule type="duplicateValues" dxfId="76" priority="114"/>
    <cfRule type="duplicateValues" dxfId="75" priority="115"/>
    <cfRule type="duplicateValues" dxfId="74" priority="116"/>
    <cfRule type="duplicateValues" dxfId="73" priority="117"/>
    <cfRule type="duplicateValues" dxfId="72" priority="118"/>
    <cfRule type="duplicateValues" dxfId="71" priority="119"/>
  </conditionalFormatting>
  <conditionalFormatting sqref="V39:V41">
    <cfRule type="duplicateValues" dxfId="70" priority="28"/>
    <cfRule type="duplicateValues" dxfId="69" priority="29"/>
    <cfRule type="duplicateValues" dxfId="68" priority="30"/>
    <cfRule type="duplicateValues" dxfId="67" priority="31"/>
    <cfRule type="duplicateValues" dxfId="66" priority="32"/>
    <cfRule type="duplicateValues" dxfId="65" priority="33"/>
    <cfRule type="duplicateValues" dxfId="64" priority="34"/>
    <cfRule type="duplicateValues" dxfId="63" priority="35"/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  <cfRule type="duplicateValues" dxfId="57" priority="41"/>
    <cfRule type="duplicateValues" dxfId="56" priority="42"/>
    <cfRule type="duplicateValues" dxfId="55" priority="43"/>
    <cfRule type="duplicateValues" dxfId="54" priority="44"/>
    <cfRule type="duplicateValues" dxfId="53" priority="45"/>
    <cfRule type="duplicateValues" dxfId="52" priority="46"/>
    <cfRule type="duplicateValues" dxfId="51" priority="47"/>
    <cfRule type="duplicateValues" dxfId="50" priority="48"/>
    <cfRule type="duplicateValues" dxfId="49" priority="49"/>
    <cfRule type="duplicateValues" dxfId="48" priority="50"/>
    <cfRule type="duplicateValues" dxfId="47" priority="51"/>
    <cfRule type="duplicateValues" dxfId="46" priority="52"/>
    <cfRule type="duplicateValues" dxfId="45" priority="53"/>
    <cfRule type="duplicateValues" dxfId="44" priority="54"/>
    <cfRule type="duplicateValues" dxfId="43" priority="55"/>
    <cfRule type="duplicateValues" dxfId="42" priority="56"/>
    <cfRule type="duplicateValues" dxfId="41" priority="57"/>
    <cfRule type="duplicateValues" dxfId="40" priority="58"/>
    <cfRule type="duplicateValues" dxfId="39" priority="59"/>
    <cfRule type="duplicateValues" dxfId="38" priority="60"/>
    <cfRule type="duplicateValues" dxfId="37" priority="61"/>
    <cfRule type="duplicateValues" dxfId="36" priority="62"/>
    <cfRule type="duplicateValues" dxfId="35" priority="63"/>
    <cfRule type="duplicateValues" dxfId="34" priority="64"/>
    <cfRule type="duplicateValues" dxfId="33" priority="65"/>
    <cfRule type="duplicateValues" dxfId="32" priority="66"/>
    <cfRule type="duplicateValues" dxfId="31" priority="67"/>
    <cfRule type="duplicateValues" dxfId="30" priority="68"/>
    <cfRule type="duplicateValues" dxfId="29" priority="69"/>
    <cfRule type="duplicateValues" dxfId="28" priority="70"/>
    <cfRule type="duplicateValues" dxfId="27" priority="71"/>
    <cfRule type="duplicateValues" dxfId="26" priority="72"/>
    <cfRule type="duplicateValues" dxfId="25" priority="73"/>
  </conditionalFormatting>
  <conditionalFormatting sqref="V42:V44"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  <cfRule type="duplicateValues" dxfId="6" priority="21"/>
    <cfRule type="duplicateValues" dxfId="5" priority="22"/>
    <cfRule type="duplicateValues" dxfId="4" priority="23"/>
    <cfRule type="duplicateValues" dxfId="3" priority="24"/>
    <cfRule type="duplicateValues" dxfId="2" priority="25"/>
    <cfRule type="duplicateValues" dxfId="1" priority="26"/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</dc:creator>
  <cp:lastModifiedBy>office 3</cp:lastModifiedBy>
  <dcterms:created xsi:type="dcterms:W3CDTF">2024-06-17T20:57:26Z</dcterms:created>
  <dcterms:modified xsi:type="dcterms:W3CDTF">2024-07-09T14:44:52Z</dcterms:modified>
</cp:coreProperties>
</file>