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630" windowWidth="15195" windowHeight="7170" activeTab="1"/>
  </bookViews>
  <sheets>
    <sheet name="Correlation" sheetId="10" r:id="rId1"/>
    <sheet name="Validation" sheetId="9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K2" i="9" l="1"/>
  <c r="L2" i="9"/>
  <c r="M2" i="9"/>
  <c r="N2" i="9"/>
  <c r="O2" i="9"/>
  <c r="P2" i="9"/>
  <c r="J2" i="9"/>
  <c r="K5" i="9"/>
  <c r="L5" i="9"/>
  <c r="M5" i="9"/>
  <c r="N5" i="9"/>
  <c r="O5" i="9"/>
  <c r="P5" i="9"/>
  <c r="J5" i="9"/>
  <c r="S2" i="10"/>
  <c r="S3" i="10" s="1"/>
  <c r="R2" i="10"/>
  <c r="R3" i="10" s="1"/>
  <c r="Q2" i="10"/>
  <c r="Q3" i="10" s="1"/>
  <c r="P2" i="10"/>
  <c r="P3" i="10" s="1"/>
  <c r="O2" i="10"/>
  <c r="O3" i="10" s="1"/>
  <c r="N2" i="10"/>
  <c r="N3" i="10" s="1"/>
  <c r="M2" i="10"/>
  <c r="M3" i="10" s="1"/>
  <c r="L2" i="10"/>
  <c r="L3" i="10" s="1"/>
  <c r="M3" i="9" l="1"/>
  <c r="K4" i="9" l="1"/>
  <c r="L4" i="9"/>
  <c r="M4" i="9"/>
  <c r="M6" i="9" s="1"/>
  <c r="N4" i="9"/>
  <c r="O4" i="9"/>
  <c r="P4" i="9"/>
  <c r="J4" i="9"/>
  <c r="J3" i="9"/>
  <c r="K3" i="9"/>
  <c r="K6" i="9" s="1"/>
  <c r="L3" i="9"/>
  <c r="L6" i="9" s="1"/>
  <c r="N3" i="9"/>
  <c r="O3" i="9"/>
  <c r="O6" i="9" s="1"/>
  <c r="P3" i="9"/>
  <c r="J6" i="9" l="1"/>
  <c r="N6" i="9"/>
  <c r="P6" i="9"/>
</calcChain>
</file>

<file path=xl/sharedStrings.xml><?xml version="1.0" encoding="utf-8"?>
<sst xmlns="http://schemas.openxmlformats.org/spreadsheetml/2006/main" count="50" uniqueCount="20">
  <si>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</si>
  <si>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</si>
  <si>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</si>
  <si>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</si>
  <si>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</si>
  <si>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</si>
  <si>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</si>
  <si>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</si>
  <si>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</si>
  <si>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a</t>
  </si>
  <si>
    <t>Numeric</t>
  </si>
  <si>
    <t>Textual</t>
  </si>
  <si>
    <t>Blank</t>
  </si>
  <si>
    <t>Measure</t>
  </si>
  <si>
    <t>Correlation</t>
  </si>
  <si>
    <t>Effect</t>
  </si>
  <si>
    <t>Column</t>
  </si>
  <si>
    <t>Impact</t>
  </si>
  <si>
    <t>vTotal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</si>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</sst>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Correlation!$L$6</c:f>
              <c:strCache>
                <c:ptCount val="1"/>
                <c:pt idx="0">
                  <c:v>Impact</c:v>
                </c:pt>
              </c:strCache>
            </c:strRef>
          </c:tx>
          <c:invertIfNegative val="0"/>
          <c:cat>
            <c:strRef>
              <c:f>Correlation!$K$7:$K$14</c:f>
              <c:strCache>
                <c:ptCount val="8"/>
                <c:pt idx="0">
                  <c:v>AREA</c:v>
                </c:pt>
                <c:pt idx="1">
                  <c:v>LDP</c:v>
                </c:pt>
                <c:pt idx="2">
                  <c:v>PROPWET</c:v>
                </c:pt>
                <c:pt idx="3">
                  <c:v>BFIHOST</c:v>
                </c:pt>
                <c:pt idx="4">
                  <c:v>SAAR</c:v>
                </c:pt>
                <c:pt idx="5">
                  <c:v>RMED-1D</c:v>
                </c:pt>
                <c:pt idx="6">
                  <c:v>FARL</c:v>
                </c:pt>
                <c:pt idx="7">
                  <c:v>FPEXT</c:v>
                </c:pt>
              </c:strCache>
            </c:strRef>
          </c:cat>
          <c:val>
            <c:numRef>
              <c:f>Correlation!$L$7:$L$14</c:f>
              <c:numCache>
                <c:formatCode>General</c:formatCode>
                <c:ptCount val="8"/>
                <c:pt idx="0">
                  <c:v>0.72133382751289687</c:v>
                </c:pt>
                <c:pt idx="1">
                  <c:v>0.66421355912335944</c:v>
                </c:pt>
                <c:pt idx="2">
                  <c:v>0.40448086774053033</c:v>
                </c:pt>
                <c:pt idx="3">
                  <c:v>0.29448689552457297</c:v>
                </c:pt>
                <c:pt idx="4">
                  <c:v>0.23901838023691102</c:v>
                </c:pt>
                <c:pt idx="5">
                  <c:v>0.18056155489193354</c:v>
                </c:pt>
                <c:pt idx="6">
                  <c:v>2.1459115772772139E-2</c:v>
                </c:pt>
                <c:pt idx="7">
                  <c:v>2.1434949336221774E-2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8-4823-8F5B-D6748954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82464"/>
        <c:axId val="155959296"/>
      </c:barChart>
      <c:catAx>
        <c:axId val="6598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9296"/>
        <c:crosses val="autoZero"/>
        <c:auto val="1"/>
        <c:lblAlgn val="ctr"/>
        <c:lblOffset val="100"/>
        <c:noMultiLvlLbl val="0"/>
      </c:catAx>
      <c:valAx>
        <c:axId val="155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4</xdr:row>
      <xdr:rowOff>166687</xdr:rowOff>
    </xdr:from>
    <xdr:to>
      <xdr:col>20</xdr:col>
      <xdr:colOff>276225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iNodes, 8hNodes, 2000 Passes"/>
      <sheetName val="6 iNodes, 8 hNodes, 2000 Passes"/>
    </sheetNames>
    <sheetDataSet>
      <sheetData sheetId="0" refreshError="1"/>
      <sheetData sheetId="1">
        <row r="1">
          <cell r="C1">
            <v>7.6844599999999999E-2</v>
          </cell>
          <cell r="D1">
            <v>0.1</v>
          </cell>
        </row>
        <row r="2">
          <cell r="C2">
            <v>9.9092100000000002E-2</v>
          </cell>
          <cell r="D2">
            <v>0.100213</v>
          </cell>
        </row>
        <row r="3">
          <cell r="C3">
            <v>8.5752700000000001E-2</v>
          </cell>
          <cell r="D3">
            <v>0.100255</v>
          </cell>
        </row>
        <row r="4">
          <cell r="C4">
            <v>7.81723E-2</v>
          </cell>
          <cell r="D4">
            <v>0.100517</v>
          </cell>
        </row>
        <row r="5">
          <cell r="C5">
            <v>7.7152399999999996E-2</v>
          </cell>
          <cell r="D5">
            <v>0.100521</v>
          </cell>
        </row>
        <row r="6">
          <cell r="C6">
            <v>9.5969399999999996E-2</v>
          </cell>
          <cell r="D6">
            <v>0.100579</v>
          </cell>
        </row>
        <row r="7">
          <cell r="C7">
            <v>8.90513E-2</v>
          </cell>
          <cell r="D7">
            <v>0.100685</v>
          </cell>
        </row>
        <row r="8">
          <cell r="C8">
            <v>8.8741600000000004E-2</v>
          </cell>
          <cell r="D8">
            <v>0.100703</v>
          </cell>
        </row>
        <row r="9">
          <cell r="C9">
            <v>7.68234E-2</v>
          </cell>
          <cell r="D9">
            <v>0.10071099999999999</v>
          </cell>
        </row>
        <row r="10">
          <cell r="C10">
            <v>8.1290299999999996E-2</v>
          </cell>
          <cell r="D10">
            <v>0.100753</v>
          </cell>
        </row>
        <row r="11">
          <cell r="C11">
            <v>7.25156E-2</v>
          </cell>
          <cell r="D11">
            <v>0.100795</v>
          </cell>
        </row>
        <row r="12">
          <cell r="C12">
            <v>9.4727699999999998E-2</v>
          </cell>
          <cell r="D12">
            <v>0.10084700000000001</v>
          </cell>
        </row>
        <row r="13">
          <cell r="C13">
            <v>0.117672</v>
          </cell>
          <cell r="D13">
            <v>0.100872</v>
          </cell>
        </row>
        <row r="14">
          <cell r="C14">
            <v>0.111606</v>
          </cell>
          <cell r="D14">
            <v>0.10088</v>
          </cell>
        </row>
        <row r="15">
          <cell r="C15">
            <v>0.10151</v>
          </cell>
          <cell r="D15">
            <v>0.100928</v>
          </cell>
        </row>
        <row r="16">
          <cell r="C16">
            <v>8.5478999999999999E-2</v>
          </cell>
          <cell r="D16">
            <v>0.10094</v>
          </cell>
        </row>
        <row r="17">
          <cell r="C17">
            <v>9.3969499999999997E-2</v>
          </cell>
          <cell r="D17">
            <v>0.10094400000000001</v>
          </cell>
        </row>
        <row r="18">
          <cell r="C18">
            <v>8.3009399999999997E-2</v>
          </cell>
          <cell r="D18">
            <v>0.10127</v>
          </cell>
        </row>
        <row r="19">
          <cell r="C19">
            <v>0.157309</v>
          </cell>
          <cell r="D19">
            <v>0.101325</v>
          </cell>
        </row>
        <row r="20">
          <cell r="C20">
            <v>9.7977800000000004E-2</v>
          </cell>
          <cell r="D20">
            <v>0.101395</v>
          </cell>
        </row>
        <row r="21">
          <cell r="C21">
            <v>0.10356799999999999</v>
          </cell>
          <cell r="D21">
            <v>0.101422</v>
          </cell>
        </row>
        <row r="22">
          <cell r="C22">
            <v>8.1605200000000003E-2</v>
          </cell>
          <cell r="D22">
            <v>0.10143199999999999</v>
          </cell>
        </row>
        <row r="23">
          <cell r="C23">
            <v>8.5236400000000004E-2</v>
          </cell>
          <cell r="D23">
            <v>0.10148699999999999</v>
          </cell>
        </row>
        <row r="24">
          <cell r="C24">
            <v>9.3639299999999995E-2</v>
          </cell>
          <cell r="D24">
            <v>0.101496</v>
          </cell>
        </row>
        <row r="25">
          <cell r="C25">
            <v>9.3778200000000006E-2</v>
          </cell>
          <cell r="D25">
            <v>0.101678</v>
          </cell>
        </row>
        <row r="26">
          <cell r="C26">
            <v>9.3778500000000001E-2</v>
          </cell>
          <cell r="D26">
            <v>0.101683</v>
          </cell>
        </row>
        <row r="27">
          <cell r="C27">
            <v>8.5292099999999996E-2</v>
          </cell>
          <cell r="D27">
            <v>0.101886</v>
          </cell>
        </row>
        <row r="28">
          <cell r="C28">
            <v>0.115952</v>
          </cell>
          <cell r="D28">
            <v>0.101974</v>
          </cell>
        </row>
        <row r="29">
          <cell r="C29">
            <v>0.10299</v>
          </cell>
          <cell r="D29">
            <v>0.102017</v>
          </cell>
        </row>
        <row r="30">
          <cell r="C30">
            <v>0.101421</v>
          </cell>
          <cell r="D30">
            <v>0.102018</v>
          </cell>
        </row>
        <row r="31">
          <cell r="C31">
            <v>7.3784100000000005E-2</v>
          </cell>
          <cell r="D31">
            <v>0.102023</v>
          </cell>
        </row>
        <row r="32">
          <cell r="C32">
            <v>8.8528999999999997E-2</v>
          </cell>
          <cell r="D32">
            <v>0.102188</v>
          </cell>
        </row>
        <row r="33">
          <cell r="C33">
            <v>9.4146300000000002E-2</v>
          </cell>
          <cell r="D33">
            <v>0.102214</v>
          </cell>
        </row>
        <row r="34">
          <cell r="C34">
            <v>9.8785700000000004E-2</v>
          </cell>
          <cell r="D34">
            <v>0.10228</v>
          </cell>
        </row>
        <row r="35">
          <cell r="C35">
            <v>8.84939E-2</v>
          </cell>
          <cell r="D35">
            <v>0.102368</v>
          </cell>
        </row>
        <row r="36">
          <cell r="C36">
            <v>8.7698499999999999E-2</v>
          </cell>
          <cell r="D36">
            <v>0.102371</v>
          </cell>
        </row>
        <row r="37">
          <cell r="C37">
            <v>0.10939699999999999</v>
          </cell>
          <cell r="D37">
            <v>0.102491</v>
          </cell>
        </row>
        <row r="38">
          <cell r="C38">
            <v>9.5658000000000007E-2</v>
          </cell>
          <cell r="D38">
            <v>0.102503</v>
          </cell>
        </row>
        <row r="39">
          <cell r="C39">
            <v>0.10508000000000001</v>
          </cell>
          <cell r="D39">
            <v>0.102544</v>
          </cell>
        </row>
        <row r="40">
          <cell r="C40">
            <v>9.7059099999999995E-2</v>
          </cell>
          <cell r="D40">
            <v>0.102594</v>
          </cell>
        </row>
        <row r="41">
          <cell r="C41">
            <v>9.2360399999999995E-2</v>
          </cell>
          <cell r="D41">
            <v>0.102642</v>
          </cell>
        </row>
        <row r="42">
          <cell r="C42">
            <v>9.1241699999999995E-2</v>
          </cell>
          <cell r="D42">
            <v>0.102688</v>
          </cell>
        </row>
        <row r="43">
          <cell r="C43">
            <v>0.10252</v>
          </cell>
          <cell r="D43">
            <v>0.102714</v>
          </cell>
        </row>
        <row r="44">
          <cell r="C44">
            <v>0.106129</v>
          </cell>
          <cell r="D44">
            <v>0.102742</v>
          </cell>
        </row>
        <row r="45">
          <cell r="C45">
            <v>0.101475</v>
          </cell>
          <cell r="D45">
            <v>0.102788</v>
          </cell>
        </row>
        <row r="46">
          <cell r="C46">
            <v>0.10108499999999999</v>
          </cell>
          <cell r="D46">
            <v>0.102795</v>
          </cell>
        </row>
        <row r="47">
          <cell r="C47">
            <v>8.7119799999999997E-2</v>
          </cell>
          <cell r="D47">
            <v>0.1028</v>
          </cell>
        </row>
        <row r="48">
          <cell r="C48">
            <v>9.4240299999999999E-2</v>
          </cell>
          <cell r="D48">
            <v>0.10283399999999999</v>
          </cell>
        </row>
        <row r="49">
          <cell r="C49">
            <v>9.30729E-2</v>
          </cell>
          <cell r="D49">
            <v>0.102836</v>
          </cell>
        </row>
        <row r="50">
          <cell r="C50">
            <v>8.9252499999999999E-2</v>
          </cell>
          <cell r="D50">
            <v>0.10285</v>
          </cell>
        </row>
        <row r="51">
          <cell r="C51">
            <v>8.5326200000000005E-2</v>
          </cell>
          <cell r="D51">
            <v>0.102879</v>
          </cell>
        </row>
        <row r="52">
          <cell r="C52">
            <v>9.5376799999999998E-2</v>
          </cell>
          <cell r="D52">
            <v>0.10296</v>
          </cell>
        </row>
        <row r="53">
          <cell r="C53">
            <v>8.6072499999999996E-2</v>
          </cell>
          <cell r="D53">
            <v>0.10297199999999999</v>
          </cell>
        </row>
        <row r="54">
          <cell r="C54">
            <v>0.118715</v>
          </cell>
          <cell r="D54">
            <v>0.103075</v>
          </cell>
        </row>
        <row r="55">
          <cell r="C55">
            <v>9.0463500000000002E-2</v>
          </cell>
          <cell r="D55">
            <v>0.103135</v>
          </cell>
        </row>
        <row r="56">
          <cell r="C56">
            <v>0.11729100000000001</v>
          </cell>
          <cell r="D56">
            <v>0.10332</v>
          </cell>
        </row>
        <row r="57">
          <cell r="C57">
            <v>0.117128</v>
          </cell>
          <cell r="D57">
            <v>0.103352</v>
          </cell>
        </row>
        <row r="58">
          <cell r="C58">
            <v>0.12012399999999999</v>
          </cell>
          <cell r="D58">
            <v>0.10342</v>
          </cell>
        </row>
        <row r="59">
          <cell r="C59">
            <v>0.114372</v>
          </cell>
          <cell r="D59">
            <v>0.10355200000000001</v>
          </cell>
        </row>
        <row r="60">
          <cell r="C60">
            <v>0.121687</v>
          </cell>
          <cell r="D60">
            <v>0.103601</v>
          </cell>
        </row>
        <row r="61">
          <cell r="C61">
            <v>8.8811299999999996E-2</v>
          </cell>
          <cell r="D61">
            <v>0.103615</v>
          </cell>
        </row>
        <row r="62">
          <cell r="C62">
            <v>9.9375400000000003E-2</v>
          </cell>
          <cell r="D62">
            <v>0.103627</v>
          </cell>
        </row>
        <row r="63">
          <cell r="C63">
            <v>0.13263800000000001</v>
          </cell>
          <cell r="D63">
            <v>0.103673</v>
          </cell>
        </row>
        <row r="64">
          <cell r="C64">
            <v>9.8849800000000002E-2</v>
          </cell>
          <cell r="D64">
            <v>0.103865</v>
          </cell>
        </row>
        <row r="65">
          <cell r="C65">
            <v>0.115601</v>
          </cell>
          <cell r="D65">
            <v>0.103871</v>
          </cell>
        </row>
        <row r="66">
          <cell r="C66">
            <v>0.107046</v>
          </cell>
          <cell r="D66">
            <v>0.103974</v>
          </cell>
        </row>
        <row r="67">
          <cell r="C67">
            <v>0.106535</v>
          </cell>
          <cell r="D67">
            <v>0.104014</v>
          </cell>
        </row>
        <row r="68">
          <cell r="C68">
            <v>9.2766699999999994E-2</v>
          </cell>
          <cell r="D68">
            <v>0.10404099999999999</v>
          </cell>
        </row>
        <row r="69">
          <cell r="C69">
            <v>0.112716</v>
          </cell>
          <cell r="D69">
            <v>0.10409599999999999</v>
          </cell>
        </row>
        <row r="70">
          <cell r="C70">
            <v>9.9174600000000002E-2</v>
          </cell>
          <cell r="D70">
            <v>0.1041</v>
          </cell>
        </row>
        <row r="71">
          <cell r="C71">
            <v>0.11368399999999999</v>
          </cell>
          <cell r="D71">
            <v>0.10416300000000001</v>
          </cell>
        </row>
        <row r="72">
          <cell r="C72">
            <v>0.12164</v>
          </cell>
          <cell r="D72">
            <v>0.104342</v>
          </cell>
        </row>
        <row r="73">
          <cell r="C73">
            <v>8.8561500000000001E-2</v>
          </cell>
          <cell r="D73">
            <v>0.104394</v>
          </cell>
        </row>
        <row r="74">
          <cell r="C74">
            <v>9.0074100000000004E-2</v>
          </cell>
          <cell r="D74">
            <v>0.104625</v>
          </cell>
        </row>
        <row r="75">
          <cell r="C75">
            <v>0.132381</v>
          </cell>
          <cell r="D75">
            <v>0.104653</v>
          </cell>
        </row>
        <row r="76">
          <cell r="C76">
            <v>0.11662599999999999</v>
          </cell>
          <cell r="D76">
            <v>0.104708</v>
          </cell>
        </row>
        <row r="77">
          <cell r="C77">
            <v>0.112029</v>
          </cell>
          <cell r="D77">
            <v>0.104809</v>
          </cell>
        </row>
        <row r="78">
          <cell r="C78">
            <v>0.123711</v>
          </cell>
          <cell r="D78">
            <v>0.10481799999999999</v>
          </cell>
        </row>
        <row r="79">
          <cell r="C79">
            <v>6.5868899999999994E-2</v>
          </cell>
          <cell r="D79">
            <v>0.104839</v>
          </cell>
        </row>
        <row r="80">
          <cell r="C80">
            <v>9.3450000000000005E-2</v>
          </cell>
          <cell r="D80">
            <v>0.10489900000000001</v>
          </cell>
        </row>
        <row r="81">
          <cell r="C81">
            <v>0.162467</v>
          </cell>
          <cell r="D81">
            <v>0.104922</v>
          </cell>
        </row>
        <row r="82">
          <cell r="C82">
            <v>0.13197999999999999</v>
          </cell>
          <cell r="D82">
            <v>0.10508199999999999</v>
          </cell>
        </row>
        <row r="83">
          <cell r="C83">
            <v>9.2724600000000004E-2</v>
          </cell>
          <cell r="D83">
            <v>0.105166</v>
          </cell>
        </row>
        <row r="84">
          <cell r="C84">
            <v>0.111925</v>
          </cell>
          <cell r="D84">
            <v>0.10519000000000001</v>
          </cell>
        </row>
        <row r="85">
          <cell r="C85">
            <v>0.110537</v>
          </cell>
          <cell r="D85">
            <v>0.105235</v>
          </cell>
        </row>
        <row r="86">
          <cell r="C86">
            <v>9.7587499999999994E-2</v>
          </cell>
          <cell r="D86">
            <v>0.105333</v>
          </cell>
        </row>
        <row r="87">
          <cell r="C87">
            <v>0.12798599999999999</v>
          </cell>
          <cell r="D87">
            <v>0.105628</v>
          </cell>
        </row>
        <row r="88">
          <cell r="C88">
            <v>0.10158499999999999</v>
          </cell>
          <cell r="D88">
            <v>0.105639</v>
          </cell>
        </row>
        <row r="89">
          <cell r="C89">
            <v>0.10285</v>
          </cell>
          <cell r="D89">
            <v>0.105778</v>
          </cell>
        </row>
        <row r="90">
          <cell r="C90">
            <v>0.16795599999999999</v>
          </cell>
          <cell r="D90">
            <v>0.10592699999999999</v>
          </cell>
        </row>
        <row r="91">
          <cell r="C91">
            <v>0.10845100000000001</v>
          </cell>
          <cell r="D91">
            <v>0.105971</v>
          </cell>
        </row>
        <row r="92">
          <cell r="C92">
            <v>0.121071</v>
          </cell>
          <cell r="D92">
            <v>0.106032</v>
          </cell>
        </row>
        <row r="93">
          <cell r="C93">
            <v>0.14855699999999999</v>
          </cell>
          <cell r="D93">
            <v>0.10613599999999999</v>
          </cell>
        </row>
        <row r="94">
          <cell r="C94">
            <v>0.10695499999999999</v>
          </cell>
          <cell r="D94">
            <v>0.106182</v>
          </cell>
        </row>
        <row r="95">
          <cell r="C95">
            <v>0.124662</v>
          </cell>
          <cell r="D95">
            <v>0.10631599999999999</v>
          </cell>
        </row>
        <row r="96">
          <cell r="C96">
            <v>9.7125299999999998E-2</v>
          </cell>
          <cell r="D96">
            <v>0.106319</v>
          </cell>
        </row>
        <row r="97">
          <cell r="C97">
            <v>0.109253</v>
          </cell>
          <cell r="D97">
            <v>0.106337</v>
          </cell>
        </row>
        <row r="98">
          <cell r="C98">
            <v>9.2555899999999997E-2</v>
          </cell>
          <cell r="D98">
            <v>0.10635600000000001</v>
          </cell>
        </row>
        <row r="99">
          <cell r="C99">
            <v>0.101676</v>
          </cell>
          <cell r="D99">
            <v>0.10639899999999999</v>
          </cell>
        </row>
        <row r="100">
          <cell r="C100">
            <v>0.101659</v>
          </cell>
          <cell r="D100">
            <v>0.106437</v>
          </cell>
        </row>
        <row r="101">
          <cell r="C101">
            <v>0.13508100000000001</v>
          </cell>
          <cell r="D101">
            <v>0.10644000000000001</v>
          </cell>
        </row>
        <row r="102">
          <cell r="C102">
            <v>0.10757799999999999</v>
          </cell>
          <cell r="D102">
            <v>0.10644099999999999</v>
          </cell>
        </row>
        <row r="103">
          <cell r="C103">
            <v>0.113125</v>
          </cell>
          <cell r="D103">
            <v>0.10647</v>
          </cell>
        </row>
        <row r="104">
          <cell r="C104">
            <v>0.12525900000000001</v>
          </cell>
          <cell r="D104">
            <v>0.10672</v>
          </cell>
        </row>
        <row r="105">
          <cell r="C105">
            <v>0.107054</v>
          </cell>
          <cell r="D105">
            <v>0.106737</v>
          </cell>
        </row>
        <row r="106">
          <cell r="C106">
            <v>0.10441300000000001</v>
          </cell>
          <cell r="D106">
            <v>0.10693900000000001</v>
          </cell>
        </row>
        <row r="107">
          <cell r="C107">
            <v>0.104009</v>
          </cell>
          <cell r="D107">
            <v>0.10702200000000001</v>
          </cell>
        </row>
        <row r="108">
          <cell r="C108">
            <v>0.114639</v>
          </cell>
          <cell r="D108">
            <v>0.107076</v>
          </cell>
        </row>
        <row r="109">
          <cell r="C109">
            <v>0.124386</v>
          </cell>
          <cell r="D109">
            <v>0.10730000000000001</v>
          </cell>
        </row>
        <row r="110">
          <cell r="C110">
            <v>0.10652300000000001</v>
          </cell>
          <cell r="D110">
            <v>0.107431</v>
          </cell>
        </row>
        <row r="111">
          <cell r="C111">
            <v>9.5308100000000007E-2</v>
          </cell>
          <cell r="D111">
            <v>0.107558</v>
          </cell>
        </row>
        <row r="112">
          <cell r="C112">
            <v>0.128052</v>
          </cell>
          <cell r="D112">
            <v>0.10756</v>
          </cell>
        </row>
        <row r="113">
          <cell r="C113">
            <v>0.13058400000000001</v>
          </cell>
          <cell r="D113">
            <v>0.107594</v>
          </cell>
        </row>
        <row r="114">
          <cell r="C114">
            <v>0.113686</v>
          </cell>
          <cell r="D114">
            <v>0.10760699999999999</v>
          </cell>
        </row>
        <row r="115">
          <cell r="C115">
            <v>0.11483699999999999</v>
          </cell>
          <cell r="D115">
            <v>0.10764700000000001</v>
          </cell>
        </row>
        <row r="116">
          <cell r="C116">
            <v>0.119173</v>
          </cell>
          <cell r="D116">
            <v>0.10798000000000001</v>
          </cell>
        </row>
        <row r="117">
          <cell r="C117">
            <v>0.104382</v>
          </cell>
          <cell r="D117">
            <v>0.10816000000000001</v>
          </cell>
        </row>
        <row r="118">
          <cell r="C118">
            <v>0.10043100000000001</v>
          </cell>
          <cell r="D118">
            <v>0.10816000000000001</v>
          </cell>
        </row>
        <row r="119">
          <cell r="C119">
            <v>0.11777700000000001</v>
          </cell>
          <cell r="D119">
            <v>0.108279</v>
          </cell>
        </row>
        <row r="120">
          <cell r="C120">
            <v>0.11756</v>
          </cell>
          <cell r="D120">
            <v>0.108307</v>
          </cell>
        </row>
        <row r="121">
          <cell r="C121">
            <v>0.123783</v>
          </cell>
          <cell r="D121">
            <v>0.108428</v>
          </cell>
        </row>
        <row r="122">
          <cell r="C122">
            <v>0.116701</v>
          </cell>
          <cell r="D122">
            <v>0.108471</v>
          </cell>
        </row>
        <row r="123">
          <cell r="C123">
            <v>0.106253</v>
          </cell>
          <cell r="D123">
            <v>0.108502</v>
          </cell>
        </row>
        <row r="124">
          <cell r="C124">
            <v>0.15726899999999999</v>
          </cell>
          <cell r="D124">
            <v>0.108541</v>
          </cell>
        </row>
        <row r="125">
          <cell r="C125">
            <v>0.14934700000000001</v>
          </cell>
          <cell r="D125">
            <v>0.108569</v>
          </cell>
        </row>
        <row r="126">
          <cell r="C126">
            <v>0.12515899999999999</v>
          </cell>
          <cell r="D126">
            <v>0.108681</v>
          </cell>
        </row>
        <row r="127">
          <cell r="C127">
            <v>0.125606</v>
          </cell>
          <cell r="D127">
            <v>0.108747</v>
          </cell>
        </row>
        <row r="128">
          <cell r="C128">
            <v>0.109706</v>
          </cell>
          <cell r="D128">
            <v>0.10875899999999999</v>
          </cell>
        </row>
        <row r="129">
          <cell r="C129">
            <v>0.15041399999999999</v>
          </cell>
          <cell r="D129">
            <v>0.108793</v>
          </cell>
        </row>
        <row r="130">
          <cell r="C130">
            <v>0.114689</v>
          </cell>
          <cell r="D130">
            <v>0.108818</v>
          </cell>
        </row>
        <row r="131">
          <cell r="C131">
            <v>0.100367</v>
          </cell>
          <cell r="D131">
            <v>0.108836</v>
          </cell>
        </row>
        <row r="132">
          <cell r="C132">
            <v>0.110342</v>
          </cell>
          <cell r="D132">
            <v>0.10893</v>
          </cell>
        </row>
        <row r="133">
          <cell r="C133">
            <v>0.118441</v>
          </cell>
          <cell r="D133">
            <v>0.10899200000000001</v>
          </cell>
        </row>
        <row r="134">
          <cell r="C134">
            <v>0.115783</v>
          </cell>
          <cell r="D134">
            <v>0.109071</v>
          </cell>
        </row>
        <row r="135">
          <cell r="C135">
            <v>0.10831399999999999</v>
          </cell>
          <cell r="D135">
            <v>0.1091</v>
          </cell>
        </row>
        <row r="136">
          <cell r="C136">
            <v>0.12778</v>
          </cell>
          <cell r="D136">
            <v>0.10922</v>
          </cell>
        </row>
        <row r="137">
          <cell r="C137">
            <v>0.120822</v>
          </cell>
          <cell r="D137">
            <v>0.109393</v>
          </cell>
        </row>
        <row r="138">
          <cell r="C138">
            <v>0.108282</v>
          </cell>
          <cell r="D138">
            <v>0.10951</v>
          </cell>
        </row>
        <row r="139">
          <cell r="C139">
            <v>0.112321</v>
          </cell>
          <cell r="D139">
            <v>0.109569</v>
          </cell>
        </row>
        <row r="140">
          <cell r="C140">
            <v>0.109566</v>
          </cell>
          <cell r="D140">
            <v>0.109683</v>
          </cell>
        </row>
        <row r="141">
          <cell r="C141">
            <v>0.13458899999999999</v>
          </cell>
          <cell r="D141">
            <v>0.109808</v>
          </cell>
        </row>
        <row r="142">
          <cell r="C142">
            <v>0.11901100000000001</v>
          </cell>
          <cell r="D142">
            <v>0.109821</v>
          </cell>
        </row>
        <row r="143">
          <cell r="C143">
            <v>0.105998</v>
          </cell>
          <cell r="D143">
            <v>0.109878</v>
          </cell>
        </row>
        <row r="144">
          <cell r="C144">
            <v>0.12981100000000001</v>
          </cell>
          <cell r="D144">
            <v>0.109967</v>
          </cell>
        </row>
        <row r="145">
          <cell r="C145">
            <v>0.11222799999999999</v>
          </cell>
          <cell r="D145">
            <v>0.11014400000000001</v>
          </cell>
        </row>
        <row r="146">
          <cell r="C146">
            <v>0.174455</v>
          </cell>
          <cell r="D146">
            <v>0.11021</v>
          </cell>
        </row>
        <row r="147">
          <cell r="C147">
            <v>0.11505600000000001</v>
          </cell>
          <cell r="D147">
            <v>0.11024200000000001</v>
          </cell>
        </row>
        <row r="148">
          <cell r="C148">
            <v>0.111481</v>
          </cell>
          <cell r="D148">
            <v>0.11029700000000001</v>
          </cell>
        </row>
        <row r="149">
          <cell r="C149">
            <v>0.110721</v>
          </cell>
          <cell r="D149">
            <v>0.11029799999999999</v>
          </cell>
        </row>
        <row r="150">
          <cell r="C150">
            <v>0.103004</v>
          </cell>
          <cell r="D150">
            <v>0.110344</v>
          </cell>
        </row>
        <row r="151">
          <cell r="C151">
            <v>0.13143099999999999</v>
          </cell>
          <cell r="D151">
            <v>0.110357</v>
          </cell>
        </row>
        <row r="152">
          <cell r="C152">
            <v>0.116561</v>
          </cell>
          <cell r="D152">
            <v>0.110405</v>
          </cell>
        </row>
        <row r="153">
          <cell r="C153">
            <v>0.122583</v>
          </cell>
          <cell r="D153">
            <v>0.11064400000000001</v>
          </cell>
        </row>
        <row r="154">
          <cell r="C154">
            <v>0.105588</v>
          </cell>
          <cell r="D154">
            <v>0.11065</v>
          </cell>
        </row>
        <row r="155">
          <cell r="C155">
            <v>0.12482600000000001</v>
          </cell>
          <cell r="D155">
            <v>0.11075699999999999</v>
          </cell>
        </row>
        <row r="156">
          <cell r="C156">
            <v>9.80346E-2</v>
          </cell>
          <cell r="D156">
            <v>0.11076900000000001</v>
          </cell>
        </row>
        <row r="157">
          <cell r="C157">
            <v>0.113551</v>
          </cell>
          <cell r="D157">
            <v>0.110822</v>
          </cell>
        </row>
        <row r="158">
          <cell r="C158">
            <v>0.112785</v>
          </cell>
          <cell r="D158">
            <v>0.11085100000000001</v>
          </cell>
        </row>
        <row r="159">
          <cell r="C159">
            <v>0.12592999999999999</v>
          </cell>
          <cell r="D159">
            <v>0.110987</v>
          </cell>
        </row>
        <row r="160">
          <cell r="C160">
            <v>0.15842999999999999</v>
          </cell>
          <cell r="D160">
            <v>0.11103</v>
          </cell>
        </row>
        <row r="161">
          <cell r="C161">
            <v>0.11545999999999999</v>
          </cell>
          <cell r="D161">
            <v>0.111036</v>
          </cell>
        </row>
        <row r="162">
          <cell r="C162">
            <v>0.104286</v>
          </cell>
          <cell r="D162">
            <v>0.11118599999999999</v>
          </cell>
        </row>
        <row r="163">
          <cell r="C163">
            <v>0.120779</v>
          </cell>
          <cell r="D163">
            <v>0.111223</v>
          </cell>
        </row>
        <row r="164">
          <cell r="C164">
            <v>0.14788499999999999</v>
          </cell>
          <cell r="D164">
            <v>0.111313</v>
          </cell>
        </row>
        <row r="165">
          <cell r="C165">
            <v>0.14160600000000001</v>
          </cell>
          <cell r="D165">
            <v>0.11132</v>
          </cell>
        </row>
        <row r="166">
          <cell r="C166">
            <v>0.10573399999999999</v>
          </cell>
          <cell r="D166">
            <v>0.111496</v>
          </cell>
        </row>
        <row r="167">
          <cell r="C167">
            <v>0.146207</v>
          </cell>
          <cell r="D167">
            <v>0.111622</v>
          </cell>
        </row>
        <row r="168">
          <cell r="C168">
            <v>0.109125</v>
          </cell>
          <cell r="D168">
            <v>0.111641</v>
          </cell>
        </row>
        <row r="169">
          <cell r="C169">
            <v>0.12587300000000001</v>
          </cell>
          <cell r="D169">
            <v>0.111744</v>
          </cell>
        </row>
        <row r="170">
          <cell r="C170">
            <v>0.138766</v>
          </cell>
          <cell r="D170">
            <v>0.111832</v>
          </cell>
        </row>
        <row r="171">
          <cell r="C171">
            <v>0.104892</v>
          </cell>
          <cell r="D171">
            <v>0.11197500000000001</v>
          </cell>
        </row>
        <row r="172">
          <cell r="C172">
            <v>0.154969</v>
          </cell>
          <cell r="D172">
            <v>0.11204600000000001</v>
          </cell>
        </row>
        <row r="173">
          <cell r="C173">
            <v>0.117905</v>
          </cell>
          <cell r="D173">
            <v>0.11215700000000001</v>
          </cell>
        </row>
        <row r="174">
          <cell r="C174">
            <v>0.11326899999999999</v>
          </cell>
          <cell r="D174">
            <v>0.11215700000000001</v>
          </cell>
        </row>
        <row r="175">
          <cell r="C175">
            <v>0.15989700000000001</v>
          </cell>
          <cell r="D175">
            <v>0.112175</v>
          </cell>
        </row>
        <row r="176">
          <cell r="C176">
            <v>0.138903</v>
          </cell>
          <cell r="D176">
            <v>0.11219899999999999</v>
          </cell>
        </row>
        <row r="177">
          <cell r="C177">
            <v>0.15275900000000001</v>
          </cell>
          <cell r="D177">
            <v>0.112201</v>
          </cell>
        </row>
        <row r="178">
          <cell r="C178">
            <v>0.11326899999999999</v>
          </cell>
          <cell r="D178">
            <v>0.112265</v>
          </cell>
        </row>
        <row r="179">
          <cell r="C179">
            <v>0.147671</v>
          </cell>
          <cell r="D179">
            <v>0.112265</v>
          </cell>
        </row>
        <row r="180">
          <cell r="C180">
            <v>0.13994400000000001</v>
          </cell>
          <cell r="D180">
            <v>0.11272600000000001</v>
          </cell>
        </row>
        <row r="181">
          <cell r="C181">
            <v>0.122473</v>
          </cell>
          <cell r="D181">
            <v>0.112738</v>
          </cell>
        </row>
        <row r="182">
          <cell r="C182">
            <v>0.14055799999999999</v>
          </cell>
          <cell r="D182">
            <v>0.112784</v>
          </cell>
        </row>
        <row r="183">
          <cell r="C183">
            <v>0.13720499999999999</v>
          </cell>
          <cell r="D183">
            <v>0.11294999999999999</v>
          </cell>
        </row>
        <row r="184">
          <cell r="C184">
            <v>0.14161099999999999</v>
          </cell>
          <cell r="D184">
            <v>0.113029</v>
          </cell>
        </row>
        <row r="185">
          <cell r="C185">
            <v>0.17075000000000001</v>
          </cell>
          <cell r="D185">
            <v>0.113066</v>
          </cell>
        </row>
        <row r="186">
          <cell r="C186">
            <v>0.117386</v>
          </cell>
          <cell r="D186">
            <v>0.113107</v>
          </cell>
        </row>
        <row r="187">
          <cell r="C187">
            <v>0.133882</v>
          </cell>
          <cell r="D187">
            <v>0.113205</v>
          </cell>
        </row>
        <row r="188">
          <cell r="C188">
            <v>9.6905099999999994E-2</v>
          </cell>
          <cell r="D188">
            <v>0.11326600000000001</v>
          </cell>
        </row>
        <row r="189">
          <cell r="C189">
            <v>0.124802</v>
          </cell>
          <cell r="D189">
            <v>0.11329699999999999</v>
          </cell>
        </row>
        <row r="190">
          <cell r="C190">
            <v>0.127306</v>
          </cell>
          <cell r="D190">
            <v>0.113298</v>
          </cell>
        </row>
        <row r="191">
          <cell r="C191">
            <v>0.151529</v>
          </cell>
          <cell r="D191">
            <v>0.113403</v>
          </cell>
        </row>
        <row r="192">
          <cell r="C192">
            <v>0.13820299999999999</v>
          </cell>
          <cell r="D192">
            <v>0.113417</v>
          </cell>
        </row>
        <row r="193">
          <cell r="C193">
            <v>0.117202</v>
          </cell>
          <cell r="D193">
            <v>0.113424</v>
          </cell>
        </row>
        <row r="194">
          <cell r="C194">
            <v>0.12789600000000001</v>
          </cell>
          <cell r="D194">
            <v>0.113777</v>
          </cell>
        </row>
        <row r="195">
          <cell r="C195">
            <v>0.118294</v>
          </cell>
          <cell r="D195">
            <v>0.114374</v>
          </cell>
        </row>
        <row r="196">
          <cell r="C196">
            <v>0.122923</v>
          </cell>
          <cell r="D196">
            <v>0.114844</v>
          </cell>
        </row>
        <row r="197">
          <cell r="C197">
            <v>0.123061</v>
          </cell>
          <cell r="D197">
            <v>0.114916</v>
          </cell>
        </row>
        <row r="198">
          <cell r="C198">
            <v>0.11602999999999999</v>
          </cell>
          <cell r="D198">
            <v>0.115105</v>
          </cell>
        </row>
        <row r="199">
          <cell r="C199">
            <v>0.18606800000000001</v>
          </cell>
          <cell r="D199">
            <v>0.115134</v>
          </cell>
        </row>
        <row r="200">
          <cell r="C200">
            <v>0.14283199999999999</v>
          </cell>
          <cell r="D200">
            <v>0.11527800000000001</v>
          </cell>
        </row>
        <row r="201">
          <cell r="C201">
            <v>0.128384</v>
          </cell>
          <cell r="D201">
            <v>0.115289</v>
          </cell>
        </row>
        <row r="202">
          <cell r="C202">
            <v>0.137019</v>
          </cell>
          <cell r="D202">
            <v>0.11530600000000001</v>
          </cell>
        </row>
        <row r="203">
          <cell r="C203">
            <v>0.12145599999999999</v>
          </cell>
          <cell r="D203">
            <v>0.11564099999999999</v>
          </cell>
        </row>
        <row r="204">
          <cell r="C204">
            <v>0.12854099999999999</v>
          </cell>
          <cell r="D204">
            <v>0.115925</v>
          </cell>
        </row>
        <row r="205">
          <cell r="C205">
            <v>0.17605299999999999</v>
          </cell>
          <cell r="D205">
            <v>0.11604</v>
          </cell>
        </row>
        <row r="206">
          <cell r="C206">
            <v>0.16156100000000001</v>
          </cell>
          <cell r="D206">
            <v>0.116288</v>
          </cell>
        </row>
        <row r="207">
          <cell r="C207">
            <v>0.14072299999999999</v>
          </cell>
          <cell r="D207">
            <v>0.11637500000000001</v>
          </cell>
        </row>
        <row r="208">
          <cell r="C208">
            <v>0.117155</v>
          </cell>
          <cell r="D208">
            <v>0.117135</v>
          </cell>
        </row>
        <row r="209">
          <cell r="C209">
            <v>0.124263</v>
          </cell>
          <cell r="D209">
            <v>0.117294</v>
          </cell>
        </row>
        <row r="210">
          <cell r="C210">
            <v>0.14451900000000001</v>
          </cell>
          <cell r="D210">
            <v>0.117316</v>
          </cell>
        </row>
        <row r="211">
          <cell r="C211">
            <v>0.13855000000000001</v>
          </cell>
          <cell r="D211">
            <v>0.117409</v>
          </cell>
        </row>
        <row r="212">
          <cell r="C212">
            <v>0.13952600000000001</v>
          </cell>
          <cell r="D212">
            <v>0.117454</v>
          </cell>
        </row>
        <row r="213">
          <cell r="C213">
            <v>0.14188100000000001</v>
          </cell>
          <cell r="D213">
            <v>0.11749800000000001</v>
          </cell>
        </row>
        <row r="214">
          <cell r="C214">
            <v>0.133164</v>
          </cell>
          <cell r="D214">
            <v>0.117517</v>
          </cell>
        </row>
        <row r="215">
          <cell r="C215">
            <v>0.13631699999999999</v>
          </cell>
          <cell r="D215">
            <v>0.117534</v>
          </cell>
        </row>
        <row r="216">
          <cell r="C216">
            <v>0.12653700000000001</v>
          </cell>
          <cell r="D216">
            <v>0.11798599999999999</v>
          </cell>
        </row>
        <row r="217">
          <cell r="C217">
            <v>0.126944</v>
          </cell>
          <cell r="D217">
            <v>0.118141</v>
          </cell>
        </row>
        <row r="218">
          <cell r="C218">
            <v>0.13957600000000001</v>
          </cell>
          <cell r="D218">
            <v>0.118342</v>
          </cell>
        </row>
        <row r="219">
          <cell r="C219">
            <v>0.1391</v>
          </cell>
          <cell r="D219">
            <v>0.118588</v>
          </cell>
        </row>
        <row r="220">
          <cell r="C220">
            <v>0.121573</v>
          </cell>
          <cell r="D220">
            <v>0.118592</v>
          </cell>
        </row>
        <row r="221">
          <cell r="C221">
            <v>0.138095</v>
          </cell>
          <cell r="D221">
            <v>0.118788</v>
          </cell>
        </row>
        <row r="222">
          <cell r="C222">
            <v>0.177288</v>
          </cell>
          <cell r="D222">
            <v>0.11967700000000001</v>
          </cell>
        </row>
        <row r="223">
          <cell r="C223">
            <v>0.14781</v>
          </cell>
          <cell r="D223">
            <v>0.119726</v>
          </cell>
        </row>
        <row r="224">
          <cell r="C224">
            <v>0.12074699999999999</v>
          </cell>
          <cell r="D224">
            <v>0.11981700000000001</v>
          </cell>
        </row>
        <row r="225">
          <cell r="C225">
            <v>0.142627</v>
          </cell>
          <cell r="D225">
            <v>0.120077</v>
          </cell>
        </row>
        <row r="226">
          <cell r="C226">
            <v>0.120798</v>
          </cell>
          <cell r="D226">
            <v>0.120597</v>
          </cell>
        </row>
        <row r="227">
          <cell r="C227">
            <v>0.140483</v>
          </cell>
          <cell r="D227">
            <v>0.120945</v>
          </cell>
        </row>
        <row r="228">
          <cell r="C228">
            <v>0.124858</v>
          </cell>
          <cell r="D228">
            <v>0.121157</v>
          </cell>
        </row>
        <row r="229">
          <cell r="C229">
            <v>0.134158</v>
          </cell>
          <cell r="D229">
            <v>0.12146700000000001</v>
          </cell>
        </row>
        <row r="230">
          <cell r="C230">
            <v>0.117128</v>
          </cell>
          <cell r="D230">
            <v>0.12150900000000001</v>
          </cell>
        </row>
        <row r="231">
          <cell r="C231">
            <v>0.138492</v>
          </cell>
          <cell r="D231">
            <v>0.121901</v>
          </cell>
        </row>
        <row r="232">
          <cell r="C232">
            <v>0.13617099999999999</v>
          </cell>
          <cell r="D232">
            <v>0.12199400000000001</v>
          </cell>
        </row>
        <row r="233">
          <cell r="C233">
            <v>0.13436000000000001</v>
          </cell>
          <cell r="D233">
            <v>0.12200900000000001</v>
          </cell>
        </row>
        <row r="234">
          <cell r="C234">
            <v>0.121577</v>
          </cell>
          <cell r="D234">
            <v>0.122349</v>
          </cell>
        </row>
        <row r="235">
          <cell r="C235">
            <v>0.13084499999999999</v>
          </cell>
          <cell r="D235">
            <v>0.122448</v>
          </cell>
        </row>
        <row r="236">
          <cell r="C236">
            <v>0.1467</v>
          </cell>
          <cell r="D236">
            <v>0.122459</v>
          </cell>
        </row>
        <row r="237">
          <cell r="C237">
            <v>0.112883</v>
          </cell>
          <cell r="D237">
            <v>0.122534</v>
          </cell>
        </row>
        <row r="238">
          <cell r="C238">
            <v>0.14627299999999999</v>
          </cell>
          <cell r="D238">
            <v>0.12268999999999999</v>
          </cell>
        </row>
        <row r="239">
          <cell r="C239">
            <v>0.149481</v>
          </cell>
          <cell r="D239">
            <v>0.122916</v>
          </cell>
        </row>
        <row r="240">
          <cell r="C240">
            <v>0.15382399999999999</v>
          </cell>
          <cell r="D240">
            <v>0.12342500000000001</v>
          </cell>
        </row>
        <row r="241">
          <cell r="C241">
            <v>0.13485</v>
          </cell>
          <cell r="D241">
            <v>0.123708</v>
          </cell>
        </row>
        <row r="242">
          <cell r="C242">
            <v>0.13802800000000001</v>
          </cell>
          <cell r="D242">
            <v>0.123852</v>
          </cell>
        </row>
        <row r="243">
          <cell r="C243">
            <v>0.137817</v>
          </cell>
          <cell r="D243">
            <v>0.123922</v>
          </cell>
        </row>
        <row r="244">
          <cell r="C244">
            <v>0.138603</v>
          </cell>
          <cell r="D244">
            <v>0.123991</v>
          </cell>
        </row>
        <row r="245">
          <cell r="C245">
            <v>0.15305099999999999</v>
          </cell>
          <cell r="D245">
            <v>0.123998</v>
          </cell>
        </row>
        <row r="246">
          <cell r="C246">
            <v>0.130552</v>
          </cell>
          <cell r="D246">
            <v>0.124178</v>
          </cell>
        </row>
        <row r="247">
          <cell r="C247">
            <v>0.117648</v>
          </cell>
          <cell r="D247">
            <v>0.12436999999999999</v>
          </cell>
        </row>
        <row r="248">
          <cell r="C248">
            <v>0.11229500000000001</v>
          </cell>
          <cell r="D248">
            <v>0.12456399999999999</v>
          </cell>
        </row>
        <row r="249">
          <cell r="C249">
            <v>0.14425399999999999</v>
          </cell>
          <cell r="D249">
            <v>0.124642</v>
          </cell>
        </row>
        <row r="250">
          <cell r="C250">
            <v>0.131797</v>
          </cell>
          <cell r="D250">
            <v>0.124815</v>
          </cell>
        </row>
        <row r="251">
          <cell r="C251">
            <v>0.15564700000000001</v>
          </cell>
          <cell r="D251">
            <v>0.12512200000000001</v>
          </cell>
        </row>
        <row r="252">
          <cell r="C252">
            <v>0.14374799999999999</v>
          </cell>
          <cell r="D252">
            <v>0.125164</v>
          </cell>
        </row>
        <row r="253">
          <cell r="C253">
            <v>0.138372</v>
          </cell>
          <cell r="D253">
            <v>0.12537000000000001</v>
          </cell>
        </row>
        <row r="254">
          <cell r="C254">
            <v>0.14809800000000001</v>
          </cell>
          <cell r="D254">
            <v>0.12540799999999999</v>
          </cell>
        </row>
        <row r="255">
          <cell r="C255">
            <v>0.12513199999999999</v>
          </cell>
          <cell r="D255">
            <v>0.12586900000000001</v>
          </cell>
        </row>
        <row r="256">
          <cell r="C256">
            <v>0.142152</v>
          </cell>
          <cell r="D256">
            <v>0.126031</v>
          </cell>
        </row>
        <row r="257">
          <cell r="C257">
            <v>0.15107799999999999</v>
          </cell>
          <cell r="D257">
            <v>0.12672800000000001</v>
          </cell>
        </row>
        <row r="258">
          <cell r="C258">
            <v>0.14238500000000001</v>
          </cell>
          <cell r="D258">
            <v>0.12756500000000001</v>
          </cell>
        </row>
        <row r="259">
          <cell r="C259">
            <v>0.164385</v>
          </cell>
          <cell r="D259">
            <v>0.127665</v>
          </cell>
        </row>
        <row r="260">
          <cell r="C260">
            <v>0.13408</v>
          </cell>
          <cell r="D260">
            <v>0.12775</v>
          </cell>
        </row>
        <row r="261">
          <cell r="C261">
            <v>0.161916</v>
          </cell>
          <cell r="D261">
            <v>0.128303</v>
          </cell>
        </row>
        <row r="262">
          <cell r="C262">
            <v>0.13611599999999999</v>
          </cell>
          <cell r="D262">
            <v>0.128556</v>
          </cell>
        </row>
        <row r="263">
          <cell r="C263">
            <v>0.15731300000000001</v>
          </cell>
          <cell r="D263">
            <v>0.12867600000000001</v>
          </cell>
        </row>
        <row r="264">
          <cell r="C264">
            <v>0.120326</v>
          </cell>
          <cell r="D264">
            <v>0.12901499999999999</v>
          </cell>
        </row>
        <row r="265">
          <cell r="C265">
            <v>0.10988100000000001</v>
          </cell>
          <cell r="D265">
            <v>0.12905900000000001</v>
          </cell>
        </row>
        <row r="266">
          <cell r="C266">
            <v>0.116448</v>
          </cell>
          <cell r="D266">
            <v>0.12922400000000001</v>
          </cell>
        </row>
        <row r="267">
          <cell r="C267">
            <v>0.145179</v>
          </cell>
          <cell r="D267">
            <v>0.12934699999999999</v>
          </cell>
        </row>
        <row r="268">
          <cell r="C268">
            <v>0.148345</v>
          </cell>
          <cell r="D268">
            <v>0.129356</v>
          </cell>
        </row>
        <row r="269">
          <cell r="C269">
            <v>0.133073</v>
          </cell>
          <cell r="D269">
            <v>0.12944800000000001</v>
          </cell>
        </row>
        <row r="270">
          <cell r="C270">
            <v>0.13916100000000001</v>
          </cell>
          <cell r="D270">
            <v>0.12958700000000001</v>
          </cell>
        </row>
        <row r="271">
          <cell r="C271">
            <v>0.167542</v>
          </cell>
          <cell r="D271">
            <v>0.12965199999999999</v>
          </cell>
        </row>
        <row r="272">
          <cell r="C272">
            <v>9.8616499999999996E-2</v>
          </cell>
          <cell r="D272">
            <v>0.12967400000000001</v>
          </cell>
        </row>
        <row r="273">
          <cell r="C273">
            <v>0.16762199999999999</v>
          </cell>
          <cell r="D273">
            <v>0.12970599999999999</v>
          </cell>
        </row>
        <row r="274">
          <cell r="C274">
            <v>0.14422299999999999</v>
          </cell>
          <cell r="D274">
            <v>0.13003000000000001</v>
          </cell>
        </row>
        <row r="275">
          <cell r="C275">
            <v>0.16388800000000001</v>
          </cell>
          <cell r="D275">
            <v>0.13004199999999999</v>
          </cell>
        </row>
        <row r="276">
          <cell r="C276">
            <v>0.14188999999999999</v>
          </cell>
          <cell r="D276">
            <v>0.13009499999999999</v>
          </cell>
        </row>
        <row r="277">
          <cell r="C277">
            <v>0.13067400000000001</v>
          </cell>
          <cell r="D277">
            <v>0.13012099999999999</v>
          </cell>
        </row>
        <row r="278">
          <cell r="C278">
            <v>0.138989</v>
          </cell>
          <cell r="D278">
            <v>0.13031999999999999</v>
          </cell>
        </row>
        <row r="279">
          <cell r="C279">
            <v>0.155496</v>
          </cell>
          <cell r="D279">
            <v>0.13070100000000001</v>
          </cell>
        </row>
        <row r="280">
          <cell r="C280">
            <v>0.136492</v>
          </cell>
          <cell r="D280">
            <v>0.130827</v>
          </cell>
        </row>
        <row r="281">
          <cell r="C281">
            <v>0.16938600000000001</v>
          </cell>
          <cell r="D281">
            <v>0.130914</v>
          </cell>
        </row>
        <row r="282">
          <cell r="C282">
            <v>0.14938199999999999</v>
          </cell>
          <cell r="D282">
            <v>0.13098299999999999</v>
          </cell>
        </row>
        <row r="283">
          <cell r="C283">
            <v>0.123587</v>
          </cell>
          <cell r="D283">
            <v>0.13130600000000001</v>
          </cell>
        </row>
        <row r="284">
          <cell r="C284">
            <v>0.18615499999999999</v>
          </cell>
          <cell r="D284">
            <v>0.13141800000000001</v>
          </cell>
        </row>
        <row r="285">
          <cell r="C285">
            <v>0.13023299999999999</v>
          </cell>
          <cell r="D285">
            <v>0.13153899999999999</v>
          </cell>
        </row>
        <row r="286">
          <cell r="C286">
            <v>0.13450899999999999</v>
          </cell>
          <cell r="D286">
            <v>0.13234799999999999</v>
          </cell>
        </row>
        <row r="287">
          <cell r="C287">
            <v>0.121861</v>
          </cell>
          <cell r="D287">
            <v>0.13236100000000001</v>
          </cell>
        </row>
        <row r="288">
          <cell r="C288">
            <v>0.14624000000000001</v>
          </cell>
          <cell r="D288">
            <v>0.13242799999999999</v>
          </cell>
        </row>
        <row r="289">
          <cell r="C289">
            <v>0.12946099999999999</v>
          </cell>
          <cell r="D289">
            <v>0.13245699999999999</v>
          </cell>
        </row>
        <row r="290">
          <cell r="C290">
            <v>0.225073</v>
          </cell>
          <cell r="D290">
            <v>0.132854</v>
          </cell>
        </row>
        <row r="291">
          <cell r="C291">
            <v>0.15354100000000001</v>
          </cell>
          <cell r="D291">
            <v>0.133635</v>
          </cell>
        </row>
        <row r="292">
          <cell r="C292">
            <v>0.13594500000000001</v>
          </cell>
          <cell r="D292">
            <v>0.133655</v>
          </cell>
        </row>
        <row r="293">
          <cell r="C293">
            <v>0.14663799999999999</v>
          </cell>
          <cell r="D293">
            <v>0.13381199999999999</v>
          </cell>
        </row>
        <row r="294">
          <cell r="C294">
            <v>6.7312999999999998E-2</v>
          </cell>
          <cell r="D294">
            <v>0.134683</v>
          </cell>
        </row>
        <row r="295">
          <cell r="C295">
            <v>0.15299599999999999</v>
          </cell>
          <cell r="D295">
            <v>0.13475100000000001</v>
          </cell>
        </row>
        <row r="296">
          <cell r="C296">
            <v>0.13932600000000001</v>
          </cell>
          <cell r="D296">
            <v>0.13497400000000001</v>
          </cell>
        </row>
        <row r="297">
          <cell r="C297">
            <v>0.124488</v>
          </cell>
          <cell r="D297">
            <v>0.13512099999999999</v>
          </cell>
        </row>
        <row r="298">
          <cell r="C298">
            <v>0.13098899999999999</v>
          </cell>
          <cell r="D298">
            <v>0.13533600000000001</v>
          </cell>
        </row>
        <row r="299">
          <cell r="C299">
            <v>0.13677</v>
          </cell>
          <cell r="D299">
            <v>0.13563900000000001</v>
          </cell>
        </row>
        <row r="300">
          <cell r="C300">
            <v>0.178421</v>
          </cell>
          <cell r="D300">
            <v>0.136267</v>
          </cell>
        </row>
        <row r="301">
          <cell r="C301">
            <v>0.14269000000000001</v>
          </cell>
          <cell r="D301">
            <v>0.13641200000000001</v>
          </cell>
        </row>
        <row r="302">
          <cell r="C302">
            <v>0.13215299999999999</v>
          </cell>
          <cell r="D302">
            <v>0.136522</v>
          </cell>
        </row>
        <row r="303">
          <cell r="C303">
            <v>0.150198</v>
          </cell>
          <cell r="D303">
            <v>0.13658500000000001</v>
          </cell>
        </row>
        <row r="304">
          <cell r="C304">
            <v>0.16140299999999999</v>
          </cell>
          <cell r="D304">
            <v>0.13667000000000001</v>
          </cell>
        </row>
        <row r="305">
          <cell r="C305">
            <v>0.140954</v>
          </cell>
          <cell r="D305">
            <v>0.136937</v>
          </cell>
        </row>
        <row r="306">
          <cell r="C306">
            <v>0.157032</v>
          </cell>
          <cell r="D306">
            <v>0.137319</v>
          </cell>
        </row>
        <row r="307">
          <cell r="C307">
            <v>0.13756699999999999</v>
          </cell>
          <cell r="D307">
            <v>0.137327</v>
          </cell>
        </row>
        <row r="308">
          <cell r="C308">
            <v>0.159993</v>
          </cell>
          <cell r="D308">
            <v>0.137429</v>
          </cell>
        </row>
        <row r="309">
          <cell r="C309">
            <v>0.143374</v>
          </cell>
          <cell r="D309">
            <v>0.13878299999999999</v>
          </cell>
        </row>
        <row r="310">
          <cell r="C310">
            <v>0.16753000000000001</v>
          </cell>
          <cell r="D310">
            <v>0.13889799999999999</v>
          </cell>
        </row>
        <row r="311">
          <cell r="C311">
            <v>0.144951</v>
          </cell>
          <cell r="D311">
            <v>0.13892199999999999</v>
          </cell>
        </row>
        <row r="312">
          <cell r="C312">
            <v>0.15762999999999999</v>
          </cell>
          <cell r="D312">
            <v>0.138988</v>
          </cell>
        </row>
        <row r="313">
          <cell r="C313">
            <v>0.147393</v>
          </cell>
          <cell r="D313">
            <v>0.13916200000000001</v>
          </cell>
        </row>
        <row r="314">
          <cell r="C314">
            <v>0.15227599999999999</v>
          </cell>
          <cell r="D314">
            <v>0.13952800000000001</v>
          </cell>
        </row>
        <row r="315">
          <cell r="C315">
            <v>0.128249</v>
          </cell>
          <cell r="D315">
            <v>0.139623</v>
          </cell>
        </row>
        <row r="316">
          <cell r="C316">
            <v>0.151057</v>
          </cell>
          <cell r="D316">
            <v>0.14000499999999999</v>
          </cell>
        </row>
        <row r="317">
          <cell r="C317">
            <v>0.12110799999999999</v>
          </cell>
          <cell r="D317">
            <v>0.14011899999999999</v>
          </cell>
        </row>
        <row r="318">
          <cell r="C318">
            <v>0.16011700000000001</v>
          </cell>
          <cell r="D318">
            <v>0.14019599999999999</v>
          </cell>
        </row>
        <row r="319">
          <cell r="C319">
            <v>0.14575399999999999</v>
          </cell>
          <cell r="D319">
            <v>0.14032500000000001</v>
          </cell>
        </row>
        <row r="320">
          <cell r="C320">
            <v>0.139932</v>
          </cell>
          <cell r="D320">
            <v>0.14050499999999999</v>
          </cell>
        </row>
        <row r="321">
          <cell r="C321">
            <v>0.15901499999999999</v>
          </cell>
          <cell r="D321">
            <v>0.140705</v>
          </cell>
        </row>
        <row r="322">
          <cell r="C322">
            <v>0.14526</v>
          </cell>
          <cell r="D322">
            <v>0.140902</v>
          </cell>
        </row>
        <row r="323">
          <cell r="C323">
            <v>0.137766</v>
          </cell>
          <cell r="D323">
            <v>0.14141699999999999</v>
          </cell>
        </row>
        <row r="324">
          <cell r="C324">
            <v>0.17286199999999999</v>
          </cell>
          <cell r="D324">
            <v>0.14152100000000001</v>
          </cell>
        </row>
        <row r="325">
          <cell r="C325">
            <v>0.123417</v>
          </cell>
          <cell r="D325">
            <v>0.14182</v>
          </cell>
        </row>
        <row r="326">
          <cell r="C326">
            <v>0.139599</v>
          </cell>
          <cell r="D326">
            <v>0.14232300000000001</v>
          </cell>
        </row>
        <row r="327">
          <cell r="C327">
            <v>0.150925</v>
          </cell>
          <cell r="D327">
            <v>0.14271800000000001</v>
          </cell>
        </row>
        <row r="328">
          <cell r="C328">
            <v>0.14840400000000001</v>
          </cell>
          <cell r="D328">
            <v>0.14319999999999999</v>
          </cell>
        </row>
        <row r="329">
          <cell r="C329">
            <v>0.16877800000000001</v>
          </cell>
          <cell r="D329">
            <v>0.14335400000000001</v>
          </cell>
        </row>
        <row r="330">
          <cell r="C330">
            <v>0.13716999999999999</v>
          </cell>
          <cell r="D330">
            <v>0.14335600000000001</v>
          </cell>
        </row>
        <row r="331">
          <cell r="C331">
            <v>0.17182700000000001</v>
          </cell>
          <cell r="D331">
            <v>0.14350299999999999</v>
          </cell>
        </row>
        <row r="332">
          <cell r="C332">
            <v>0.12243900000000001</v>
          </cell>
          <cell r="D332">
            <v>0.14444299999999999</v>
          </cell>
        </row>
        <row r="333">
          <cell r="C333">
            <v>0.13802200000000001</v>
          </cell>
          <cell r="D333">
            <v>0.14504700000000001</v>
          </cell>
        </row>
        <row r="334">
          <cell r="C334">
            <v>0.155783</v>
          </cell>
          <cell r="D334">
            <v>0.145452</v>
          </cell>
        </row>
        <row r="335">
          <cell r="C335">
            <v>0.13042200000000001</v>
          </cell>
          <cell r="D335">
            <v>0.14582600000000001</v>
          </cell>
        </row>
        <row r="336">
          <cell r="C336">
            <v>0.15156800000000001</v>
          </cell>
          <cell r="D336">
            <v>0.14597599999999999</v>
          </cell>
        </row>
        <row r="337">
          <cell r="C337">
            <v>0.148538</v>
          </cell>
          <cell r="D337">
            <v>0.14646799999999999</v>
          </cell>
        </row>
        <row r="338">
          <cell r="C338">
            <v>0.122667</v>
          </cell>
          <cell r="D338">
            <v>0.14652299999999999</v>
          </cell>
        </row>
        <row r="339">
          <cell r="C339">
            <v>0.13397999999999999</v>
          </cell>
          <cell r="D339">
            <v>0.14718500000000001</v>
          </cell>
        </row>
        <row r="340">
          <cell r="C340">
            <v>0.18146499999999999</v>
          </cell>
          <cell r="D340">
            <v>0.14751</v>
          </cell>
        </row>
        <row r="341">
          <cell r="C341">
            <v>0.14228199999999999</v>
          </cell>
          <cell r="D341">
            <v>0.14788799999999999</v>
          </cell>
        </row>
        <row r="342">
          <cell r="C342">
            <v>0.16189300000000001</v>
          </cell>
          <cell r="D342">
            <v>0.14799599999999999</v>
          </cell>
        </row>
        <row r="343">
          <cell r="C343">
            <v>0.15745400000000001</v>
          </cell>
          <cell r="D343">
            <v>0.14813499999999999</v>
          </cell>
        </row>
        <row r="344">
          <cell r="C344">
            <v>0.12806500000000001</v>
          </cell>
          <cell r="D344">
            <v>0.14821000000000001</v>
          </cell>
        </row>
        <row r="345">
          <cell r="C345">
            <v>0.13161500000000001</v>
          </cell>
          <cell r="D345">
            <v>0.148532</v>
          </cell>
        </row>
        <row r="346">
          <cell r="C346">
            <v>0.126466</v>
          </cell>
          <cell r="D346">
            <v>0.148727</v>
          </cell>
        </row>
        <row r="347">
          <cell r="C347">
            <v>0.15506600000000001</v>
          </cell>
          <cell r="D347">
            <v>0.148817</v>
          </cell>
        </row>
        <row r="348">
          <cell r="C348">
            <v>0.15335199999999999</v>
          </cell>
          <cell r="D348">
            <v>0.14934</v>
          </cell>
        </row>
        <row r="349">
          <cell r="C349">
            <v>0.17424200000000001</v>
          </cell>
          <cell r="D349">
            <v>0.14962300000000001</v>
          </cell>
        </row>
        <row r="350">
          <cell r="C350">
            <v>0.145118</v>
          </cell>
          <cell r="D350">
            <v>0.14973700000000001</v>
          </cell>
        </row>
        <row r="351">
          <cell r="C351">
            <v>0.181531</v>
          </cell>
          <cell r="D351">
            <v>0.15038299999999999</v>
          </cell>
        </row>
        <row r="352">
          <cell r="C352">
            <v>0.12435599999999999</v>
          </cell>
          <cell r="D352">
            <v>0.150536</v>
          </cell>
        </row>
        <row r="353">
          <cell r="C353">
            <v>0.136571</v>
          </cell>
          <cell r="D353">
            <v>0.15104600000000001</v>
          </cell>
        </row>
        <row r="354">
          <cell r="C354">
            <v>0.116295</v>
          </cell>
          <cell r="D354">
            <v>0.15118799999999999</v>
          </cell>
        </row>
        <row r="355">
          <cell r="C355">
            <v>0.14067499999999999</v>
          </cell>
          <cell r="D355">
            <v>0.15123200000000001</v>
          </cell>
        </row>
        <row r="356">
          <cell r="C356">
            <v>0.18967500000000001</v>
          </cell>
          <cell r="D356">
            <v>0.15129899999999999</v>
          </cell>
        </row>
        <row r="357">
          <cell r="C357">
            <v>0.135654</v>
          </cell>
          <cell r="D357">
            <v>0.15144199999999999</v>
          </cell>
        </row>
        <row r="358">
          <cell r="C358">
            <v>0.133522</v>
          </cell>
          <cell r="D358">
            <v>0.151972</v>
          </cell>
        </row>
        <row r="359">
          <cell r="C359">
            <v>0.15343599999999999</v>
          </cell>
          <cell r="D359">
            <v>0.15199299999999999</v>
          </cell>
        </row>
        <row r="360">
          <cell r="C360">
            <v>0.147676</v>
          </cell>
          <cell r="D360">
            <v>0.15226300000000001</v>
          </cell>
        </row>
        <row r="361">
          <cell r="C361">
            <v>0.14335000000000001</v>
          </cell>
          <cell r="D361">
            <v>0.15314900000000001</v>
          </cell>
        </row>
        <row r="362">
          <cell r="C362">
            <v>0.147727</v>
          </cell>
          <cell r="D362">
            <v>0.15356400000000001</v>
          </cell>
        </row>
        <row r="363">
          <cell r="C363">
            <v>0.154172</v>
          </cell>
          <cell r="D363">
            <v>0.15402299999999999</v>
          </cell>
        </row>
        <row r="364">
          <cell r="C364">
            <v>9.8298099999999999E-2</v>
          </cell>
          <cell r="D364">
            <v>0.15420600000000001</v>
          </cell>
        </row>
        <row r="365">
          <cell r="C365">
            <v>0.20545099999999999</v>
          </cell>
          <cell r="D365">
            <v>0.15426799999999999</v>
          </cell>
        </row>
        <row r="366">
          <cell r="C366">
            <v>0.133654</v>
          </cell>
          <cell r="D366">
            <v>0.154803</v>
          </cell>
        </row>
        <row r="367">
          <cell r="C367">
            <v>0.14535999999999999</v>
          </cell>
          <cell r="D367">
            <v>0.15554200000000001</v>
          </cell>
        </row>
        <row r="368">
          <cell r="C368">
            <v>0.15803900000000001</v>
          </cell>
          <cell r="D368">
            <v>0.156162</v>
          </cell>
        </row>
        <row r="369">
          <cell r="C369">
            <v>0.18854299999999999</v>
          </cell>
          <cell r="D369">
            <v>0.15640799999999999</v>
          </cell>
        </row>
        <row r="370">
          <cell r="C370">
            <v>0.145318</v>
          </cell>
          <cell r="D370">
            <v>0.15665699999999999</v>
          </cell>
        </row>
        <row r="371">
          <cell r="C371">
            <v>0.177953</v>
          </cell>
          <cell r="D371">
            <v>0.15692500000000001</v>
          </cell>
        </row>
        <row r="372">
          <cell r="C372">
            <v>0.14268800000000001</v>
          </cell>
          <cell r="D372">
            <v>0.157134</v>
          </cell>
        </row>
        <row r="373">
          <cell r="C373">
            <v>0.12023</v>
          </cell>
          <cell r="D373">
            <v>0.157499</v>
          </cell>
        </row>
        <row r="374">
          <cell r="C374">
            <v>0.150061</v>
          </cell>
          <cell r="D374">
            <v>0.15773999999999999</v>
          </cell>
        </row>
        <row r="375">
          <cell r="C375">
            <v>0.17547099999999999</v>
          </cell>
          <cell r="D375">
            <v>0.15826399999999999</v>
          </cell>
        </row>
        <row r="376">
          <cell r="C376">
            <v>0.12711900000000001</v>
          </cell>
          <cell r="D376">
            <v>0.158419</v>
          </cell>
        </row>
        <row r="377">
          <cell r="C377">
            <v>0.240567</v>
          </cell>
          <cell r="D377">
            <v>0.15842200000000001</v>
          </cell>
        </row>
        <row r="378">
          <cell r="C378">
            <v>0.16867299999999999</v>
          </cell>
          <cell r="D378">
            <v>0.15934000000000001</v>
          </cell>
        </row>
        <row r="379">
          <cell r="C379">
            <v>0.18551000000000001</v>
          </cell>
          <cell r="D379">
            <v>0.16031300000000001</v>
          </cell>
        </row>
        <row r="380">
          <cell r="C380">
            <v>0.16639899999999999</v>
          </cell>
          <cell r="D380">
            <v>0.16123599999999999</v>
          </cell>
        </row>
        <row r="381">
          <cell r="C381">
            <v>0.18224099999999999</v>
          </cell>
          <cell r="D381">
            <v>0.162441</v>
          </cell>
        </row>
        <row r="382">
          <cell r="C382">
            <v>0.137484</v>
          </cell>
          <cell r="D382">
            <v>0.16248099999999999</v>
          </cell>
        </row>
        <row r="383">
          <cell r="C383">
            <v>0.16186900000000001</v>
          </cell>
          <cell r="D383">
            <v>0.16288</v>
          </cell>
        </row>
        <row r="384">
          <cell r="C384">
            <v>0.14827699999999999</v>
          </cell>
          <cell r="D384">
            <v>0.16292499999999999</v>
          </cell>
        </row>
        <row r="385">
          <cell r="C385">
            <v>0.15068300000000001</v>
          </cell>
          <cell r="D385">
            <v>0.163074</v>
          </cell>
        </row>
        <row r="386">
          <cell r="C386">
            <v>0.15685099999999999</v>
          </cell>
          <cell r="D386">
            <v>0.16436799999999999</v>
          </cell>
        </row>
        <row r="387">
          <cell r="C387">
            <v>0.16680300000000001</v>
          </cell>
          <cell r="D387">
            <v>0.164462</v>
          </cell>
        </row>
        <row r="388">
          <cell r="C388">
            <v>0.210589</v>
          </cell>
          <cell r="D388">
            <v>0.164687</v>
          </cell>
        </row>
        <row r="389">
          <cell r="C389">
            <v>0.20197300000000001</v>
          </cell>
          <cell r="D389">
            <v>0.16489500000000001</v>
          </cell>
        </row>
        <row r="390">
          <cell r="C390">
            <v>0.16620099999999999</v>
          </cell>
          <cell r="D390">
            <v>0.16489699999999999</v>
          </cell>
        </row>
        <row r="391">
          <cell r="C391">
            <v>0.193853</v>
          </cell>
          <cell r="D391">
            <v>0.16506999999999999</v>
          </cell>
        </row>
        <row r="392">
          <cell r="C392">
            <v>0.16666700000000001</v>
          </cell>
          <cell r="D392">
            <v>0.16514400000000001</v>
          </cell>
        </row>
        <row r="393">
          <cell r="C393">
            <v>0.14599999999999999</v>
          </cell>
          <cell r="D393">
            <v>0.165381</v>
          </cell>
        </row>
        <row r="394">
          <cell r="C394">
            <v>0.135796</v>
          </cell>
          <cell r="D394">
            <v>0.16584599999999999</v>
          </cell>
        </row>
        <row r="395">
          <cell r="C395">
            <v>0.21298800000000001</v>
          </cell>
          <cell r="D395">
            <v>0.166689</v>
          </cell>
        </row>
        <row r="396">
          <cell r="C396">
            <v>0.158308</v>
          </cell>
          <cell r="D396">
            <v>0.166743</v>
          </cell>
        </row>
        <row r="397">
          <cell r="C397">
            <v>0.146398</v>
          </cell>
          <cell r="D397">
            <v>0.166745</v>
          </cell>
        </row>
        <row r="398">
          <cell r="C398">
            <v>0.16244400000000001</v>
          </cell>
          <cell r="D398">
            <v>0.16681299999999999</v>
          </cell>
        </row>
        <row r="399">
          <cell r="C399">
            <v>0.16169900000000001</v>
          </cell>
          <cell r="D399">
            <v>0.16728199999999999</v>
          </cell>
        </row>
        <row r="400">
          <cell r="C400">
            <v>0.16261600000000001</v>
          </cell>
          <cell r="D400">
            <v>0.16775499999999999</v>
          </cell>
        </row>
        <row r="401">
          <cell r="C401">
            <v>0.19927600000000001</v>
          </cell>
          <cell r="D401">
            <v>0.167797</v>
          </cell>
        </row>
        <row r="402">
          <cell r="C402">
            <v>0.16526199999999999</v>
          </cell>
          <cell r="D402">
            <v>0.168685</v>
          </cell>
        </row>
        <row r="403">
          <cell r="C403">
            <v>0.18543299999999999</v>
          </cell>
          <cell r="D403">
            <v>0.16893900000000001</v>
          </cell>
        </row>
        <row r="404">
          <cell r="C404">
            <v>0.149397</v>
          </cell>
          <cell r="D404">
            <v>0.169073</v>
          </cell>
        </row>
        <row r="405">
          <cell r="C405">
            <v>0.154748</v>
          </cell>
          <cell r="D405">
            <v>0.17020099999999999</v>
          </cell>
        </row>
        <row r="406">
          <cell r="C406">
            <v>0.16011900000000001</v>
          </cell>
          <cell r="D406">
            <v>0.17047300000000001</v>
          </cell>
        </row>
        <row r="407">
          <cell r="C407">
            <v>0.14407600000000001</v>
          </cell>
          <cell r="D407">
            <v>0.172093</v>
          </cell>
        </row>
        <row r="408">
          <cell r="C408">
            <v>0.163658</v>
          </cell>
          <cell r="D408">
            <v>0.17261599999999999</v>
          </cell>
        </row>
        <row r="409">
          <cell r="C409">
            <v>0.15809999999999999</v>
          </cell>
          <cell r="D409">
            <v>0.172843</v>
          </cell>
        </row>
        <row r="410">
          <cell r="C410">
            <v>0.20908099999999999</v>
          </cell>
          <cell r="D410">
            <v>0.17315700000000001</v>
          </cell>
        </row>
        <row r="411">
          <cell r="C411">
            <v>0.18090899999999999</v>
          </cell>
          <cell r="D411">
            <v>0.174649</v>
          </cell>
        </row>
        <row r="412">
          <cell r="C412">
            <v>0.189915</v>
          </cell>
          <cell r="D412">
            <v>0.17535400000000001</v>
          </cell>
        </row>
        <row r="413">
          <cell r="C413">
            <v>0.17827999999999999</v>
          </cell>
          <cell r="D413">
            <v>0.17600099999999999</v>
          </cell>
        </row>
        <row r="414">
          <cell r="C414">
            <v>0.15451200000000001</v>
          </cell>
          <cell r="D414">
            <v>0.17711299999999999</v>
          </cell>
        </row>
        <row r="415">
          <cell r="C415">
            <v>0.168543</v>
          </cell>
          <cell r="D415">
            <v>0.17749799999999999</v>
          </cell>
        </row>
        <row r="416">
          <cell r="C416">
            <v>0.19934099999999999</v>
          </cell>
          <cell r="D416">
            <v>0.178732</v>
          </cell>
        </row>
        <row r="417">
          <cell r="C417">
            <v>0.25857999999999998</v>
          </cell>
          <cell r="D417">
            <v>0.17882700000000001</v>
          </cell>
        </row>
        <row r="418">
          <cell r="C418">
            <v>0.24962100000000001</v>
          </cell>
          <cell r="D418">
            <v>0.17893800000000001</v>
          </cell>
        </row>
        <row r="419">
          <cell r="C419">
            <v>0.17794699999999999</v>
          </cell>
          <cell r="D419">
            <v>0.18085799999999999</v>
          </cell>
        </row>
        <row r="420">
          <cell r="C420">
            <v>0.191775</v>
          </cell>
          <cell r="D420">
            <v>0.18110000000000001</v>
          </cell>
        </row>
        <row r="421">
          <cell r="C421">
            <v>0.16511899999999999</v>
          </cell>
          <cell r="D421">
            <v>0.18116499999999999</v>
          </cell>
        </row>
        <row r="422">
          <cell r="C422">
            <v>0.19506000000000001</v>
          </cell>
          <cell r="D422">
            <v>0.18126600000000001</v>
          </cell>
        </row>
        <row r="423">
          <cell r="C423">
            <v>0.239227</v>
          </cell>
          <cell r="D423">
            <v>0.18154999999999999</v>
          </cell>
        </row>
        <row r="424">
          <cell r="C424">
            <v>0.15563399999999999</v>
          </cell>
          <cell r="D424">
            <v>0.18185799999999999</v>
          </cell>
        </row>
        <row r="425">
          <cell r="C425">
            <v>0.14799899999999999</v>
          </cell>
          <cell r="D425">
            <v>0.18199699999999999</v>
          </cell>
        </row>
        <row r="426">
          <cell r="C426">
            <v>0.209844</v>
          </cell>
          <cell r="D426">
            <v>0.184193</v>
          </cell>
        </row>
        <row r="427">
          <cell r="C427">
            <v>0.14793000000000001</v>
          </cell>
          <cell r="D427">
            <v>0.184395</v>
          </cell>
        </row>
        <row r="428">
          <cell r="C428">
            <v>0.17435999999999999</v>
          </cell>
          <cell r="D428">
            <v>0.184531</v>
          </cell>
        </row>
        <row r="429">
          <cell r="C429">
            <v>0.173515</v>
          </cell>
          <cell r="D429">
            <v>0.185918</v>
          </cell>
        </row>
        <row r="430">
          <cell r="C430">
            <v>0.18148900000000001</v>
          </cell>
          <cell r="D430">
            <v>0.18604899999999999</v>
          </cell>
        </row>
        <row r="431">
          <cell r="C431">
            <v>0.19388</v>
          </cell>
          <cell r="D431">
            <v>0.18607199999999999</v>
          </cell>
        </row>
        <row r="432">
          <cell r="C432">
            <v>0.177207</v>
          </cell>
          <cell r="D432">
            <v>0.186367</v>
          </cell>
        </row>
        <row r="433">
          <cell r="C433">
            <v>0.21301700000000001</v>
          </cell>
          <cell r="D433">
            <v>0.18826699999999999</v>
          </cell>
        </row>
        <row r="434">
          <cell r="C434">
            <v>0.157614</v>
          </cell>
          <cell r="D434">
            <v>0.18959799999999999</v>
          </cell>
        </row>
        <row r="435">
          <cell r="C435">
            <v>0.15756300000000001</v>
          </cell>
          <cell r="D435">
            <v>0.18961800000000001</v>
          </cell>
        </row>
        <row r="436">
          <cell r="C436">
            <v>0.17993000000000001</v>
          </cell>
          <cell r="D436">
            <v>0.190445</v>
          </cell>
        </row>
        <row r="437">
          <cell r="C437">
            <v>0.22135299999999999</v>
          </cell>
          <cell r="D437">
            <v>0.19072500000000001</v>
          </cell>
        </row>
        <row r="438">
          <cell r="C438">
            <v>0.193133</v>
          </cell>
          <cell r="D438">
            <v>0.19239700000000001</v>
          </cell>
        </row>
        <row r="439">
          <cell r="C439">
            <v>0.165635</v>
          </cell>
          <cell r="D439">
            <v>0.192442</v>
          </cell>
        </row>
        <row r="440">
          <cell r="C440">
            <v>0.192106</v>
          </cell>
          <cell r="D440">
            <v>0.19455800000000001</v>
          </cell>
        </row>
        <row r="441">
          <cell r="C441">
            <v>0.183615</v>
          </cell>
          <cell r="D441">
            <v>0.19472700000000001</v>
          </cell>
        </row>
        <row r="442">
          <cell r="C442">
            <v>0.16392499999999999</v>
          </cell>
          <cell r="D442">
            <v>0.194746</v>
          </cell>
        </row>
        <row r="443">
          <cell r="C443">
            <v>0.17022799999999999</v>
          </cell>
          <cell r="D443">
            <v>0.194747</v>
          </cell>
        </row>
        <row r="444">
          <cell r="C444">
            <v>0.16388800000000001</v>
          </cell>
          <cell r="D444">
            <v>0.19495100000000001</v>
          </cell>
        </row>
        <row r="445">
          <cell r="C445">
            <v>0.31055199999999999</v>
          </cell>
          <cell r="D445">
            <v>0.19551099999999999</v>
          </cell>
        </row>
        <row r="446">
          <cell r="C446">
            <v>0.20063500000000001</v>
          </cell>
          <cell r="D446">
            <v>0.19564999999999999</v>
          </cell>
        </row>
        <row r="447">
          <cell r="C447">
            <v>0.21065800000000001</v>
          </cell>
          <cell r="D447">
            <v>0.19586100000000001</v>
          </cell>
        </row>
        <row r="448">
          <cell r="C448">
            <v>0.19291</v>
          </cell>
          <cell r="D448">
            <v>0.19622899999999999</v>
          </cell>
        </row>
        <row r="449">
          <cell r="C449">
            <v>0.16944799999999999</v>
          </cell>
          <cell r="D449">
            <v>0.197017</v>
          </cell>
        </row>
        <row r="450">
          <cell r="C450">
            <v>0.17370099999999999</v>
          </cell>
          <cell r="D450">
            <v>0.19853100000000001</v>
          </cell>
        </row>
        <row r="451">
          <cell r="C451">
            <v>0.19645299999999999</v>
          </cell>
          <cell r="D451">
            <v>0.19893</v>
          </cell>
        </row>
        <row r="452">
          <cell r="C452">
            <v>0.179948</v>
          </cell>
          <cell r="D452">
            <v>0.19901199999999999</v>
          </cell>
        </row>
        <row r="453">
          <cell r="C453">
            <v>0.205487</v>
          </cell>
          <cell r="D453">
            <v>0.19939999999999999</v>
          </cell>
        </row>
        <row r="454">
          <cell r="C454">
            <v>0.38384699999999999</v>
          </cell>
          <cell r="D454">
            <v>0.199765</v>
          </cell>
        </row>
        <row r="455">
          <cell r="C455">
            <v>0.17585899999999999</v>
          </cell>
          <cell r="D455">
            <v>0.20023299999999999</v>
          </cell>
        </row>
        <row r="456">
          <cell r="C456">
            <v>0.18748999999999999</v>
          </cell>
          <cell r="D456">
            <v>0.20404700000000001</v>
          </cell>
        </row>
        <row r="457">
          <cell r="C457">
            <v>0.17250799999999999</v>
          </cell>
          <cell r="D457">
            <v>0.20438000000000001</v>
          </cell>
        </row>
        <row r="458">
          <cell r="C458">
            <v>0.322465</v>
          </cell>
          <cell r="D458">
            <v>0.20466599999999999</v>
          </cell>
        </row>
        <row r="459">
          <cell r="C459">
            <v>0.17127700000000001</v>
          </cell>
          <cell r="D459">
            <v>0.20571700000000001</v>
          </cell>
        </row>
        <row r="460">
          <cell r="C460">
            <v>0.150115</v>
          </cell>
          <cell r="D460">
            <v>0.20628299999999999</v>
          </cell>
        </row>
        <row r="461">
          <cell r="C461">
            <v>0.15739600000000001</v>
          </cell>
          <cell r="D461">
            <v>0.20697699999999999</v>
          </cell>
        </row>
        <row r="462">
          <cell r="C462">
            <v>0.18650900000000001</v>
          </cell>
          <cell r="D462">
            <v>0.208316</v>
          </cell>
        </row>
        <row r="463">
          <cell r="C463">
            <v>0.230072</v>
          </cell>
          <cell r="D463">
            <v>0.208508</v>
          </cell>
        </row>
        <row r="464">
          <cell r="C464">
            <v>0.17599699999999999</v>
          </cell>
          <cell r="D464">
            <v>0.20859800000000001</v>
          </cell>
        </row>
        <row r="465">
          <cell r="C465">
            <v>0.24945800000000001</v>
          </cell>
          <cell r="D465">
            <v>0.20935799999999999</v>
          </cell>
        </row>
        <row r="466">
          <cell r="C466">
            <v>0.23601900000000001</v>
          </cell>
          <cell r="D466">
            <v>0.20968300000000001</v>
          </cell>
        </row>
        <row r="467">
          <cell r="C467">
            <v>0.19036700000000001</v>
          </cell>
          <cell r="D467">
            <v>0.210592</v>
          </cell>
        </row>
        <row r="468">
          <cell r="C468">
            <v>0.168548</v>
          </cell>
          <cell r="D468">
            <v>0.21070700000000001</v>
          </cell>
        </row>
        <row r="469">
          <cell r="C469">
            <v>0.18487999999999999</v>
          </cell>
          <cell r="D469">
            <v>0.211733</v>
          </cell>
        </row>
        <row r="470">
          <cell r="C470">
            <v>0.218192</v>
          </cell>
          <cell r="D470">
            <v>0.21244499999999999</v>
          </cell>
        </row>
        <row r="471">
          <cell r="C471">
            <v>0.200153</v>
          </cell>
          <cell r="D471">
            <v>0.21310100000000001</v>
          </cell>
        </row>
        <row r="472">
          <cell r="C472">
            <v>0.29847299999999999</v>
          </cell>
          <cell r="D472">
            <v>0.21321499999999999</v>
          </cell>
        </row>
        <row r="473">
          <cell r="C473">
            <v>0.20749899999999999</v>
          </cell>
          <cell r="D473">
            <v>0.21421100000000001</v>
          </cell>
        </row>
        <row r="474">
          <cell r="C474">
            <v>0.23200100000000001</v>
          </cell>
          <cell r="D474">
            <v>0.21557200000000001</v>
          </cell>
        </row>
        <row r="475">
          <cell r="C475">
            <v>0.209395</v>
          </cell>
          <cell r="D475">
            <v>0.21667900000000001</v>
          </cell>
        </row>
        <row r="476">
          <cell r="C476">
            <v>0.36296499999999998</v>
          </cell>
          <cell r="D476">
            <v>0.217141</v>
          </cell>
        </row>
        <row r="477">
          <cell r="C477">
            <v>0.138325</v>
          </cell>
          <cell r="D477">
            <v>0.21879799999999999</v>
          </cell>
        </row>
        <row r="478">
          <cell r="C478">
            <v>0.29926399999999997</v>
          </cell>
          <cell r="D478">
            <v>0.219167</v>
          </cell>
        </row>
        <row r="479">
          <cell r="C479">
            <v>0.18745800000000001</v>
          </cell>
          <cell r="D479">
            <v>0.21959300000000001</v>
          </cell>
        </row>
        <row r="480">
          <cell r="C480">
            <v>0.14072599999999999</v>
          </cell>
          <cell r="D480">
            <v>0.221413</v>
          </cell>
        </row>
        <row r="481">
          <cell r="C481">
            <v>0.177064</v>
          </cell>
          <cell r="D481">
            <v>0.22823299999999999</v>
          </cell>
        </row>
        <row r="482">
          <cell r="C482">
            <v>0.18665100000000001</v>
          </cell>
          <cell r="D482">
            <v>0.23147999999999999</v>
          </cell>
        </row>
        <row r="483">
          <cell r="C483">
            <v>0.195827</v>
          </cell>
          <cell r="D483">
            <v>0.23214299999999999</v>
          </cell>
        </row>
        <row r="484">
          <cell r="C484">
            <v>0.17662700000000001</v>
          </cell>
          <cell r="D484">
            <v>0.23222999999999999</v>
          </cell>
        </row>
        <row r="485">
          <cell r="C485">
            <v>0.39943000000000001</v>
          </cell>
          <cell r="D485">
            <v>0.233544</v>
          </cell>
        </row>
        <row r="486">
          <cell r="C486">
            <v>0.22237799999999999</v>
          </cell>
          <cell r="D486">
            <v>0.23464699999999999</v>
          </cell>
        </row>
        <row r="487">
          <cell r="C487">
            <v>0.26887800000000001</v>
          </cell>
          <cell r="D487">
            <v>0.236125</v>
          </cell>
        </row>
        <row r="488">
          <cell r="C488">
            <v>0.21953500000000001</v>
          </cell>
          <cell r="D488">
            <v>0.236452</v>
          </cell>
        </row>
        <row r="489">
          <cell r="C489">
            <v>0.202103</v>
          </cell>
          <cell r="D489">
            <v>0.24115700000000001</v>
          </cell>
        </row>
        <row r="490">
          <cell r="C490">
            <v>0.22791</v>
          </cell>
          <cell r="D490">
            <v>0.24226400000000001</v>
          </cell>
        </row>
        <row r="491">
          <cell r="C491">
            <v>0.16537099999999999</v>
          </cell>
          <cell r="D491">
            <v>0.24244599999999999</v>
          </cell>
        </row>
        <row r="492">
          <cell r="C492">
            <v>0.21334800000000001</v>
          </cell>
          <cell r="D492">
            <v>0.242922</v>
          </cell>
        </row>
        <row r="493">
          <cell r="C493">
            <v>0.179063</v>
          </cell>
          <cell r="D493">
            <v>0.24333299999999999</v>
          </cell>
        </row>
        <row r="494">
          <cell r="C494">
            <v>0.25183699999999998</v>
          </cell>
          <cell r="D494">
            <v>0.244175</v>
          </cell>
        </row>
        <row r="495">
          <cell r="C495">
            <v>0.192299</v>
          </cell>
          <cell r="D495">
            <v>0.24512400000000001</v>
          </cell>
        </row>
        <row r="496">
          <cell r="C496">
            <v>0.32245699999999999</v>
          </cell>
          <cell r="D496">
            <v>0.24738199999999999</v>
          </cell>
        </row>
        <row r="497">
          <cell r="C497">
            <v>0.12210500000000001</v>
          </cell>
          <cell r="D497">
            <v>0.248116</v>
          </cell>
        </row>
        <row r="498">
          <cell r="C498">
            <v>0.25931100000000001</v>
          </cell>
          <cell r="D498">
            <v>0.24939600000000001</v>
          </cell>
        </row>
        <row r="499">
          <cell r="C499">
            <v>0.35131099999999998</v>
          </cell>
          <cell r="D499">
            <v>0.252585</v>
          </cell>
        </row>
        <row r="500">
          <cell r="C500">
            <v>0.17951900000000001</v>
          </cell>
          <cell r="D500">
            <v>0.25301200000000001</v>
          </cell>
        </row>
        <row r="501">
          <cell r="C501">
            <v>0.18740899999999999</v>
          </cell>
          <cell r="D501">
            <v>0.25356600000000001</v>
          </cell>
        </row>
        <row r="502">
          <cell r="C502">
            <v>0.24915399999999999</v>
          </cell>
          <cell r="D502">
            <v>0.25420700000000002</v>
          </cell>
        </row>
        <row r="503">
          <cell r="C503">
            <v>0.21892</v>
          </cell>
          <cell r="D503">
            <v>0.25604900000000003</v>
          </cell>
        </row>
        <row r="504">
          <cell r="C504">
            <v>0.18738099999999999</v>
          </cell>
          <cell r="D504">
            <v>0.25708999999999999</v>
          </cell>
        </row>
        <row r="505">
          <cell r="C505">
            <v>0.294491</v>
          </cell>
          <cell r="D505">
            <v>0.25812400000000002</v>
          </cell>
        </row>
        <row r="506">
          <cell r="C506">
            <v>0.14192199999999999</v>
          </cell>
          <cell r="D506">
            <v>0.25987500000000002</v>
          </cell>
        </row>
        <row r="507">
          <cell r="C507">
            <v>0.229133</v>
          </cell>
          <cell r="D507">
            <v>0.26140999999999998</v>
          </cell>
        </row>
        <row r="508">
          <cell r="C508">
            <v>0.23427100000000001</v>
          </cell>
          <cell r="D508">
            <v>0.26145800000000002</v>
          </cell>
        </row>
        <row r="509">
          <cell r="C509">
            <v>0.26049600000000001</v>
          </cell>
          <cell r="D509">
            <v>0.26174599999999998</v>
          </cell>
        </row>
        <row r="510">
          <cell r="C510">
            <v>0.25115999999999999</v>
          </cell>
          <cell r="D510">
            <v>0.26251799999999997</v>
          </cell>
        </row>
        <row r="511">
          <cell r="C511">
            <v>0.355545</v>
          </cell>
          <cell r="D511">
            <v>0.26356099999999999</v>
          </cell>
        </row>
        <row r="512">
          <cell r="C512">
            <v>0.26084099999999999</v>
          </cell>
          <cell r="D512">
            <v>0.263934</v>
          </cell>
        </row>
        <row r="513">
          <cell r="C513">
            <v>0.27516499999999999</v>
          </cell>
          <cell r="D513">
            <v>0.26427299999999998</v>
          </cell>
        </row>
        <row r="514">
          <cell r="C514">
            <v>0.30308499999999999</v>
          </cell>
          <cell r="D514">
            <v>0.27355699999999999</v>
          </cell>
        </row>
        <row r="515">
          <cell r="C515">
            <v>0.21341399999999999</v>
          </cell>
          <cell r="D515">
            <v>0.274922</v>
          </cell>
        </row>
        <row r="516">
          <cell r="C516">
            <v>0.21753</v>
          </cell>
          <cell r="D516">
            <v>0.27574399999999999</v>
          </cell>
        </row>
        <row r="517">
          <cell r="C517">
            <v>0.29213600000000001</v>
          </cell>
          <cell r="D517">
            <v>0.27643099999999998</v>
          </cell>
        </row>
        <row r="518">
          <cell r="C518">
            <v>0.36404300000000001</v>
          </cell>
          <cell r="D518">
            <v>0.279586</v>
          </cell>
        </row>
        <row r="519">
          <cell r="C519">
            <v>0.45230700000000001</v>
          </cell>
          <cell r="D519">
            <v>0.28033400000000003</v>
          </cell>
        </row>
        <row r="520">
          <cell r="C520">
            <v>0.25707200000000002</v>
          </cell>
          <cell r="D520">
            <v>0.28068599999999999</v>
          </cell>
        </row>
        <row r="521">
          <cell r="C521">
            <v>0.227771</v>
          </cell>
          <cell r="D521">
            <v>0.281671</v>
          </cell>
        </row>
        <row r="522">
          <cell r="C522">
            <v>0.26658599999999999</v>
          </cell>
          <cell r="D522">
            <v>0.28266400000000003</v>
          </cell>
        </row>
        <row r="523">
          <cell r="C523">
            <v>0.16908599999999999</v>
          </cell>
          <cell r="D523">
            <v>0.28395100000000001</v>
          </cell>
        </row>
        <row r="524">
          <cell r="C524">
            <v>0.25569199999999997</v>
          </cell>
          <cell r="D524">
            <v>0.28452699999999997</v>
          </cell>
        </row>
        <row r="525">
          <cell r="C525">
            <v>0.26031399999999999</v>
          </cell>
          <cell r="D525">
            <v>0.28527400000000003</v>
          </cell>
        </row>
        <row r="526">
          <cell r="C526">
            <v>0.25216699999999997</v>
          </cell>
          <cell r="D526">
            <v>0.286304</v>
          </cell>
        </row>
        <row r="527">
          <cell r="C527">
            <v>0.27873500000000001</v>
          </cell>
          <cell r="D527">
            <v>0.28787800000000002</v>
          </cell>
        </row>
        <row r="528">
          <cell r="C528">
            <v>0.204207</v>
          </cell>
          <cell r="D528">
            <v>0.28888399999999997</v>
          </cell>
        </row>
        <row r="529">
          <cell r="C529">
            <v>0.23420099999999999</v>
          </cell>
          <cell r="D529">
            <v>0.291126</v>
          </cell>
        </row>
        <row r="530">
          <cell r="C530">
            <v>0.29858400000000002</v>
          </cell>
          <cell r="D530">
            <v>0.29185699999999998</v>
          </cell>
        </row>
        <row r="531">
          <cell r="C531">
            <v>0.26651999999999998</v>
          </cell>
          <cell r="D531">
            <v>0.29416300000000001</v>
          </cell>
        </row>
        <row r="532">
          <cell r="C532">
            <v>0.333561</v>
          </cell>
          <cell r="D532">
            <v>0.29953299999999999</v>
          </cell>
        </row>
        <row r="533">
          <cell r="C533">
            <v>0.23855799999999999</v>
          </cell>
          <cell r="D533">
            <v>0.29981099999999999</v>
          </cell>
        </row>
        <row r="534">
          <cell r="C534">
            <v>0.28366799999999998</v>
          </cell>
          <cell r="D534">
            <v>0.29981999999999998</v>
          </cell>
        </row>
        <row r="535">
          <cell r="C535">
            <v>0.30394100000000002</v>
          </cell>
          <cell r="D535">
            <v>0.30050500000000002</v>
          </cell>
        </row>
        <row r="536">
          <cell r="C536">
            <v>0.238429</v>
          </cell>
          <cell r="D536">
            <v>0.30071199999999998</v>
          </cell>
        </row>
        <row r="537">
          <cell r="C537">
            <v>0.22694500000000001</v>
          </cell>
          <cell r="D537">
            <v>0.30126599999999998</v>
          </cell>
        </row>
        <row r="538">
          <cell r="C538">
            <v>0.30560599999999999</v>
          </cell>
          <cell r="D538">
            <v>0.30155100000000001</v>
          </cell>
        </row>
        <row r="539">
          <cell r="C539">
            <v>0.30141200000000001</v>
          </cell>
          <cell r="D539">
            <v>0.30934699999999998</v>
          </cell>
        </row>
        <row r="540">
          <cell r="C540">
            <v>0.29729699999999998</v>
          </cell>
          <cell r="D540">
            <v>0.31116300000000002</v>
          </cell>
        </row>
        <row r="541">
          <cell r="C541">
            <v>0.28085599999999999</v>
          </cell>
          <cell r="D541">
            <v>0.31124099999999999</v>
          </cell>
        </row>
        <row r="542">
          <cell r="C542">
            <v>0.28945399999999999</v>
          </cell>
          <cell r="D542">
            <v>0.312054</v>
          </cell>
        </row>
        <row r="543">
          <cell r="C543">
            <v>0.22577700000000001</v>
          </cell>
          <cell r="D543">
            <v>0.31501800000000002</v>
          </cell>
        </row>
        <row r="544">
          <cell r="C544">
            <v>0.29090300000000002</v>
          </cell>
          <cell r="D544">
            <v>0.31522499999999998</v>
          </cell>
        </row>
        <row r="545">
          <cell r="C545">
            <v>0.35705199999999998</v>
          </cell>
          <cell r="D545">
            <v>0.32144499999999998</v>
          </cell>
        </row>
        <row r="546">
          <cell r="C546">
            <v>0.29091600000000001</v>
          </cell>
          <cell r="D546">
            <v>0.32148599999999999</v>
          </cell>
        </row>
        <row r="547">
          <cell r="C547">
            <v>0.25268699999999999</v>
          </cell>
          <cell r="D547">
            <v>0.32507999999999998</v>
          </cell>
        </row>
        <row r="548">
          <cell r="C548">
            <v>0.42719800000000002</v>
          </cell>
          <cell r="D548">
            <v>0.32961400000000002</v>
          </cell>
        </row>
        <row r="549">
          <cell r="C549">
            <v>0.223382</v>
          </cell>
          <cell r="D549">
            <v>0.330988</v>
          </cell>
        </row>
        <row r="550">
          <cell r="C550">
            <v>0.311446</v>
          </cell>
          <cell r="D550">
            <v>0.34207799999999999</v>
          </cell>
        </row>
        <row r="551">
          <cell r="C551">
            <v>0.24307999999999999</v>
          </cell>
          <cell r="D551">
            <v>0.34276800000000002</v>
          </cell>
        </row>
        <row r="552">
          <cell r="C552">
            <v>0.31179099999999998</v>
          </cell>
          <cell r="D552">
            <v>0.34893299999999999</v>
          </cell>
        </row>
        <row r="553">
          <cell r="C553">
            <v>0.29087400000000002</v>
          </cell>
          <cell r="D553">
            <v>0.35194999999999999</v>
          </cell>
        </row>
        <row r="554">
          <cell r="C554">
            <v>0.42020000000000002</v>
          </cell>
          <cell r="D554">
            <v>0.35198600000000002</v>
          </cell>
        </row>
        <row r="555">
          <cell r="C555">
            <v>0.34793200000000002</v>
          </cell>
          <cell r="D555">
            <v>0.35543400000000003</v>
          </cell>
        </row>
        <row r="556">
          <cell r="C556">
            <v>0.484763</v>
          </cell>
          <cell r="D556">
            <v>0.35655799999999999</v>
          </cell>
        </row>
        <row r="557">
          <cell r="C557">
            <v>0.30603900000000001</v>
          </cell>
          <cell r="D557">
            <v>0.35768499999999998</v>
          </cell>
        </row>
        <row r="558">
          <cell r="C558">
            <v>0.28691299999999997</v>
          </cell>
          <cell r="D558">
            <v>0.37038700000000002</v>
          </cell>
        </row>
        <row r="559">
          <cell r="C559">
            <v>0.31721899999999997</v>
          </cell>
          <cell r="D559">
            <v>0.37085899999999999</v>
          </cell>
        </row>
        <row r="560">
          <cell r="C560">
            <v>0.43918499999999999</v>
          </cell>
          <cell r="D560">
            <v>0.37148199999999998</v>
          </cell>
        </row>
        <row r="561">
          <cell r="C561">
            <v>0.24268799999999999</v>
          </cell>
          <cell r="D561">
            <v>0.37554199999999999</v>
          </cell>
        </row>
        <row r="562">
          <cell r="C562">
            <v>0.27754899999999999</v>
          </cell>
          <cell r="D562">
            <v>0.37787100000000001</v>
          </cell>
        </row>
        <row r="563">
          <cell r="C563">
            <v>0.33186500000000002</v>
          </cell>
          <cell r="D563">
            <v>0.38220100000000001</v>
          </cell>
        </row>
        <row r="564">
          <cell r="C564">
            <v>0.30310399999999998</v>
          </cell>
          <cell r="D564">
            <v>0.38562400000000002</v>
          </cell>
        </row>
        <row r="565">
          <cell r="C565">
            <v>0.50588699999999998</v>
          </cell>
          <cell r="D565">
            <v>0.38583699999999999</v>
          </cell>
        </row>
        <row r="566">
          <cell r="C566">
            <v>0.36326199999999997</v>
          </cell>
          <cell r="D566">
            <v>0.39612799999999998</v>
          </cell>
        </row>
        <row r="567">
          <cell r="C567">
            <v>0.35908800000000002</v>
          </cell>
          <cell r="D567">
            <v>0.40265099999999998</v>
          </cell>
        </row>
        <row r="568">
          <cell r="C568">
            <v>0.44947100000000001</v>
          </cell>
          <cell r="D568">
            <v>0.40337699999999999</v>
          </cell>
        </row>
        <row r="569">
          <cell r="C569">
            <v>0.42360100000000001</v>
          </cell>
          <cell r="D569">
            <v>0.40515499999999999</v>
          </cell>
        </row>
        <row r="570">
          <cell r="C570">
            <v>0.285244</v>
          </cell>
          <cell r="D570">
            <v>0.40531</v>
          </cell>
        </row>
        <row r="571">
          <cell r="C571">
            <v>0.40655400000000003</v>
          </cell>
          <cell r="D571">
            <v>0.412547</v>
          </cell>
        </row>
        <row r="572">
          <cell r="C572">
            <v>0.32230799999999998</v>
          </cell>
          <cell r="D572">
            <v>0.41575200000000001</v>
          </cell>
        </row>
        <row r="573">
          <cell r="C573">
            <v>0.331015</v>
          </cell>
          <cell r="D573">
            <v>0.42271900000000001</v>
          </cell>
        </row>
        <row r="574">
          <cell r="C574">
            <v>0.54774199999999995</v>
          </cell>
          <cell r="D574">
            <v>0.439137</v>
          </cell>
        </row>
        <row r="575">
          <cell r="C575">
            <v>0.43079600000000001</v>
          </cell>
          <cell r="D575">
            <v>0.43927500000000003</v>
          </cell>
        </row>
        <row r="576">
          <cell r="C576">
            <v>0.37494899999999998</v>
          </cell>
          <cell r="D576">
            <v>0.454988</v>
          </cell>
        </row>
        <row r="577">
          <cell r="C577">
            <v>0.35858600000000002</v>
          </cell>
          <cell r="D577">
            <v>0.45607999999999999</v>
          </cell>
        </row>
        <row r="578">
          <cell r="C578">
            <v>0.40264899999999998</v>
          </cell>
          <cell r="D578">
            <v>0.46032600000000001</v>
          </cell>
        </row>
        <row r="579">
          <cell r="C579">
            <v>0.37757400000000002</v>
          </cell>
          <cell r="D579">
            <v>0.478406</v>
          </cell>
        </row>
        <row r="580">
          <cell r="C580">
            <v>0.55213900000000005</v>
          </cell>
          <cell r="D580">
            <v>0.48033599999999999</v>
          </cell>
        </row>
        <row r="581">
          <cell r="C581">
            <v>0.44223099999999999</v>
          </cell>
          <cell r="D581">
            <v>0.52645900000000001</v>
          </cell>
        </row>
        <row r="582">
          <cell r="C582">
            <v>0.419657</v>
          </cell>
          <cell r="D582">
            <v>0.52702000000000004</v>
          </cell>
        </row>
        <row r="583">
          <cell r="C583">
            <v>0.42810500000000001</v>
          </cell>
          <cell r="D583">
            <v>0.54827899999999996</v>
          </cell>
        </row>
        <row r="584">
          <cell r="C584">
            <v>0.51885499999999996</v>
          </cell>
          <cell r="D584">
            <v>0.56313899999999995</v>
          </cell>
        </row>
        <row r="585">
          <cell r="C585">
            <v>0.55107499999999998</v>
          </cell>
          <cell r="D585">
            <v>0.59269300000000003</v>
          </cell>
        </row>
        <row r="586">
          <cell r="C586">
            <v>0.482209</v>
          </cell>
          <cell r="D586">
            <v>0.60220499999999999</v>
          </cell>
        </row>
        <row r="587">
          <cell r="C587">
            <v>0.67252699999999999</v>
          </cell>
          <cell r="D587">
            <v>0.72911599999999999</v>
          </cell>
        </row>
        <row r="588">
          <cell r="C588">
            <v>0.60543800000000003</v>
          </cell>
          <cell r="D588">
            <v>0.74999700000000002</v>
          </cell>
        </row>
        <row r="589">
          <cell r="C589">
            <v>0.76977200000000001</v>
          </cell>
          <cell r="D589">
            <v>0.77624700000000002</v>
          </cell>
        </row>
        <row r="590">
          <cell r="C590">
            <v>0.59235300000000002</v>
          </cell>
          <cell r="D590">
            <v>0.80952900000000005</v>
          </cell>
        </row>
        <row r="591">
          <cell r="C591">
            <v>0.81534899999999999</v>
          </cell>
          <cell r="D591">
            <v>0.9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G592" totalsRowShown="0" headerRowDxfId="8" dataDxfId="7">
  <autoFilter ref="A1:G592"/>
  <tableColumns count="7">
    <tableColumn id="1" name="AREA" dataDxfId="6"/>
    <tableColumn id="2" name="BFIHOST" dataDxfId="5"/>
    <tableColumn id="3" name="LDP" dataDxfId="4"/>
    <tableColumn id="4" name="PROPWET" dataDxfId="3"/>
    <tableColumn id="5" name="RMED-1D" dataDxfId="2"/>
    <tableColumn id="6" name="SAAR" dataDxfId="1"/>
    <tableColumn id="7" name="Index floo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98"/>
  <sheetViews>
    <sheetView workbookViewId="0">
      <selection activeCell="G594" sqref="G594"/>
    </sheetView>
  </sheetViews>
  <sheetFormatPr defaultRowHeight="15" x14ac:dyDescent="0.25"/>
  <sheetData>
    <row r="1" spans="1:1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t="s">
        <v>13</v>
      </c>
      <c r="L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2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K2" t="s">
        <v>14</v>
      </c>
      <c r="L2">
        <f t="shared" ref="L2:S2" si="0">CORREL(A2:A591,$I2:$I591)</f>
        <v>0.72133382751289687</v>
      </c>
      <c r="M2">
        <f t="shared" si="0"/>
        <v>-0.29448689552457297</v>
      </c>
      <c r="N2">
        <f t="shared" si="0"/>
        <v>2.1459115772772139E-2</v>
      </c>
      <c r="O2">
        <f t="shared" si="0"/>
        <v>2.1434949336221774E-2</v>
      </c>
      <c r="P2">
        <f t="shared" si="0"/>
        <v>0.66421355912335944</v>
      </c>
      <c r="Q2">
        <f t="shared" si="0"/>
        <v>0.40448086774053033</v>
      </c>
      <c r="R2">
        <f t="shared" si="0"/>
        <v>0.18056155489193354</v>
      </c>
      <c r="S2">
        <f t="shared" si="0"/>
        <v>0.23901838023691102</v>
      </c>
    </row>
    <row r="3" spans="1:19" x14ac:dyDescent="0.2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K3" t="s">
        <v>15</v>
      </c>
      <c r="L3">
        <f>ABS(L2)</f>
        <v>0.72133382751289687</v>
      </c>
      <c r="M3">
        <f t="shared" ref="M3:S3" si="1">ABS(M2)</f>
        <v>0.29448689552457297</v>
      </c>
      <c r="N3">
        <f t="shared" si="1"/>
        <v>2.1459115772772139E-2</v>
      </c>
      <c r="O3">
        <f t="shared" si="1"/>
        <v>2.1434949336221774E-2</v>
      </c>
      <c r="P3">
        <f t="shared" si="1"/>
        <v>0.66421355912335944</v>
      </c>
      <c r="Q3">
        <f t="shared" si="1"/>
        <v>0.40448086774053033</v>
      </c>
      <c r="R3">
        <f t="shared" si="1"/>
        <v>0.18056155489193354</v>
      </c>
      <c r="S3">
        <f t="shared" si="1"/>
        <v>0.23901838023691102</v>
      </c>
    </row>
    <row r="4" spans="1:19" x14ac:dyDescent="0.2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</row>
    <row r="5" spans="1:19" x14ac:dyDescent="0.2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</row>
    <row r="6" spans="1:19" x14ac:dyDescent="0.2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K6" t="s">
        <v>16</v>
      </c>
      <c r="L6" t="s">
        <v>17</v>
      </c>
    </row>
    <row r="7" spans="1:19" x14ac:dyDescent="0.2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K7" t="s">
        <v>8</v>
      </c>
      <c r="L7">
        <v>0.72133382751289687</v>
      </c>
    </row>
    <row r="8" spans="1:19" x14ac:dyDescent="0.2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K8" t="s">
        <v>3</v>
      </c>
      <c r="L8">
        <v>0.66421355912335944</v>
      </c>
    </row>
    <row r="9" spans="1:19" x14ac:dyDescent="0.2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K9" t="s">
        <v>4</v>
      </c>
      <c r="L9">
        <v>0.40448086774053033</v>
      </c>
    </row>
    <row r="10" spans="1:19" x14ac:dyDescent="0.2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K10" t="s">
        <v>0</v>
      </c>
      <c r="L10">
        <v>0.29448689552457297</v>
      </c>
    </row>
    <row r="11" spans="1:19" x14ac:dyDescent="0.2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  <c r="K11" t="s">
        <v>6</v>
      </c>
      <c r="L11">
        <v>0.23901838023691102</v>
      </c>
    </row>
    <row r="12" spans="1:19" x14ac:dyDescent="0.2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  <c r="K12" t="s">
        <v>5</v>
      </c>
      <c r="L12">
        <v>0.18056155489193354</v>
      </c>
    </row>
    <row r="13" spans="1:19" x14ac:dyDescent="0.2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K13" t="s">
        <v>1</v>
      </c>
      <c r="L13">
        <v>2.1459115772772139E-2</v>
      </c>
    </row>
    <row r="14" spans="1:19" x14ac:dyDescent="0.2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K14" t="s">
        <v>2</v>
      </c>
      <c r="L14">
        <v>2.1434949336221774E-2</v>
      </c>
    </row>
    <row r="15" spans="1:19" x14ac:dyDescent="0.2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19" x14ac:dyDescent="0.2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2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2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2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2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2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2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2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2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2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2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2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2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2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2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2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2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2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2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2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2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2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2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2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2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2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2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2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2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2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2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2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2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2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2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2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2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2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2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2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2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2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2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2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0" spans="1:9" x14ac:dyDescent="0.25">
      <c r="A60" s="2">
        <v>23.93</v>
      </c>
      <c r="B60" s="2">
        <v>0.30599999999999999</v>
      </c>
      <c r="C60" s="2">
        <v>0.995</v>
      </c>
      <c r="D60" s="2">
        <v>2.6599999999999999E-2</v>
      </c>
      <c r="E60" s="2">
        <v>12.42</v>
      </c>
      <c r="F60" s="2">
        <v>0.3</v>
      </c>
      <c r="G60" s="2">
        <v>30.3</v>
      </c>
      <c r="H60" s="2">
        <v>663</v>
      </c>
      <c r="I60" s="2">
        <v>11.0105</v>
      </c>
    </row>
    <row r="61" spans="1:9" x14ac:dyDescent="0.2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2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2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2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2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2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2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2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2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2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2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2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2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2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2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2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2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2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2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25">
      <c r="A80" s="2">
        <v>-999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2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2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2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2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2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2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2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2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2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2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2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2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2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2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2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2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2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2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2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2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2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2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2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2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2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2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2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2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2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2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2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2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2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2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2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 t="s">
        <v>9</v>
      </c>
      <c r="G115" s="2">
        <v>39.1</v>
      </c>
      <c r="H115" s="2">
        <v>891</v>
      </c>
      <c r="I115" s="2">
        <v>26.158000000000001</v>
      </c>
    </row>
    <row r="116" spans="1:9" x14ac:dyDescent="0.2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2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2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2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2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2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2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2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2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2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2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2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2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2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2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2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2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2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2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2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2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2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2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2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2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2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2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25">
      <c r="A143" s="2">
        <v>77.760000000000005</v>
      </c>
      <c r="B143" s="2">
        <v>0.46100000000000002</v>
      </c>
      <c r="C143" s="2">
        <v>0.99399999999999999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2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2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2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2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2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2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2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2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2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2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2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2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2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2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2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2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2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2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2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2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2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2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2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2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2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2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2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2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2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2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2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2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2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2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2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2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2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2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25">
      <c r="A182" s="2">
        <v>53.88</v>
      </c>
      <c r="B182" s="2">
        <v>0.46100000000000002</v>
      </c>
      <c r="C182" s="2">
        <v>-999</v>
      </c>
      <c r="D182" s="2">
        <v>-999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2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2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2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2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2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2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2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2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2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2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3" spans="1:9" x14ac:dyDescent="0.25">
      <c r="A193" s="2">
        <v>165.09</v>
      </c>
      <c r="B193" s="2">
        <v>0.35299999999999998</v>
      </c>
      <c r="C193" s="2">
        <v>0.92500000000000004</v>
      </c>
      <c r="D193" s="2">
        <v>5.6599999999999998E-2</v>
      </c>
      <c r="E193" s="2">
        <v>28.16</v>
      </c>
      <c r="F193" s="2">
        <v>0.48</v>
      </c>
      <c r="G193" s="2">
        <v>38.1</v>
      </c>
      <c r="H193" s="2">
        <v>870</v>
      </c>
      <c r="I193" s="2">
        <v>67.1785</v>
      </c>
    </row>
    <row r="194" spans="1:9" x14ac:dyDescent="0.2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2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2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2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2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2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2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2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2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2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2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2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2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2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2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2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2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2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2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2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2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2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2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2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2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2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2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2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2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2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2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2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2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2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2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2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2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2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2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2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2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2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2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2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2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2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2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2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2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2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2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2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2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2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2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2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2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2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2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2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2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2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2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2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2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2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2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2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2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2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4" spans="1:9" x14ac:dyDescent="0.25">
      <c r="A264" s="2">
        <v>584.70000000000005</v>
      </c>
      <c r="B264" s="2">
        <v>0.48699999999999999</v>
      </c>
      <c r="C264" s="2">
        <v>0.89400000000000002</v>
      </c>
      <c r="D264" s="2">
        <v>5.6099999999999997E-2</v>
      </c>
      <c r="E264" s="2">
        <v>55.63</v>
      </c>
      <c r="F264" s="2">
        <v>0.63</v>
      </c>
      <c r="G264" s="2">
        <v>45.9</v>
      </c>
      <c r="H264" s="2">
        <v>1505</v>
      </c>
      <c r="I264" s="2">
        <v>203.9845</v>
      </c>
    </row>
    <row r="265" spans="1:9" x14ac:dyDescent="0.2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2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2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2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2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2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2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2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2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2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2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2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2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2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2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2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2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2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2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2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2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2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2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2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2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2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2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2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2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2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2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2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2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2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2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2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2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2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2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2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5" spans="1:9" x14ac:dyDescent="0.25">
      <c r="A305" s="2">
        <v>447.94</v>
      </c>
      <c r="B305" s="2">
        <v>0.93700000000000006</v>
      </c>
      <c r="C305" s="2">
        <v>0.97599999999999998</v>
      </c>
      <c r="D305" s="2">
        <v>5.1799999999999999E-2</v>
      </c>
      <c r="E305" s="2">
        <v>52.3</v>
      </c>
      <c r="F305" s="2">
        <v>0.35</v>
      </c>
      <c r="G305" s="2">
        <v>33.700000000000003</v>
      </c>
      <c r="H305" s="2">
        <v>830</v>
      </c>
      <c r="I305" s="2">
        <v>12.92</v>
      </c>
    </row>
    <row r="306" spans="1:9" x14ac:dyDescent="0.2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2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2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2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2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2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2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2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2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2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2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2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2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2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2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2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2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2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2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2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2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2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2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2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2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2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2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2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2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2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2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2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2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2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2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1.74</v>
      </c>
      <c r="G340" s="2">
        <v>38</v>
      </c>
      <c r="H340" s="2">
        <v>1108</v>
      </c>
      <c r="I340" s="2">
        <v>436.80900000000003</v>
      </c>
    </row>
    <row r="341" spans="1:9" x14ac:dyDescent="0.2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2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2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2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2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2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2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2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2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2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2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2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2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2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2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2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2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2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2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2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2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2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2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2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2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2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2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2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2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2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2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2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2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2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2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2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2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2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2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2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2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2" spans="1:9" x14ac:dyDescent="0.25">
      <c r="A382" s="2">
        <v>205.67</v>
      </c>
      <c r="B382" s="2">
        <v>0.77500000000000002</v>
      </c>
      <c r="C382" s="2">
        <v>0.97099999999999997</v>
      </c>
      <c r="D382" s="2">
        <v>3.4799999999999998E-2</v>
      </c>
      <c r="E382" s="2">
        <v>31.37</v>
      </c>
      <c r="F382" s="2">
        <v>0.38</v>
      </c>
      <c r="G382" s="2">
        <v>39.799999999999997</v>
      </c>
      <c r="H382" s="2">
        <v>1010</v>
      </c>
      <c r="I382" s="2">
        <v>15.948</v>
      </c>
    </row>
    <row r="383" spans="1:9" x14ac:dyDescent="0.2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2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2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2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2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2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2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2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2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2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2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2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2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2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2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2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2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2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2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2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2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2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2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2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2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2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2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2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2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2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2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2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2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2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2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2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2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2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2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2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2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2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2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2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2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8" spans="1:9" x14ac:dyDescent="0.25">
      <c r="A428" s="2">
        <v>85.83</v>
      </c>
      <c r="B428" s="2">
        <v>0.83799999999999997</v>
      </c>
      <c r="C428" s="2">
        <v>1</v>
      </c>
      <c r="D428" s="2">
        <v>7.0000000000000007E-2</v>
      </c>
      <c r="E428" s="2">
        <v>18.260000000000002</v>
      </c>
      <c r="F428" s="2">
        <v>0.32</v>
      </c>
      <c r="G428" s="2">
        <v>31.1</v>
      </c>
      <c r="H428" s="2">
        <v>759</v>
      </c>
      <c r="I428" s="2">
        <v>3.6160000000000001</v>
      </c>
    </row>
    <row r="429" spans="1:9" x14ac:dyDescent="0.2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2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2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2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2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2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2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2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2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2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2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2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2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2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2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2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2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2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2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2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2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2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2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2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2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2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2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2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2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2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2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2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2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2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2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2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2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2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2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2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2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2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2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2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2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2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2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2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2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2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2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2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2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2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2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2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2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2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2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2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2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2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2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2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2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2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2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2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2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2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2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2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2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2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2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2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2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2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2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2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2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2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2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2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2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2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2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2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2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2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2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2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2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2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2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2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2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2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2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2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2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2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2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2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2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2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2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2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2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2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2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H539" s="2"/>
      <c r="I539" s="2">
        <v>114.10899999999999</v>
      </c>
    </row>
    <row r="540" spans="1:9" x14ac:dyDescent="0.2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2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2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2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2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2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2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2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2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2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-999</v>
      </c>
    </row>
    <row r="550" spans="1:9" x14ac:dyDescent="0.2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2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2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2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2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2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2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2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2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2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2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2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2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2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2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2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2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2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2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2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2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2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2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2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2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2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2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2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2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2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2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2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2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2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2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2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2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2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2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F588" s="2"/>
      <c r="G588" s="2">
        <v>38.299999999999997</v>
      </c>
      <c r="H588" s="2">
        <v>949</v>
      </c>
      <c r="I588" s="2">
        <v>19.489000000000001</v>
      </c>
    </row>
    <row r="589" spans="1:9" x14ac:dyDescent="0.2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2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1" spans="1:9" x14ac:dyDescent="0.25">
      <c r="A591" s="2">
        <v>156.19999999999999</v>
      </c>
      <c r="B591" s="2">
        <v>0.40600000000000003</v>
      </c>
      <c r="C591" s="2">
        <v>0.90100000000000002</v>
      </c>
      <c r="D591" s="2">
        <v>5.5300000000000002E-2</v>
      </c>
      <c r="E591" s="2">
        <v>30.8</v>
      </c>
      <c r="F591" s="2">
        <v>0.69</v>
      </c>
      <c r="G591" s="2">
        <v>57.4</v>
      </c>
      <c r="H591" s="2">
        <v>1828</v>
      </c>
      <c r="I591" s="2">
        <v>100.983</v>
      </c>
    </row>
    <row r="592" spans="1:9" x14ac:dyDescent="0.2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2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2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2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2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2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2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sortState ref="K7:L14">
    <sortCondition descending="1" ref="L7:L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92"/>
  <sheetViews>
    <sheetView tabSelected="1" workbookViewId="0">
      <selection activeCell="D8" sqref="D8"/>
    </sheetView>
  </sheetViews>
  <sheetFormatPr defaultRowHeight="15" x14ac:dyDescent="0.25"/>
  <cols>
    <col min="1" max="1" width="9.140625" style="2"/>
    <col min="2" max="2" width="10.5703125" style="2" customWidth="1"/>
    <col min="3" max="3" width="9.140625" style="2"/>
    <col min="4" max="4" width="12" style="2" customWidth="1"/>
    <col min="5" max="5" width="11.42578125" style="2" customWidth="1"/>
    <col min="6" max="6" width="9.140625" style="2"/>
    <col min="7" max="7" width="13.28515625" style="2" customWidth="1"/>
  </cols>
  <sheetData>
    <row r="1" spans="1:16" x14ac:dyDescent="0.25">
      <c r="A1" s="1" t="s">
        <v>8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J1" s="1" t="s">
        <v>8</v>
      </c>
      <c r="K1" s="1" t="s">
        <v>0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5">
      <c r="A2" s="2">
        <v>15.85</v>
      </c>
      <c r="B2" s="2">
        <v>0.95899999999999996</v>
      </c>
      <c r="C2" s="2">
        <v>7.33</v>
      </c>
      <c r="D2" s="2">
        <v>0.32</v>
      </c>
      <c r="E2" s="2">
        <v>33.9</v>
      </c>
      <c r="F2" s="2">
        <v>757</v>
      </c>
      <c r="G2" s="2">
        <v>0.14199999999999999</v>
      </c>
      <c r="I2" s="4" t="s">
        <v>10</v>
      </c>
      <c r="J2" t="b">
        <f t="shared" ref="J2:P2" si="0">SUMPRODUCT(ISNUMBER(A2:A592)+0)&lt;COUNT(A:A)</f>
        <v>0</v>
      </c>
      <c r="K2" t="b">
        <f t="shared" si="0"/>
        <v>0</v>
      </c>
      <c r="L2" t="b">
        <f t="shared" si="0"/>
        <v>0</v>
      </c>
      <c r="M2" t="b">
        <f t="shared" si="0"/>
        <v>0</v>
      </c>
      <c r="N2" t="b">
        <f t="shared" si="0"/>
        <v>0</v>
      </c>
      <c r="O2" t="b">
        <f t="shared" si="0"/>
        <v>0</v>
      </c>
      <c r="P2" t="b">
        <f t="shared" si="0"/>
        <v>0</v>
      </c>
    </row>
    <row r="3" spans="1:16" x14ac:dyDescent="0.25">
      <c r="A3" s="2">
        <v>20.170000000000002</v>
      </c>
      <c r="B3" s="2">
        <v>0.81100000000000005</v>
      </c>
      <c r="C3" s="2">
        <v>10.07</v>
      </c>
      <c r="D3" s="2">
        <v>0.38</v>
      </c>
      <c r="E3" s="2">
        <v>39.299999999999997</v>
      </c>
      <c r="F3" s="2">
        <v>1012</v>
      </c>
      <c r="G3" s="2">
        <v>0.40600000000000003</v>
      </c>
      <c r="I3" s="4" t="s">
        <v>11</v>
      </c>
      <c r="J3" t="b">
        <f t="shared" ref="J3:P3" si="1">SUMPRODUCT(ISTEXT(A2:A592)+0)&gt;0</f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</row>
    <row r="4" spans="1:16" x14ac:dyDescent="0.25">
      <c r="A4" s="2">
        <v>16.05</v>
      </c>
      <c r="B4" s="2">
        <v>0.88800000000000001</v>
      </c>
      <c r="C4" s="2">
        <v>8.9499999999999993</v>
      </c>
      <c r="D4" s="2">
        <v>0.36</v>
      </c>
      <c r="E4" s="2">
        <v>35.299999999999997</v>
      </c>
      <c r="F4" s="2">
        <v>819</v>
      </c>
      <c r="G4" s="2">
        <v>0.45900000000000002</v>
      </c>
      <c r="I4" s="4" t="s">
        <v>12</v>
      </c>
      <c r="J4" t="b">
        <f t="shared" ref="J4:P4" si="2">SUMPRODUCT(ISBLANK(A2:A592)+0)&gt;0</f>
        <v>0</v>
      </c>
      <c r="K4" t="b">
        <f t="shared" si="2"/>
        <v>0</v>
      </c>
      <c r="L4" t="b">
        <f t="shared" si="2"/>
        <v>0</v>
      </c>
      <c r="M4" t="b">
        <f t="shared" si="2"/>
        <v>0</v>
      </c>
      <c r="N4" t="b">
        <f t="shared" si="2"/>
        <v>0</v>
      </c>
      <c r="O4" t="b">
        <f t="shared" si="2"/>
        <v>0</v>
      </c>
      <c r="P4" t="b">
        <f t="shared" si="2"/>
        <v>0</v>
      </c>
    </row>
    <row r="5" spans="1:16" x14ac:dyDescent="0.25">
      <c r="A5" s="2">
        <v>32.43</v>
      </c>
      <c r="B5" s="2">
        <v>0.94899999999999995</v>
      </c>
      <c r="C5" s="2">
        <v>13.34</v>
      </c>
      <c r="D5" s="2">
        <v>0.31</v>
      </c>
      <c r="E5" s="2">
        <v>33.200000000000003</v>
      </c>
      <c r="F5" s="2">
        <v>721</v>
      </c>
      <c r="G5" s="2">
        <v>0.78400000000000003</v>
      </c>
      <c r="I5" s="4" t="s">
        <v>19</v>
      </c>
      <c r="J5" t="b">
        <f t="shared" ref="J5:P5" si="3">IF(COUNTIF(A2:A592,"&lt;0") &gt; 0,TRUE,FALSE)</f>
        <v>0</v>
      </c>
      <c r="K5" t="b">
        <f t="shared" si="3"/>
        <v>0</v>
      </c>
      <c r="L5" t="b">
        <f t="shared" si="3"/>
        <v>0</v>
      </c>
      <c r="M5" t="b">
        <f t="shared" si="3"/>
        <v>0</v>
      </c>
      <c r="N5" t="b">
        <f t="shared" si="3"/>
        <v>0</v>
      </c>
      <c r="O5" t="b">
        <f t="shared" si="3"/>
        <v>0</v>
      </c>
      <c r="P5" t="b">
        <f t="shared" si="3"/>
        <v>0</v>
      </c>
    </row>
    <row r="6" spans="1:16" x14ac:dyDescent="0.25">
      <c r="A6" s="2">
        <v>46.42</v>
      </c>
      <c r="B6" s="2">
        <v>0.85299999999999998</v>
      </c>
      <c r="C6" s="2">
        <v>18.09</v>
      </c>
      <c r="D6" s="2">
        <v>0.31</v>
      </c>
      <c r="E6" s="2">
        <v>28.2</v>
      </c>
      <c r="F6" s="2">
        <v>645</v>
      </c>
      <c r="G6" s="2">
        <v>0.78800000000000003</v>
      </c>
      <c r="I6" s="4" t="s">
        <v>18</v>
      </c>
      <c r="J6" s="5" t="str">
        <f>IF(COUNTIF(J2:J5,TRUE)=0,"Passed","Failed")</f>
        <v>Passed</v>
      </c>
      <c r="K6" s="5" t="str">
        <f t="shared" ref="K6:P6" si="4">IF(COUNTIF(K2:K5,TRUE)=0,"Passed","Failed")</f>
        <v>Passed</v>
      </c>
      <c r="L6" s="5" t="str">
        <f t="shared" si="4"/>
        <v>Passed</v>
      </c>
      <c r="M6" s="5" t="str">
        <f t="shared" si="4"/>
        <v>Passed</v>
      </c>
      <c r="N6" s="5" t="str">
        <f t="shared" si="4"/>
        <v>Passed</v>
      </c>
      <c r="O6" s="5" t="str">
        <f t="shared" si="4"/>
        <v>Passed</v>
      </c>
      <c r="P6" s="5" t="str">
        <f t="shared" si="4"/>
        <v>Passed</v>
      </c>
    </row>
    <row r="7" spans="1:16" x14ac:dyDescent="0.25">
      <c r="A7" s="2">
        <v>12.06</v>
      </c>
      <c r="B7" s="2">
        <v>0.879</v>
      </c>
      <c r="C7" s="2">
        <v>6.32</v>
      </c>
      <c r="D7" s="2">
        <v>0.38</v>
      </c>
      <c r="E7" s="2">
        <v>40.799999999999997</v>
      </c>
      <c r="F7" s="2">
        <v>1030</v>
      </c>
      <c r="G7" s="2">
        <v>0.86099999999999999</v>
      </c>
      <c r="J7" s="1"/>
      <c r="K7" s="3"/>
    </row>
    <row r="8" spans="1:16" x14ac:dyDescent="0.25">
      <c r="A8" s="2">
        <v>72.069999999999993</v>
      </c>
      <c r="B8" s="2">
        <v>0.95099999999999996</v>
      </c>
      <c r="C8" s="2">
        <v>25.75</v>
      </c>
      <c r="D8" s="2">
        <v>0.34</v>
      </c>
      <c r="E8" s="2">
        <v>34.299999999999997</v>
      </c>
      <c r="F8" s="2">
        <v>819</v>
      </c>
      <c r="G8" s="2">
        <v>0.99199999999999999</v>
      </c>
    </row>
    <row r="9" spans="1:16" x14ac:dyDescent="0.25">
      <c r="A9" s="2">
        <v>27.55</v>
      </c>
      <c r="B9" s="2">
        <v>0.53400000000000003</v>
      </c>
      <c r="C9" s="2">
        <v>9.7799999999999994</v>
      </c>
      <c r="D9" s="2">
        <v>0.31</v>
      </c>
      <c r="E9" s="2">
        <v>27.6</v>
      </c>
      <c r="F9" s="2">
        <v>608</v>
      </c>
      <c r="G9" s="2">
        <v>1.014</v>
      </c>
    </row>
    <row r="10" spans="1:16" x14ac:dyDescent="0.25">
      <c r="A10" s="2">
        <v>83.87</v>
      </c>
      <c r="B10" s="2">
        <v>0.96499999999999997</v>
      </c>
      <c r="C10" s="2">
        <v>17.010000000000002</v>
      </c>
      <c r="D10" s="2">
        <v>0.3</v>
      </c>
      <c r="E10" s="2">
        <v>30.9</v>
      </c>
      <c r="F10" s="2">
        <v>668</v>
      </c>
      <c r="G10" s="2">
        <v>1.0239999</v>
      </c>
      <c r="J10" s="1"/>
    </row>
    <row r="11" spans="1:16" x14ac:dyDescent="0.25">
      <c r="A11" s="2">
        <v>53.51</v>
      </c>
      <c r="B11" s="2">
        <v>0.95499999999999996</v>
      </c>
      <c r="C11" s="2">
        <v>12.35</v>
      </c>
      <c r="D11" s="2">
        <v>0.34</v>
      </c>
      <c r="E11" s="2">
        <v>32.799999999999997</v>
      </c>
      <c r="F11" s="2">
        <v>770</v>
      </c>
      <c r="G11" s="2">
        <v>1.0760000000000001</v>
      </c>
      <c r="J11" s="1"/>
    </row>
    <row r="12" spans="1:16" x14ac:dyDescent="0.25">
      <c r="A12" s="2">
        <v>48.51</v>
      </c>
      <c r="B12" s="2">
        <v>0.90600000000000003</v>
      </c>
      <c r="C12" s="2">
        <v>17.72</v>
      </c>
      <c r="D12" s="2">
        <v>0.24</v>
      </c>
      <c r="E12" s="2">
        <v>29.9</v>
      </c>
      <c r="F12" s="2">
        <v>686</v>
      </c>
      <c r="G12" s="2">
        <v>1.129</v>
      </c>
    </row>
    <row r="13" spans="1:16" x14ac:dyDescent="0.25">
      <c r="A13" s="2">
        <v>16.78</v>
      </c>
      <c r="B13" s="2">
        <v>0.78600000000000003</v>
      </c>
      <c r="C13" s="2">
        <v>7.05</v>
      </c>
      <c r="D13" s="2">
        <v>0.36</v>
      </c>
      <c r="E13" s="2">
        <v>38.200000000000003</v>
      </c>
      <c r="F13" s="2">
        <v>894</v>
      </c>
      <c r="G13" s="2">
        <v>1.1935</v>
      </c>
    </row>
    <row r="14" spans="1:16" x14ac:dyDescent="0.25">
      <c r="A14" s="2">
        <v>1.74</v>
      </c>
      <c r="B14" s="2">
        <v>0.60299999999999998</v>
      </c>
      <c r="C14" s="2">
        <v>2.74</v>
      </c>
      <c r="D14" s="2">
        <v>0.54</v>
      </c>
      <c r="E14" s="2">
        <v>41.6</v>
      </c>
      <c r="F14" s="2">
        <v>1207</v>
      </c>
      <c r="G14" s="2">
        <v>1.2244999999999999</v>
      </c>
    </row>
    <row r="15" spans="1:16" x14ac:dyDescent="0.25">
      <c r="A15" s="2">
        <v>11.76</v>
      </c>
      <c r="B15" s="2">
        <v>0.59699999999999998</v>
      </c>
      <c r="C15" s="2">
        <v>7.41</v>
      </c>
      <c r="D15" s="2">
        <v>0.38</v>
      </c>
      <c r="E15" s="2">
        <v>41.4</v>
      </c>
      <c r="F15" s="2">
        <v>1030</v>
      </c>
      <c r="G15" s="2">
        <v>1.234</v>
      </c>
    </row>
    <row r="16" spans="1:16" x14ac:dyDescent="0.25">
      <c r="A16" s="2">
        <v>86.29</v>
      </c>
      <c r="B16" s="2">
        <v>0.93500000000000005</v>
      </c>
      <c r="C16" s="2">
        <v>21.27</v>
      </c>
      <c r="D16" s="2">
        <v>0.34</v>
      </c>
      <c r="E16" s="2">
        <v>40.700000000000003</v>
      </c>
      <c r="F16" s="2">
        <v>922</v>
      </c>
      <c r="G16" s="2">
        <v>1.294</v>
      </c>
    </row>
    <row r="17" spans="1:7" x14ac:dyDescent="0.25">
      <c r="A17" s="2">
        <v>7.98</v>
      </c>
      <c r="B17" s="2">
        <v>0.77400000000000002</v>
      </c>
      <c r="C17" s="2">
        <v>6.22</v>
      </c>
      <c r="D17" s="2">
        <v>0.4</v>
      </c>
      <c r="E17" s="2">
        <v>31.2</v>
      </c>
      <c r="F17" s="2">
        <v>722</v>
      </c>
      <c r="G17" s="2">
        <v>1.3089999999999999</v>
      </c>
    </row>
    <row r="18" spans="1:7" x14ac:dyDescent="0.25">
      <c r="A18" s="2">
        <v>74.34</v>
      </c>
      <c r="B18" s="2">
        <v>0.94099999999999995</v>
      </c>
      <c r="C18" s="2">
        <v>21.67</v>
      </c>
      <c r="D18" s="2">
        <v>0.34</v>
      </c>
      <c r="E18" s="2">
        <v>37</v>
      </c>
      <c r="F18" s="2">
        <v>885</v>
      </c>
      <c r="G18" s="2">
        <v>1.3140000000000001</v>
      </c>
    </row>
    <row r="19" spans="1:7" x14ac:dyDescent="0.25">
      <c r="A19" s="2">
        <v>59.4</v>
      </c>
      <c r="B19" s="2">
        <v>0.88</v>
      </c>
      <c r="C19" s="2">
        <v>23.89</v>
      </c>
      <c r="D19" s="2">
        <v>0.3</v>
      </c>
      <c r="E19" s="2">
        <v>31.6</v>
      </c>
      <c r="F19" s="2">
        <v>698</v>
      </c>
      <c r="G19" s="2">
        <v>1.718</v>
      </c>
    </row>
    <row r="20" spans="1:7" x14ac:dyDescent="0.25">
      <c r="A20" s="2">
        <v>1.63</v>
      </c>
      <c r="B20" s="2">
        <v>0.19600000000000001</v>
      </c>
      <c r="C20" s="2">
        <v>2.21</v>
      </c>
      <c r="D20" s="2">
        <v>0.62</v>
      </c>
      <c r="E20" s="2">
        <v>39.200000000000003</v>
      </c>
      <c r="F20" s="2">
        <v>1096</v>
      </c>
      <c r="G20" s="2">
        <v>1.7865</v>
      </c>
    </row>
    <row r="21" spans="1:7" x14ac:dyDescent="0.25">
      <c r="A21" s="2">
        <v>57.92</v>
      </c>
      <c r="B21" s="2">
        <v>0.90400000000000003</v>
      </c>
      <c r="C21" s="2">
        <v>16.920000000000002</v>
      </c>
      <c r="D21" s="2">
        <v>0.34</v>
      </c>
      <c r="E21" s="2">
        <v>40</v>
      </c>
      <c r="F21" s="2">
        <v>899</v>
      </c>
      <c r="G21" s="2">
        <v>1.873</v>
      </c>
    </row>
    <row r="22" spans="1:7" x14ac:dyDescent="0.25">
      <c r="A22" s="2">
        <v>4.32</v>
      </c>
      <c r="B22" s="2">
        <v>0.32</v>
      </c>
      <c r="C22" s="2">
        <v>3.74</v>
      </c>
      <c r="D22" s="2">
        <v>0.27</v>
      </c>
      <c r="E22" s="2">
        <v>33.1</v>
      </c>
      <c r="F22" s="2">
        <v>641</v>
      </c>
      <c r="G22" s="2">
        <v>1.9059999999999999</v>
      </c>
    </row>
    <row r="23" spans="1:7" x14ac:dyDescent="0.25">
      <c r="A23" s="2">
        <v>29.52</v>
      </c>
      <c r="B23" s="2">
        <v>0.625</v>
      </c>
      <c r="C23" s="2">
        <v>11.29</v>
      </c>
      <c r="D23" s="2">
        <v>0.26</v>
      </c>
      <c r="E23" s="2">
        <v>28.5</v>
      </c>
      <c r="F23" s="2">
        <v>616</v>
      </c>
      <c r="G23" s="2">
        <v>1.9195</v>
      </c>
    </row>
    <row r="24" spans="1:7" x14ac:dyDescent="0.25">
      <c r="A24" s="2">
        <v>108.14</v>
      </c>
      <c r="B24" s="2">
        <v>0.88300000000000001</v>
      </c>
      <c r="C24" s="2">
        <v>24.19</v>
      </c>
      <c r="D24" s="2">
        <v>0.28999999999999998</v>
      </c>
      <c r="E24" s="2">
        <v>32.1</v>
      </c>
      <c r="F24" s="2">
        <v>691</v>
      </c>
      <c r="G24" s="2">
        <v>1.9870000000000001</v>
      </c>
    </row>
    <row r="25" spans="1:7" x14ac:dyDescent="0.25">
      <c r="A25" s="2">
        <v>58.78</v>
      </c>
      <c r="B25" s="2">
        <v>0.88500000000000001</v>
      </c>
      <c r="C25" s="2">
        <v>21.12</v>
      </c>
      <c r="D25" s="2">
        <v>0.36</v>
      </c>
      <c r="E25" s="2">
        <v>35.1</v>
      </c>
      <c r="F25" s="2">
        <v>810</v>
      </c>
      <c r="G25" s="2">
        <v>1.998</v>
      </c>
    </row>
    <row r="26" spans="1:7" x14ac:dyDescent="0.25">
      <c r="A26" s="2">
        <v>100.1</v>
      </c>
      <c r="B26" s="2">
        <v>0.76800000000000002</v>
      </c>
      <c r="C26" s="2">
        <v>18.55</v>
      </c>
      <c r="D26" s="2">
        <v>0.31</v>
      </c>
      <c r="E26" s="2">
        <v>32.700000000000003</v>
      </c>
      <c r="F26" s="2">
        <v>786</v>
      </c>
      <c r="G26" s="2">
        <v>2.2240000000000002</v>
      </c>
    </row>
    <row r="27" spans="1:7" x14ac:dyDescent="0.25">
      <c r="A27" s="2">
        <v>165.21</v>
      </c>
      <c r="B27" s="2">
        <v>0.95199999999999996</v>
      </c>
      <c r="C27" s="2">
        <v>47.3</v>
      </c>
      <c r="D27" s="2">
        <v>0.34</v>
      </c>
      <c r="E27" s="2">
        <v>32.4</v>
      </c>
      <c r="F27" s="2">
        <v>768</v>
      </c>
      <c r="G27" s="2">
        <v>2.23</v>
      </c>
    </row>
    <row r="28" spans="1:7" x14ac:dyDescent="0.25">
      <c r="A28" s="2">
        <v>64.11</v>
      </c>
      <c r="B28" s="2">
        <v>0.84299999999999997</v>
      </c>
      <c r="C28" s="2">
        <v>18.34</v>
      </c>
      <c r="D28" s="2">
        <v>0.28999999999999998</v>
      </c>
      <c r="E28" s="2">
        <v>33.299999999999997</v>
      </c>
      <c r="F28" s="2">
        <v>695</v>
      </c>
      <c r="G28" s="2">
        <v>2.4820000000000002</v>
      </c>
    </row>
    <row r="29" spans="1:7" x14ac:dyDescent="0.25">
      <c r="A29" s="2">
        <v>26.53</v>
      </c>
      <c r="B29" s="2">
        <v>0.67200000000000004</v>
      </c>
      <c r="C29" s="2">
        <v>8.2799999999999994</v>
      </c>
      <c r="D29" s="2">
        <v>0.44</v>
      </c>
      <c r="E29" s="2">
        <v>42.4</v>
      </c>
      <c r="F29" s="2">
        <v>1265</v>
      </c>
      <c r="G29" s="2">
        <v>2.5910000000000002</v>
      </c>
    </row>
    <row r="30" spans="1:7" x14ac:dyDescent="0.25">
      <c r="A30" s="2">
        <v>15.7</v>
      </c>
      <c r="B30" s="2">
        <v>0.58599999999999997</v>
      </c>
      <c r="C30" s="2">
        <v>9.02</v>
      </c>
      <c r="D30" s="2">
        <v>0.35</v>
      </c>
      <c r="E30" s="2">
        <v>36.6</v>
      </c>
      <c r="F30" s="2">
        <v>934</v>
      </c>
      <c r="G30" s="2">
        <v>2.645</v>
      </c>
    </row>
    <row r="31" spans="1:7" x14ac:dyDescent="0.25">
      <c r="A31" s="2">
        <v>10.94</v>
      </c>
      <c r="B31" s="2">
        <v>0.33800000000000002</v>
      </c>
      <c r="C31" s="2">
        <v>10.72</v>
      </c>
      <c r="D31" s="2">
        <v>0.22</v>
      </c>
      <c r="E31" s="2">
        <v>31.5</v>
      </c>
      <c r="F31" s="2">
        <v>591</v>
      </c>
      <c r="G31" s="2">
        <v>2.6455000000000002</v>
      </c>
    </row>
    <row r="32" spans="1:7" x14ac:dyDescent="0.25">
      <c r="A32" s="2">
        <v>95.53</v>
      </c>
      <c r="B32" s="2">
        <v>0.86399999999999999</v>
      </c>
      <c r="C32" s="2">
        <v>19.260000000000002</v>
      </c>
      <c r="D32" s="2">
        <v>0.23</v>
      </c>
      <c r="E32" s="2">
        <v>28.4</v>
      </c>
      <c r="F32" s="2">
        <v>628</v>
      </c>
      <c r="G32" s="2">
        <v>2.6525002</v>
      </c>
    </row>
    <row r="33" spans="1:7" x14ac:dyDescent="0.25">
      <c r="A33" s="2">
        <v>50.04</v>
      </c>
      <c r="B33" s="2">
        <v>0.93100000000000005</v>
      </c>
      <c r="C33" s="2">
        <v>12.76</v>
      </c>
      <c r="D33" s="2">
        <v>0.35</v>
      </c>
      <c r="E33" s="2">
        <v>35.1</v>
      </c>
      <c r="F33" s="2">
        <v>968</v>
      </c>
      <c r="G33" s="2">
        <v>2.8574999999999999</v>
      </c>
    </row>
    <row r="34" spans="1:7" x14ac:dyDescent="0.25">
      <c r="A34" s="2">
        <v>75.849999999999994</v>
      </c>
      <c r="B34" s="2">
        <v>0.95199999999999996</v>
      </c>
      <c r="C34" s="2">
        <v>25.22</v>
      </c>
      <c r="D34" s="2">
        <v>0.34</v>
      </c>
      <c r="E34" s="2">
        <v>36.6</v>
      </c>
      <c r="F34" s="2">
        <v>896</v>
      </c>
      <c r="G34" s="2">
        <v>2.8889999999999998</v>
      </c>
    </row>
    <row r="35" spans="1:7" x14ac:dyDescent="0.25">
      <c r="A35" s="2">
        <v>72.12</v>
      </c>
      <c r="B35" s="2">
        <v>0.59799999999999998</v>
      </c>
      <c r="C35" s="2">
        <v>25.54</v>
      </c>
      <c r="D35" s="2">
        <v>0.31</v>
      </c>
      <c r="E35" s="2">
        <v>28.6</v>
      </c>
      <c r="F35" s="2">
        <v>649</v>
      </c>
      <c r="G35" s="2">
        <v>2.9710000000000001</v>
      </c>
    </row>
    <row r="36" spans="1:7" x14ac:dyDescent="0.25">
      <c r="A36" s="2">
        <v>136.47999999999999</v>
      </c>
      <c r="B36" s="2">
        <v>0.95899999999999996</v>
      </c>
      <c r="C36" s="2">
        <v>28.58</v>
      </c>
      <c r="D36" s="2">
        <v>0.34</v>
      </c>
      <c r="E36" s="2">
        <v>31.7</v>
      </c>
      <c r="F36" s="2">
        <v>772</v>
      </c>
      <c r="G36" s="2">
        <v>3.08</v>
      </c>
    </row>
    <row r="37" spans="1:7" x14ac:dyDescent="0.25">
      <c r="A37" s="2">
        <v>55.72</v>
      </c>
      <c r="B37" s="2">
        <v>0.82</v>
      </c>
      <c r="C37" s="2">
        <v>13.54</v>
      </c>
      <c r="D37" s="2">
        <v>0.28999999999999998</v>
      </c>
      <c r="E37" s="2">
        <v>35.4</v>
      </c>
      <c r="F37" s="2">
        <v>698</v>
      </c>
      <c r="G37" s="2">
        <v>3.0840000000000001</v>
      </c>
    </row>
    <row r="38" spans="1:7" x14ac:dyDescent="0.25">
      <c r="A38" s="2">
        <v>6.81</v>
      </c>
      <c r="B38" s="2">
        <v>0.59</v>
      </c>
      <c r="C38" s="2">
        <v>6.01</v>
      </c>
      <c r="D38" s="2">
        <v>0.37</v>
      </c>
      <c r="E38" s="2">
        <v>41.8</v>
      </c>
      <c r="F38" s="2">
        <v>1210</v>
      </c>
      <c r="G38" s="2">
        <v>3.2330000000000001</v>
      </c>
    </row>
    <row r="39" spans="1:7" x14ac:dyDescent="0.25">
      <c r="A39" s="2">
        <v>80.400000000000006</v>
      </c>
      <c r="B39" s="2">
        <v>0.71299999999999997</v>
      </c>
      <c r="C39" s="2">
        <v>17.78</v>
      </c>
      <c r="D39" s="2">
        <v>0.28000000000000003</v>
      </c>
      <c r="E39" s="2">
        <v>34.799999999999997</v>
      </c>
      <c r="F39" s="2">
        <v>692</v>
      </c>
      <c r="G39" s="2">
        <v>3.2480001000000001</v>
      </c>
    </row>
    <row r="40" spans="1:7" x14ac:dyDescent="0.25">
      <c r="A40" s="2">
        <v>26.31</v>
      </c>
      <c r="B40" s="2">
        <v>0.47099999999999997</v>
      </c>
      <c r="C40" s="2">
        <v>10.06</v>
      </c>
      <c r="D40" s="2">
        <v>0.33</v>
      </c>
      <c r="E40" s="2">
        <v>33</v>
      </c>
      <c r="F40" s="2">
        <v>616</v>
      </c>
      <c r="G40" s="2">
        <v>3.2989999999999999</v>
      </c>
    </row>
    <row r="41" spans="1:7" x14ac:dyDescent="0.25">
      <c r="A41" s="2">
        <v>23.33</v>
      </c>
      <c r="B41" s="2">
        <v>0.66900000000000004</v>
      </c>
      <c r="C41" s="2">
        <v>11.77</v>
      </c>
      <c r="D41" s="2">
        <v>0.35</v>
      </c>
      <c r="E41" s="2">
        <v>34.200000000000003</v>
      </c>
      <c r="F41" s="2">
        <v>906</v>
      </c>
      <c r="G41" s="2">
        <v>3.3610000000000002</v>
      </c>
    </row>
    <row r="42" spans="1:7" x14ac:dyDescent="0.25">
      <c r="A42" s="2">
        <v>94.89</v>
      </c>
      <c r="B42" s="2">
        <v>0.94399999999999995</v>
      </c>
      <c r="C42" s="2">
        <v>20.47</v>
      </c>
      <c r="D42" s="2">
        <v>0.35</v>
      </c>
      <c r="E42" s="2">
        <v>34.9</v>
      </c>
      <c r="F42" s="2">
        <v>872</v>
      </c>
      <c r="G42" s="2">
        <v>3.4209999999999998</v>
      </c>
    </row>
    <row r="43" spans="1:7" x14ac:dyDescent="0.25">
      <c r="A43" s="2">
        <v>77.569999999999993</v>
      </c>
      <c r="B43" s="2">
        <v>0.86499999999999999</v>
      </c>
      <c r="C43" s="2">
        <v>34.380000000000003</v>
      </c>
      <c r="D43" s="2">
        <v>0.33</v>
      </c>
      <c r="E43" s="2">
        <v>31.8</v>
      </c>
      <c r="F43" s="2">
        <v>736</v>
      </c>
      <c r="G43" s="2">
        <v>3.4775</v>
      </c>
    </row>
    <row r="44" spans="1:7" x14ac:dyDescent="0.25">
      <c r="A44" s="2">
        <v>126.74</v>
      </c>
      <c r="B44" s="2">
        <v>0.82499999999999996</v>
      </c>
      <c r="C44" s="2">
        <v>34.81</v>
      </c>
      <c r="D44" s="2">
        <v>0.32</v>
      </c>
      <c r="E44" s="2">
        <v>34.6</v>
      </c>
      <c r="F44" s="2">
        <v>833</v>
      </c>
      <c r="G44" s="2">
        <v>3.51</v>
      </c>
    </row>
    <row r="45" spans="1:7" x14ac:dyDescent="0.25">
      <c r="A45" s="2">
        <v>235.21</v>
      </c>
      <c r="B45" s="2">
        <v>0.83899999999999997</v>
      </c>
      <c r="C45" s="2">
        <v>34.4</v>
      </c>
      <c r="D45" s="2">
        <v>0.32</v>
      </c>
      <c r="E45" s="2">
        <v>34.299999999999997</v>
      </c>
      <c r="F45" s="2">
        <v>736</v>
      </c>
      <c r="G45" s="2">
        <v>3.5449999999999999</v>
      </c>
    </row>
    <row r="46" spans="1:7" x14ac:dyDescent="0.25">
      <c r="A46" s="2">
        <v>62.9</v>
      </c>
      <c r="B46" s="2">
        <v>0.69599999999999995</v>
      </c>
      <c r="C46" s="2">
        <v>14.16</v>
      </c>
      <c r="D46" s="2">
        <v>0.38</v>
      </c>
      <c r="E46" s="2">
        <v>33.299999999999997</v>
      </c>
      <c r="F46" s="2">
        <v>863</v>
      </c>
      <c r="G46" s="2">
        <v>3.601</v>
      </c>
    </row>
    <row r="47" spans="1:7" x14ac:dyDescent="0.25">
      <c r="A47" s="2">
        <v>107.29</v>
      </c>
      <c r="B47" s="2">
        <v>0.85799999999999998</v>
      </c>
      <c r="C47" s="2">
        <v>35.78</v>
      </c>
      <c r="D47" s="2">
        <v>0.33</v>
      </c>
      <c r="E47" s="2">
        <v>35.299999999999997</v>
      </c>
      <c r="F47" s="2">
        <v>821</v>
      </c>
      <c r="G47" s="2">
        <v>3.61</v>
      </c>
    </row>
    <row r="48" spans="1:7" x14ac:dyDescent="0.25">
      <c r="A48" s="2">
        <v>85.83</v>
      </c>
      <c r="B48" s="2">
        <v>0.83799999999999997</v>
      </c>
      <c r="C48" s="2">
        <v>18.260000000000002</v>
      </c>
      <c r="D48" s="2">
        <v>0.32</v>
      </c>
      <c r="E48" s="2">
        <v>31.1</v>
      </c>
      <c r="F48" s="2">
        <v>759</v>
      </c>
      <c r="G48" s="2">
        <v>3.6160000000000001</v>
      </c>
    </row>
    <row r="49" spans="1:7" x14ac:dyDescent="0.25">
      <c r="A49" s="2">
        <v>103.32</v>
      </c>
      <c r="B49" s="2">
        <v>0.59599999999999997</v>
      </c>
      <c r="C49" s="2">
        <v>21.93</v>
      </c>
      <c r="D49" s="2">
        <v>0.28000000000000003</v>
      </c>
      <c r="E49" s="2">
        <v>27.3</v>
      </c>
      <c r="F49" s="2">
        <v>595</v>
      </c>
      <c r="G49" s="2">
        <v>3.6589999999999998</v>
      </c>
    </row>
    <row r="50" spans="1:7" x14ac:dyDescent="0.25">
      <c r="A50" s="2">
        <v>25.62</v>
      </c>
      <c r="B50" s="2">
        <v>0.39500000000000002</v>
      </c>
      <c r="C50" s="2">
        <v>10.77</v>
      </c>
      <c r="D50" s="2">
        <v>0.28000000000000003</v>
      </c>
      <c r="E50" s="2">
        <v>25.2</v>
      </c>
      <c r="F50" s="2">
        <v>598</v>
      </c>
      <c r="G50" s="2">
        <v>3.661</v>
      </c>
    </row>
    <row r="51" spans="1:7" x14ac:dyDescent="0.25">
      <c r="A51" s="2">
        <v>147.47</v>
      </c>
      <c r="B51" s="2">
        <v>0.80300000000000005</v>
      </c>
      <c r="C51" s="2">
        <v>41.66</v>
      </c>
      <c r="D51" s="2">
        <v>0.26</v>
      </c>
      <c r="E51" s="2">
        <v>29.2</v>
      </c>
      <c r="F51" s="2">
        <v>683</v>
      </c>
      <c r="G51" s="2">
        <v>3.6789999999999998</v>
      </c>
    </row>
    <row r="52" spans="1:7" x14ac:dyDescent="0.25">
      <c r="A52" s="2">
        <v>68</v>
      </c>
      <c r="B52" s="2">
        <v>0.97399999999999998</v>
      </c>
      <c r="C52" s="2">
        <v>21.79</v>
      </c>
      <c r="D52" s="2">
        <v>0.35</v>
      </c>
      <c r="E52" s="2">
        <v>32.5</v>
      </c>
      <c r="F52" s="2">
        <v>807</v>
      </c>
      <c r="G52" s="2">
        <v>3.7149999999999999</v>
      </c>
    </row>
    <row r="53" spans="1:7" x14ac:dyDescent="0.25">
      <c r="A53" s="2">
        <v>130.1</v>
      </c>
      <c r="B53" s="2">
        <v>0.65300000000000002</v>
      </c>
      <c r="C53" s="2">
        <v>30.25</v>
      </c>
      <c r="D53" s="2">
        <v>0.28000000000000003</v>
      </c>
      <c r="E53" s="2">
        <v>27.5</v>
      </c>
      <c r="F53" s="2">
        <v>596</v>
      </c>
      <c r="G53" s="2">
        <v>3.8149999999999999</v>
      </c>
    </row>
    <row r="54" spans="1:7" x14ac:dyDescent="0.25">
      <c r="A54" s="2">
        <v>56.46</v>
      </c>
      <c r="B54" s="2">
        <v>0.55400000000000005</v>
      </c>
      <c r="C54" s="2">
        <v>15.94</v>
      </c>
      <c r="D54" s="2">
        <v>0.26</v>
      </c>
      <c r="E54" s="2">
        <v>25.5</v>
      </c>
      <c r="F54" s="2">
        <v>566</v>
      </c>
      <c r="G54" s="2">
        <v>3.83</v>
      </c>
    </row>
    <row r="55" spans="1:7" x14ac:dyDescent="0.25">
      <c r="A55" s="2">
        <v>26.83</v>
      </c>
      <c r="B55" s="2">
        <v>0.73599999999999999</v>
      </c>
      <c r="C55" s="2">
        <v>11.19</v>
      </c>
      <c r="D55" s="2">
        <v>0.44</v>
      </c>
      <c r="E55" s="2">
        <v>43.7</v>
      </c>
      <c r="F55" s="2">
        <v>1294</v>
      </c>
      <c r="G55" s="2">
        <v>3.9580001999999999</v>
      </c>
    </row>
    <row r="56" spans="1:7" x14ac:dyDescent="0.25">
      <c r="A56" s="2">
        <v>101.8</v>
      </c>
      <c r="B56" s="2">
        <v>0.63700000000000001</v>
      </c>
      <c r="C56" s="2">
        <v>21.02</v>
      </c>
      <c r="D56" s="2">
        <v>0.26</v>
      </c>
      <c r="E56" s="2">
        <v>28.3</v>
      </c>
      <c r="F56" s="2">
        <v>579</v>
      </c>
      <c r="G56" s="2">
        <v>4.032</v>
      </c>
    </row>
    <row r="57" spans="1:7" x14ac:dyDescent="0.25">
      <c r="A57" s="2">
        <v>9.85</v>
      </c>
      <c r="B57" s="2">
        <v>0.57799999999999996</v>
      </c>
      <c r="C57" s="2">
        <v>4.66</v>
      </c>
      <c r="D57" s="2">
        <v>0.42</v>
      </c>
      <c r="E57" s="2">
        <v>44.2</v>
      </c>
      <c r="F57" s="2">
        <v>1270</v>
      </c>
      <c r="G57" s="2">
        <v>4.2619999999999996</v>
      </c>
    </row>
    <row r="58" spans="1:7" x14ac:dyDescent="0.25">
      <c r="A58" s="2">
        <v>8.4499999999999993</v>
      </c>
      <c r="B58" s="2">
        <v>0.42599999999999999</v>
      </c>
      <c r="C58" s="2">
        <v>5.83</v>
      </c>
      <c r="D58" s="2">
        <v>0.38</v>
      </c>
      <c r="E58" s="2">
        <v>38.799999999999997</v>
      </c>
      <c r="F58" s="2">
        <v>1006</v>
      </c>
      <c r="G58" s="2">
        <v>4.3019999999999996</v>
      </c>
    </row>
    <row r="59" spans="1:7" x14ac:dyDescent="0.25">
      <c r="A59" s="2">
        <v>48.51</v>
      </c>
      <c r="B59" s="2">
        <v>0.64200000000000002</v>
      </c>
      <c r="C59" s="2">
        <v>15.65</v>
      </c>
      <c r="D59" s="2">
        <v>0.44</v>
      </c>
      <c r="E59" s="2">
        <v>38.1</v>
      </c>
      <c r="F59" s="2">
        <v>1076</v>
      </c>
      <c r="G59" s="2">
        <v>4.3860000000000001</v>
      </c>
    </row>
    <row r="60" spans="1:7" x14ac:dyDescent="0.25">
      <c r="A60" s="2">
        <v>77.760000000000005</v>
      </c>
      <c r="B60" s="2">
        <v>0.46100000000000002</v>
      </c>
      <c r="C60" s="2">
        <v>29.29</v>
      </c>
      <c r="D60" s="2">
        <v>0.31</v>
      </c>
      <c r="E60" s="2">
        <v>28.8</v>
      </c>
      <c r="F60" s="2">
        <v>570</v>
      </c>
      <c r="G60" s="2">
        <v>4.55</v>
      </c>
    </row>
    <row r="61" spans="1:7" x14ac:dyDescent="0.25">
      <c r="A61" s="2">
        <v>8.15</v>
      </c>
      <c r="B61" s="2">
        <v>0.309</v>
      </c>
      <c r="C61" s="2">
        <v>5.22</v>
      </c>
      <c r="D61" s="2">
        <v>0.34</v>
      </c>
      <c r="E61" s="2">
        <v>37.700000000000003</v>
      </c>
      <c r="F61" s="2">
        <v>855</v>
      </c>
      <c r="G61" s="2">
        <v>4.6099997000000004</v>
      </c>
    </row>
    <row r="62" spans="1:7" x14ac:dyDescent="0.25">
      <c r="A62" s="2">
        <v>58.16</v>
      </c>
      <c r="B62" s="2">
        <v>0.52300000000000002</v>
      </c>
      <c r="C62" s="2">
        <v>13.64</v>
      </c>
      <c r="D62" s="2">
        <v>0.25</v>
      </c>
      <c r="E62" s="2">
        <v>27.3</v>
      </c>
      <c r="F62" s="2">
        <v>560</v>
      </c>
      <c r="G62" s="2">
        <v>4.6280000000000001</v>
      </c>
    </row>
    <row r="63" spans="1:7" x14ac:dyDescent="0.25">
      <c r="A63" s="2">
        <v>114.01</v>
      </c>
      <c r="B63" s="2">
        <v>0.88500000000000001</v>
      </c>
      <c r="C63" s="2">
        <v>25.15</v>
      </c>
      <c r="D63" s="2">
        <v>0.35</v>
      </c>
      <c r="E63" s="2">
        <v>34.9</v>
      </c>
      <c r="F63" s="2">
        <v>925</v>
      </c>
      <c r="G63" s="2">
        <v>4.6429999999999998</v>
      </c>
    </row>
    <row r="64" spans="1:7" x14ac:dyDescent="0.25">
      <c r="A64" s="2">
        <v>7.93</v>
      </c>
      <c r="B64" s="2">
        <v>0.40300000000000002</v>
      </c>
      <c r="C64" s="2">
        <v>6.17</v>
      </c>
      <c r="D64" s="2">
        <v>0.52</v>
      </c>
      <c r="E64" s="2">
        <v>41.6</v>
      </c>
      <c r="F64" s="2">
        <v>1346</v>
      </c>
      <c r="G64" s="2">
        <v>4.7</v>
      </c>
    </row>
    <row r="65" spans="1:7" x14ac:dyDescent="0.25">
      <c r="A65" s="2">
        <v>50.32</v>
      </c>
      <c r="B65" s="2">
        <v>0.44</v>
      </c>
      <c r="C65" s="2">
        <v>20.74</v>
      </c>
      <c r="D65" s="2">
        <v>0.28000000000000003</v>
      </c>
      <c r="E65" s="2">
        <v>25.6</v>
      </c>
      <c r="F65" s="2">
        <v>589</v>
      </c>
      <c r="G65" s="2">
        <v>4.9379999999999997</v>
      </c>
    </row>
    <row r="66" spans="1:7" x14ac:dyDescent="0.25">
      <c r="A66" s="2">
        <v>159.94</v>
      </c>
      <c r="B66" s="2">
        <v>0.58799999999999997</v>
      </c>
      <c r="C66" s="2">
        <v>32.979999999999997</v>
      </c>
      <c r="D66" s="2">
        <v>0.34</v>
      </c>
      <c r="E66" s="2">
        <v>29.1</v>
      </c>
      <c r="F66" s="2">
        <v>700</v>
      </c>
      <c r="G66" s="2">
        <v>4.9459999999999997</v>
      </c>
    </row>
    <row r="67" spans="1:7" x14ac:dyDescent="0.25">
      <c r="A67" s="2">
        <v>196.18</v>
      </c>
      <c r="B67" s="2">
        <v>0.61099999999999999</v>
      </c>
      <c r="C67" s="2">
        <v>37.33</v>
      </c>
      <c r="D67" s="2">
        <v>0.28000000000000003</v>
      </c>
      <c r="E67" s="2">
        <v>28.2</v>
      </c>
      <c r="F67" s="2">
        <v>589</v>
      </c>
      <c r="G67" s="2">
        <v>5.0730000000000004</v>
      </c>
    </row>
    <row r="68" spans="1:7" x14ac:dyDescent="0.25">
      <c r="A68" s="2">
        <v>107.23</v>
      </c>
      <c r="B68" s="2">
        <v>0.88200000000000001</v>
      </c>
      <c r="C68" s="2">
        <v>24.52</v>
      </c>
      <c r="D68" s="2">
        <v>0.38</v>
      </c>
      <c r="E68" s="2">
        <v>37.4</v>
      </c>
      <c r="F68" s="2">
        <v>969</v>
      </c>
      <c r="G68" s="2">
        <v>5.1224999999999996</v>
      </c>
    </row>
    <row r="69" spans="1:7" x14ac:dyDescent="0.25">
      <c r="A69" s="2">
        <v>128.41999999999999</v>
      </c>
      <c r="B69" s="2">
        <v>0.61299999999999999</v>
      </c>
      <c r="C69" s="2">
        <v>21.41</v>
      </c>
      <c r="D69" s="2">
        <v>0.24</v>
      </c>
      <c r="E69" s="2">
        <v>28.9</v>
      </c>
      <c r="F69" s="2">
        <v>558</v>
      </c>
      <c r="G69" s="2">
        <v>5.1559999999999997</v>
      </c>
    </row>
    <row r="70" spans="1:7" x14ac:dyDescent="0.25">
      <c r="A70" s="2">
        <v>15.07</v>
      </c>
      <c r="B70" s="2">
        <v>0.52500000000000002</v>
      </c>
      <c r="C70" s="2">
        <v>9.4700000000000006</v>
      </c>
      <c r="D70" s="2">
        <v>0.38</v>
      </c>
      <c r="E70" s="2">
        <v>37.799999999999997</v>
      </c>
      <c r="F70" s="2">
        <v>830</v>
      </c>
      <c r="G70" s="2">
        <v>5.2244997</v>
      </c>
    </row>
    <row r="71" spans="1:7" x14ac:dyDescent="0.25">
      <c r="A71" s="2">
        <v>95.66</v>
      </c>
      <c r="B71" s="2">
        <v>0.69799999999999995</v>
      </c>
      <c r="C71" s="2">
        <v>26.71</v>
      </c>
      <c r="D71" s="2">
        <v>0.34</v>
      </c>
      <c r="E71" s="2">
        <v>29.7</v>
      </c>
      <c r="F71" s="2">
        <v>739</v>
      </c>
      <c r="G71" s="2">
        <v>5.23</v>
      </c>
    </row>
    <row r="72" spans="1:7" x14ac:dyDescent="0.25">
      <c r="A72" s="2">
        <v>33.619999999999997</v>
      </c>
      <c r="B72" s="2">
        <v>0.623</v>
      </c>
      <c r="C72" s="2">
        <v>9.42</v>
      </c>
      <c r="D72" s="2">
        <v>0.42</v>
      </c>
      <c r="E72" s="2">
        <v>39.299999999999997</v>
      </c>
      <c r="F72" s="2">
        <v>1161</v>
      </c>
      <c r="G72" s="2">
        <v>5.3075000000000001</v>
      </c>
    </row>
    <row r="73" spans="1:7" x14ac:dyDescent="0.25">
      <c r="A73" s="2">
        <v>40.83</v>
      </c>
      <c r="B73" s="2">
        <v>0.67100000000000004</v>
      </c>
      <c r="C73" s="2">
        <v>13.66</v>
      </c>
      <c r="D73" s="2">
        <v>0.44</v>
      </c>
      <c r="E73" s="2">
        <v>41.6</v>
      </c>
      <c r="F73" s="2">
        <v>1206</v>
      </c>
      <c r="G73" s="2">
        <v>5.53</v>
      </c>
    </row>
    <row r="74" spans="1:7" x14ac:dyDescent="0.25">
      <c r="A74" s="2">
        <v>84.62</v>
      </c>
      <c r="B74" s="2">
        <v>0.872</v>
      </c>
      <c r="C74" s="2">
        <v>24.12</v>
      </c>
      <c r="D74" s="2">
        <v>0.34</v>
      </c>
      <c r="E74" s="2">
        <v>31.3</v>
      </c>
      <c r="F74" s="2">
        <v>744</v>
      </c>
      <c r="G74" s="2">
        <v>5.5940000000000003</v>
      </c>
    </row>
    <row r="75" spans="1:7" x14ac:dyDescent="0.25">
      <c r="A75" s="2">
        <v>50.13</v>
      </c>
      <c r="B75" s="2">
        <v>0.65600000000000003</v>
      </c>
      <c r="C75" s="2">
        <v>14.39</v>
      </c>
      <c r="D75" s="2">
        <v>0.27</v>
      </c>
      <c r="E75" s="2">
        <v>32.4</v>
      </c>
      <c r="F75" s="2">
        <v>641</v>
      </c>
      <c r="G75" s="2">
        <v>5.8804999999999996</v>
      </c>
    </row>
    <row r="76" spans="1:7" x14ac:dyDescent="0.25">
      <c r="A76" s="2">
        <v>37.369999999999997</v>
      </c>
      <c r="B76" s="2">
        <v>0.59099999999999997</v>
      </c>
      <c r="C76" s="2">
        <v>15.7</v>
      </c>
      <c r="D76" s="2">
        <v>0.48</v>
      </c>
      <c r="E76" s="2">
        <v>41.7</v>
      </c>
      <c r="F76" s="2">
        <v>1276</v>
      </c>
      <c r="G76" s="2">
        <v>5.9160000000000004</v>
      </c>
    </row>
    <row r="77" spans="1:7" x14ac:dyDescent="0.25">
      <c r="A77" s="2">
        <v>7.51</v>
      </c>
      <c r="B77" s="2">
        <v>0.47</v>
      </c>
      <c r="C77" s="2">
        <v>5.76</v>
      </c>
      <c r="D77" s="2">
        <v>0.44</v>
      </c>
      <c r="E77" s="2">
        <v>39.200000000000003</v>
      </c>
      <c r="F77" s="2">
        <v>1238</v>
      </c>
      <c r="G77" s="2">
        <v>5.9844999999999997</v>
      </c>
    </row>
    <row r="78" spans="1:7" x14ac:dyDescent="0.25">
      <c r="A78" s="2">
        <v>33.76</v>
      </c>
      <c r="B78" s="2">
        <v>0.437</v>
      </c>
      <c r="C78" s="2">
        <v>13.3</v>
      </c>
      <c r="D78" s="2">
        <v>0.37</v>
      </c>
      <c r="E78" s="2">
        <v>31.5</v>
      </c>
      <c r="F78" s="2">
        <v>831</v>
      </c>
      <c r="G78" s="2">
        <v>6.109</v>
      </c>
    </row>
    <row r="79" spans="1:7" x14ac:dyDescent="0.25">
      <c r="A79" s="2">
        <v>36.700000000000003</v>
      </c>
      <c r="B79" s="2">
        <v>0.58799999999999997</v>
      </c>
      <c r="C79" s="2">
        <v>12.13</v>
      </c>
      <c r="D79" s="2">
        <v>0.38</v>
      </c>
      <c r="E79" s="2">
        <v>43.9</v>
      </c>
      <c r="F79" s="2">
        <v>1151</v>
      </c>
      <c r="G79" s="2">
        <v>6.12</v>
      </c>
    </row>
    <row r="80" spans="1:7" x14ac:dyDescent="0.25">
      <c r="A80" s="2">
        <v>59.03</v>
      </c>
      <c r="B80" s="2">
        <v>0.55800000000000005</v>
      </c>
      <c r="C80" s="2">
        <v>16.09</v>
      </c>
      <c r="D80" s="2">
        <v>0.26</v>
      </c>
      <c r="E80" s="2">
        <v>11.3</v>
      </c>
      <c r="F80" s="2">
        <v>615</v>
      </c>
      <c r="G80" s="2">
        <v>6.1470000000000002</v>
      </c>
    </row>
    <row r="81" spans="1:7" x14ac:dyDescent="0.25">
      <c r="A81" s="2">
        <v>161.41</v>
      </c>
      <c r="B81" s="2">
        <v>0.77800000000000002</v>
      </c>
      <c r="C81" s="2">
        <v>26.24</v>
      </c>
      <c r="D81" s="2">
        <v>0.31</v>
      </c>
      <c r="E81" s="2">
        <v>29.6</v>
      </c>
      <c r="F81" s="2">
        <v>669</v>
      </c>
      <c r="G81" s="2">
        <v>6.2210000000000001</v>
      </c>
    </row>
    <row r="82" spans="1:7" x14ac:dyDescent="0.25">
      <c r="A82" s="2">
        <v>6.52</v>
      </c>
      <c r="B82" s="2">
        <v>0.39700000000000002</v>
      </c>
      <c r="C82" s="2">
        <v>4.6900000000000004</v>
      </c>
      <c r="D82" s="2">
        <v>0.83</v>
      </c>
      <c r="E82" s="2">
        <v>70.400000000000006</v>
      </c>
      <c r="F82" s="2">
        <v>2555</v>
      </c>
      <c r="G82" s="2">
        <v>6.25</v>
      </c>
    </row>
    <row r="83" spans="1:7" x14ac:dyDescent="0.25">
      <c r="A83" s="2">
        <v>38.57</v>
      </c>
      <c r="B83" s="2">
        <v>0.59</v>
      </c>
      <c r="C83" s="2">
        <v>15.42</v>
      </c>
      <c r="D83" s="2">
        <v>0.48</v>
      </c>
      <c r="E83" s="2">
        <v>42.2</v>
      </c>
      <c r="F83" s="2">
        <v>1325</v>
      </c>
      <c r="G83" s="2">
        <v>6.4480000000000004</v>
      </c>
    </row>
    <row r="84" spans="1:7" x14ac:dyDescent="0.25">
      <c r="A84" s="2">
        <v>123.5</v>
      </c>
      <c r="B84" s="2">
        <v>0.76100000000000001</v>
      </c>
      <c r="C84" s="2">
        <v>26.22</v>
      </c>
      <c r="D84" s="2">
        <v>0.27</v>
      </c>
      <c r="E84" s="2">
        <v>32.700000000000003</v>
      </c>
      <c r="F84" s="2">
        <v>646</v>
      </c>
      <c r="G84" s="2">
        <v>6.5519999999999996</v>
      </c>
    </row>
    <row r="85" spans="1:7" x14ac:dyDescent="0.25">
      <c r="A85" s="2">
        <v>78.099999999999994</v>
      </c>
      <c r="B85" s="2">
        <v>0.505</v>
      </c>
      <c r="C85" s="2">
        <v>25.04</v>
      </c>
      <c r="D85" s="2">
        <v>0.31</v>
      </c>
      <c r="E85" s="2">
        <v>31.5</v>
      </c>
      <c r="F85" s="2">
        <v>619</v>
      </c>
      <c r="G85" s="2">
        <v>6.5819999999999999</v>
      </c>
    </row>
    <row r="86" spans="1:7" x14ac:dyDescent="0.25">
      <c r="A86" s="2">
        <v>24.92</v>
      </c>
      <c r="B86" s="2">
        <v>0.497</v>
      </c>
      <c r="C86" s="2">
        <v>11.6</v>
      </c>
      <c r="D86" s="2">
        <v>0.34</v>
      </c>
      <c r="E86" s="2">
        <v>36.5</v>
      </c>
      <c r="F86" s="2">
        <v>849</v>
      </c>
      <c r="G86" s="2">
        <v>6.6375000000000002</v>
      </c>
    </row>
    <row r="87" spans="1:7" x14ac:dyDescent="0.25">
      <c r="A87" s="2">
        <v>27.58</v>
      </c>
      <c r="B87" s="2">
        <v>0.38700000000000001</v>
      </c>
      <c r="C87" s="2">
        <v>9.26</v>
      </c>
      <c r="D87" s="2">
        <v>0.27</v>
      </c>
      <c r="E87" s="2">
        <v>29.1</v>
      </c>
      <c r="F87" s="2">
        <v>588</v>
      </c>
      <c r="G87" s="2">
        <v>6.7590000000000003</v>
      </c>
    </row>
    <row r="88" spans="1:7" x14ac:dyDescent="0.25">
      <c r="A88" s="2">
        <v>74.95</v>
      </c>
      <c r="B88" s="2">
        <v>0.27600000000000002</v>
      </c>
      <c r="C88" s="2">
        <v>16.739999999999998</v>
      </c>
      <c r="D88" s="2">
        <v>0.28000000000000003</v>
      </c>
      <c r="E88" s="2">
        <v>31.8</v>
      </c>
      <c r="F88" s="2">
        <v>575</v>
      </c>
      <c r="G88" s="2">
        <v>7.1260000000000003</v>
      </c>
    </row>
    <row r="89" spans="1:7" x14ac:dyDescent="0.25">
      <c r="A89" s="2">
        <v>170.88</v>
      </c>
      <c r="B89" s="2">
        <v>0.91400000000000003</v>
      </c>
      <c r="C89" s="2">
        <v>32.06</v>
      </c>
      <c r="D89" s="2">
        <v>0.35</v>
      </c>
      <c r="E89" s="2">
        <v>35.200000000000003</v>
      </c>
      <c r="F89" s="2">
        <v>860</v>
      </c>
      <c r="G89" s="2">
        <v>7.1390000000000002</v>
      </c>
    </row>
    <row r="90" spans="1:7" x14ac:dyDescent="0.25">
      <c r="A90" s="2">
        <v>60.24</v>
      </c>
      <c r="B90" s="2">
        <v>0.56799999999999995</v>
      </c>
      <c r="C90" s="2">
        <v>17.39</v>
      </c>
      <c r="D90" s="2">
        <v>0.28999999999999998</v>
      </c>
      <c r="E90" s="2">
        <v>34</v>
      </c>
      <c r="F90" s="2">
        <v>686</v>
      </c>
      <c r="G90" s="2">
        <v>7.3114996000000003</v>
      </c>
    </row>
    <row r="91" spans="1:7" x14ac:dyDescent="0.25">
      <c r="A91" s="2">
        <v>18.77</v>
      </c>
      <c r="B91" s="2">
        <v>0.44800000000000001</v>
      </c>
      <c r="C91" s="2">
        <v>9.43</v>
      </c>
      <c r="D91" s="2">
        <v>0.71</v>
      </c>
      <c r="E91" s="2">
        <v>57.9</v>
      </c>
      <c r="F91" s="2">
        <v>1897</v>
      </c>
      <c r="G91" s="2">
        <v>7.4969996999999999</v>
      </c>
    </row>
    <row r="92" spans="1:7" x14ac:dyDescent="0.25">
      <c r="A92" s="2">
        <v>122.39</v>
      </c>
      <c r="B92" s="2">
        <v>0.52400000000000002</v>
      </c>
      <c r="C92" s="2">
        <v>17.61</v>
      </c>
      <c r="D92" s="2">
        <v>0.31</v>
      </c>
      <c r="E92" s="2">
        <v>31.1</v>
      </c>
      <c r="F92" s="2">
        <v>643</v>
      </c>
      <c r="G92" s="2">
        <v>7.5510000000000002</v>
      </c>
    </row>
    <row r="93" spans="1:7" x14ac:dyDescent="0.25">
      <c r="A93" s="2">
        <v>7.17</v>
      </c>
      <c r="B93" s="2">
        <v>0.39800000000000002</v>
      </c>
      <c r="C93" s="2">
        <v>4.5999999999999996</v>
      </c>
      <c r="D93" s="2">
        <v>0.5</v>
      </c>
      <c r="E93" s="2">
        <v>37.1</v>
      </c>
      <c r="F93" s="2">
        <v>1150</v>
      </c>
      <c r="G93" s="2">
        <v>7.6269999999999998</v>
      </c>
    </row>
    <row r="94" spans="1:7" x14ac:dyDescent="0.25">
      <c r="A94" s="2">
        <v>20.38</v>
      </c>
      <c r="B94" s="2">
        <v>0.53900000000000003</v>
      </c>
      <c r="C94" s="2">
        <v>12.14</v>
      </c>
      <c r="D94" s="2">
        <v>0.54</v>
      </c>
      <c r="E94" s="2">
        <v>50.9</v>
      </c>
      <c r="F94" s="2">
        <v>1485</v>
      </c>
      <c r="G94" s="2">
        <v>7.7565001999999996</v>
      </c>
    </row>
    <row r="95" spans="1:7" x14ac:dyDescent="0.25">
      <c r="A95" s="2">
        <v>274.99</v>
      </c>
      <c r="B95" s="2">
        <v>0.68100000000000005</v>
      </c>
      <c r="C95" s="2">
        <v>34.06</v>
      </c>
      <c r="D95" s="2">
        <v>0.31</v>
      </c>
      <c r="E95" s="2">
        <v>28.1</v>
      </c>
      <c r="F95" s="2">
        <v>620</v>
      </c>
      <c r="G95" s="2">
        <v>7.8129999999999997</v>
      </c>
    </row>
    <row r="96" spans="1:7" x14ac:dyDescent="0.25">
      <c r="A96" s="2">
        <v>228.81</v>
      </c>
      <c r="B96" s="2">
        <v>0.52800000000000002</v>
      </c>
      <c r="C96" s="2">
        <v>40.159999999999997</v>
      </c>
      <c r="D96" s="2">
        <v>0.31</v>
      </c>
      <c r="E96" s="2">
        <v>28.8</v>
      </c>
      <c r="F96" s="2">
        <v>635</v>
      </c>
      <c r="G96" s="2">
        <v>7.9790000000000001</v>
      </c>
    </row>
    <row r="97" spans="1:7" x14ac:dyDescent="0.25">
      <c r="A97" s="2">
        <v>306.06</v>
      </c>
      <c r="B97" s="2">
        <v>0.71499999999999997</v>
      </c>
      <c r="C97" s="2">
        <v>35.07</v>
      </c>
      <c r="D97" s="2">
        <v>0.24</v>
      </c>
      <c r="E97" s="2">
        <v>28.3</v>
      </c>
      <c r="F97" s="2">
        <v>559</v>
      </c>
      <c r="G97" s="2">
        <v>7.9829999999999997</v>
      </c>
    </row>
    <row r="98" spans="1:7" x14ac:dyDescent="0.25">
      <c r="A98" s="2">
        <v>311.37</v>
      </c>
      <c r="B98" s="2">
        <v>0.70699999999999996</v>
      </c>
      <c r="C98" s="2">
        <v>45.99</v>
      </c>
      <c r="D98" s="2">
        <v>0.31</v>
      </c>
      <c r="E98" s="2">
        <v>28.2</v>
      </c>
      <c r="F98" s="2">
        <v>620</v>
      </c>
      <c r="G98" s="2">
        <v>8.0050000000000008</v>
      </c>
    </row>
    <row r="99" spans="1:7" x14ac:dyDescent="0.25">
      <c r="A99" s="2">
        <v>55.33</v>
      </c>
      <c r="B99" s="2">
        <v>0.746</v>
      </c>
      <c r="C99" s="2">
        <v>14.94</v>
      </c>
      <c r="D99" s="2">
        <v>0.33</v>
      </c>
      <c r="E99" s="2">
        <v>33.700000000000003</v>
      </c>
      <c r="F99" s="2">
        <v>838</v>
      </c>
      <c r="G99" s="2">
        <v>8.0284999999999993</v>
      </c>
    </row>
    <row r="100" spans="1:7" x14ac:dyDescent="0.25">
      <c r="A100" s="2">
        <v>143.43</v>
      </c>
      <c r="B100" s="2">
        <v>0.58099999999999996</v>
      </c>
      <c r="C100" s="2">
        <v>21.83</v>
      </c>
      <c r="D100" s="2">
        <v>0.31</v>
      </c>
      <c r="E100" s="2">
        <v>28.2</v>
      </c>
      <c r="F100" s="2">
        <v>624</v>
      </c>
      <c r="G100" s="2">
        <v>8.0830000000000002</v>
      </c>
    </row>
    <row r="101" spans="1:7" x14ac:dyDescent="0.25">
      <c r="A101" s="2">
        <v>140.09</v>
      </c>
      <c r="B101" s="2">
        <v>0.57599999999999996</v>
      </c>
      <c r="C101" s="2">
        <v>22.82</v>
      </c>
      <c r="D101" s="2">
        <v>0.28999999999999998</v>
      </c>
      <c r="E101" s="2">
        <v>29.1</v>
      </c>
      <c r="F101" s="2">
        <v>599</v>
      </c>
      <c r="G101" s="2">
        <v>8.1289999999999996</v>
      </c>
    </row>
    <row r="102" spans="1:7" x14ac:dyDescent="0.25">
      <c r="A102" s="2">
        <v>22.91</v>
      </c>
      <c r="B102" s="2">
        <v>0.46300000000000002</v>
      </c>
      <c r="C102" s="2">
        <v>13.27</v>
      </c>
      <c r="D102" s="2">
        <v>0.45</v>
      </c>
      <c r="E102" s="2">
        <v>45</v>
      </c>
      <c r="F102" s="2">
        <v>1512</v>
      </c>
      <c r="G102" s="2">
        <v>8.1329999999999991</v>
      </c>
    </row>
    <row r="103" spans="1:7" x14ac:dyDescent="0.25">
      <c r="A103" s="2">
        <v>85.63</v>
      </c>
      <c r="B103" s="2">
        <v>0.40200000000000002</v>
      </c>
      <c r="C103" s="2">
        <v>22.77</v>
      </c>
      <c r="D103" s="2">
        <v>0.26</v>
      </c>
      <c r="E103" s="2">
        <v>27.9</v>
      </c>
      <c r="F103" s="2">
        <v>598</v>
      </c>
      <c r="G103" s="2">
        <v>8.1345004999999997</v>
      </c>
    </row>
    <row r="104" spans="1:7" x14ac:dyDescent="0.25">
      <c r="A104" s="2">
        <v>183.79</v>
      </c>
      <c r="B104" s="2">
        <v>0.86</v>
      </c>
      <c r="C104" s="2">
        <v>38.229999999999997</v>
      </c>
      <c r="D104" s="2">
        <v>0.36</v>
      </c>
      <c r="E104" s="2">
        <v>37</v>
      </c>
      <c r="F104" s="2">
        <v>942</v>
      </c>
      <c r="G104" s="2">
        <v>8.17</v>
      </c>
    </row>
    <row r="105" spans="1:7" x14ac:dyDescent="0.25">
      <c r="A105" s="2">
        <v>81.599999999999994</v>
      </c>
      <c r="B105" s="2">
        <v>0.61499999999999999</v>
      </c>
      <c r="C105" s="2">
        <v>27.08</v>
      </c>
      <c r="D105" s="2">
        <v>0.41</v>
      </c>
      <c r="E105" s="2">
        <v>36.299999999999997</v>
      </c>
      <c r="F105" s="2">
        <v>968</v>
      </c>
      <c r="G105" s="2">
        <v>8.4804999999999993</v>
      </c>
    </row>
    <row r="106" spans="1:7" x14ac:dyDescent="0.25">
      <c r="A106" s="2">
        <v>63.78</v>
      </c>
      <c r="B106" s="2">
        <v>0.40400000000000003</v>
      </c>
      <c r="C106" s="2">
        <v>18.61</v>
      </c>
      <c r="D106" s="2">
        <v>0.3</v>
      </c>
      <c r="E106" s="2">
        <v>28.2</v>
      </c>
      <c r="F106" s="2">
        <v>588</v>
      </c>
      <c r="G106" s="2">
        <v>8.5020000000000007</v>
      </c>
    </row>
    <row r="107" spans="1:7" x14ac:dyDescent="0.25">
      <c r="A107" s="2">
        <v>72.78</v>
      </c>
      <c r="B107" s="2">
        <v>0.44800000000000001</v>
      </c>
      <c r="C107" s="2">
        <v>18.3</v>
      </c>
      <c r="D107" s="2">
        <v>0.31</v>
      </c>
      <c r="E107" s="2">
        <v>28.1</v>
      </c>
      <c r="F107" s="2">
        <v>591</v>
      </c>
      <c r="G107" s="2">
        <v>8.7530000000000001</v>
      </c>
    </row>
    <row r="108" spans="1:7" x14ac:dyDescent="0.25">
      <c r="A108" s="2">
        <v>64.540000000000006</v>
      </c>
      <c r="B108" s="2">
        <v>0.40300000000000002</v>
      </c>
      <c r="C108" s="2">
        <v>15.46</v>
      </c>
      <c r="D108" s="2">
        <v>0.28999999999999998</v>
      </c>
      <c r="E108" s="2">
        <v>28.3</v>
      </c>
      <c r="F108" s="2">
        <v>574</v>
      </c>
      <c r="G108" s="2">
        <v>8.8559999999999999</v>
      </c>
    </row>
    <row r="109" spans="1:7" x14ac:dyDescent="0.25">
      <c r="A109" s="2">
        <v>42.69</v>
      </c>
      <c r="B109" s="2">
        <v>0.61499999999999999</v>
      </c>
      <c r="C109" s="2">
        <v>11.99</v>
      </c>
      <c r="D109" s="2">
        <v>0.42</v>
      </c>
      <c r="E109" s="2">
        <v>39</v>
      </c>
      <c r="F109" s="2">
        <v>1148</v>
      </c>
      <c r="G109" s="2">
        <v>8.9220000000000006</v>
      </c>
    </row>
    <row r="110" spans="1:7" x14ac:dyDescent="0.25">
      <c r="A110" s="2">
        <v>18.84</v>
      </c>
      <c r="B110" s="2">
        <v>0.34100000000000003</v>
      </c>
      <c r="C110" s="2">
        <v>10.199999999999999</v>
      </c>
      <c r="D110" s="2">
        <v>0.4</v>
      </c>
      <c r="E110" s="2">
        <v>36</v>
      </c>
      <c r="F110" s="2">
        <v>987</v>
      </c>
      <c r="G110" s="2">
        <v>9.1999999999999993</v>
      </c>
    </row>
    <row r="111" spans="1:7" x14ac:dyDescent="0.25">
      <c r="A111" s="2">
        <v>327.81</v>
      </c>
      <c r="B111" s="2">
        <v>0.94899999999999995</v>
      </c>
      <c r="C111" s="2">
        <v>50.5</v>
      </c>
      <c r="D111" s="2">
        <v>0.34</v>
      </c>
      <c r="E111" s="2">
        <v>34.799999999999997</v>
      </c>
      <c r="F111" s="2">
        <v>834</v>
      </c>
      <c r="G111" s="2">
        <v>9.3629999999999995</v>
      </c>
    </row>
    <row r="112" spans="1:7" x14ac:dyDescent="0.25">
      <c r="A112" s="2">
        <v>42.1</v>
      </c>
      <c r="B112" s="2">
        <v>0.63200000000000001</v>
      </c>
      <c r="C112" s="2">
        <v>14.72</v>
      </c>
      <c r="D112" s="2">
        <v>0.32</v>
      </c>
      <c r="E112" s="2">
        <v>33.1</v>
      </c>
      <c r="F112" s="2">
        <v>715</v>
      </c>
      <c r="G112" s="2">
        <v>9.52</v>
      </c>
    </row>
    <row r="113" spans="1:7" x14ac:dyDescent="0.25">
      <c r="A113" s="2">
        <v>34.76</v>
      </c>
      <c r="B113" s="2">
        <v>0.58399999999999996</v>
      </c>
      <c r="C113" s="2">
        <v>15.03</v>
      </c>
      <c r="D113" s="2">
        <v>0.53</v>
      </c>
      <c r="E113" s="2">
        <v>38.200000000000003</v>
      </c>
      <c r="F113" s="2">
        <v>1055</v>
      </c>
      <c r="G113" s="2">
        <v>9.5229999999999997</v>
      </c>
    </row>
    <row r="114" spans="1:7" x14ac:dyDescent="0.25">
      <c r="A114" s="2">
        <v>25.26</v>
      </c>
      <c r="B114" s="2">
        <v>0.499</v>
      </c>
      <c r="C114" s="2">
        <v>12.54</v>
      </c>
      <c r="D114" s="2">
        <v>0.45</v>
      </c>
      <c r="E114" s="2">
        <v>44.2</v>
      </c>
      <c r="F114" s="2">
        <v>1445</v>
      </c>
      <c r="G114" s="2">
        <v>9.5649999999999995</v>
      </c>
    </row>
    <row r="115" spans="1:7" x14ac:dyDescent="0.25">
      <c r="A115" s="2">
        <v>31.4</v>
      </c>
      <c r="B115" s="2">
        <v>0.51400000000000001</v>
      </c>
      <c r="C115" s="2">
        <v>14.18</v>
      </c>
      <c r="D115" s="2">
        <v>0.4</v>
      </c>
      <c r="E115" s="2">
        <v>35.200000000000003</v>
      </c>
      <c r="F115" s="2">
        <v>922</v>
      </c>
      <c r="G115" s="2">
        <v>9.5809999999999995</v>
      </c>
    </row>
    <row r="116" spans="1:7" x14ac:dyDescent="0.25">
      <c r="A116" s="2">
        <v>84.62</v>
      </c>
      <c r="B116" s="2">
        <v>0.53200000000000003</v>
      </c>
      <c r="C116" s="2">
        <v>25.06</v>
      </c>
      <c r="D116" s="2">
        <v>0.37</v>
      </c>
      <c r="E116" s="2">
        <v>31.1</v>
      </c>
      <c r="F116" s="2">
        <v>715</v>
      </c>
      <c r="G116" s="2">
        <v>9.6310000000000002</v>
      </c>
    </row>
    <row r="117" spans="1:7" x14ac:dyDescent="0.25">
      <c r="A117" s="2">
        <v>70.459999999999994</v>
      </c>
      <c r="B117" s="2">
        <v>0.41499999999999998</v>
      </c>
      <c r="C117" s="2">
        <v>26.99</v>
      </c>
      <c r="D117" s="2">
        <v>0.3</v>
      </c>
      <c r="E117" s="2">
        <v>31.5</v>
      </c>
      <c r="F117" s="2">
        <v>622</v>
      </c>
      <c r="G117" s="2">
        <v>10.044001</v>
      </c>
    </row>
    <row r="118" spans="1:7" x14ac:dyDescent="0.25">
      <c r="A118" s="2">
        <v>68.849999999999994</v>
      </c>
      <c r="B118" s="2">
        <v>0.52900000000000003</v>
      </c>
      <c r="C118" s="2">
        <v>25.12</v>
      </c>
      <c r="D118" s="2">
        <v>0.3</v>
      </c>
      <c r="E118" s="2">
        <v>30.6</v>
      </c>
      <c r="F118" s="2">
        <v>639</v>
      </c>
      <c r="G118" s="2">
        <v>10.266999999999999</v>
      </c>
    </row>
    <row r="119" spans="1:7" x14ac:dyDescent="0.25">
      <c r="A119" s="2">
        <v>27.75</v>
      </c>
      <c r="B119" s="2">
        <v>0.63300000000000001</v>
      </c>
      <c r="C119" s="2">
        <v>10.61</v>
      </c>
      <c r="D119" s="2">
        <v>0.35</v>
      </c>
      <c r="E119" s="2">
        <v>36.700000000000003</v>
      </c>
      <c r="F119" s="2">
        <v>1009</v>
      </c>
      <c r="G119" s="2">
        <v>10.268000000000001</v>
      </c>
    </row>
    <row r="120" spans="1:7" x14ac:dyDescent="0.25">
      <c r="A120" s="2">
        <v>233.6</v>
      </c>
      <c r="B120" s="2">
        <v>0.623</v>
      </c>
      <c r="C120" s="2">
        <v>34.06</v>
      </c>
      <c r="D120" s="2">
        <v>0.31</v>
      </c>
      <c r="E120" s="2">
        <v>32.200000000000003</v>
      </c>
      <c r="F120" s="2">
        <v>639</v>
      </c>
      <c r="G120" s="2">
        <v>10.415501000000001</v>
      </c>
    </row>
    <row r="121" spans="1:7" x14ac:dyDescent="0.25">
      <c r="A121" s="2">
        <v>248.21</v>
      </c>
      <c r="B121" s="2">
        <v>0.63500000000000001</v>
      </c>
      <c r="C121" s="2">
        <v>34.68</v>
      </c>
      <c r="D121" s="2">
        <v>0.31</v>
      </c>
      <c r="E121" s="2">
        <v>32.1</v>
      </c>
      <c r="F121" s="2">
        <v>637</v>
      </c>
      <c r="G121" s="2">
        <v>10.450001</v>
      </c>
    </row>
    <row r="122" spans="1:7" x14ac:dyDescent="0.25">
      <c r="A122" s="2">
        <v>92.74</v>
      </c>
      <c r="B122" s="2">
        <v>0.40300000000000002</v>
      </c>
      <c r="C122" s="2">
        <v>31.53</v>
      </c>
      <c r="D122" s="2">
        <v>0.31</v>
      </c>
      <c r="E122" s="2">
        <v>29.9</v>
      </c>
      <c r="F122" s="2">
        <v>598</v>
      </c>
      <c r="G122" s="2">
        <v>10.6</v>
      </c>
    </row>
    <row r="123" spans="1:7" x14ac:dyDescent="0.25">
      <c r="A123" s="2">
        <v>188.05</v>
      </c>
      <c r="B123" s="2">
        <v>0.65400000000000003</v>
      </c>
      <c r="C123" s="2">
        <v>34.67</v>
      </c>
      <c r="D123" s="2">
        <v>0.4</v>
      </c>
      <c r="E123" s="2">
        <v>29</v>
      </c>
      <c r="F123" s="2">
        <v>739</v>
      </c>
      <c r="G123" s="2">
        <v>10.653</v>
      </c>
    </row>
    <row r="124" spans="1:7" x14ac:dyDescent="0.25">
      <c r="A124" s="2">
        <v>100.76</v>
      </c>
      <c r="B124" s="2">
        <v>0.72599999999999998</v>
      </c>
      <c r="C124" s="2">
        <v>30.2</v>
      </c>
      <c r="D124" s="2">
        <v>0.34</v>
      </c>
      <c r="E124" s="2">
        <v>34.6</v>
      </c>
      <c r="F124" s="2">
        <v>835</v>
      </c>
      <c r="G124" s="2">
        <v>10.692</v>
      </c>
    </row>
    <row r="125" spans="1:7" x14ac:dyDescent="0.25">
      <c r="A125" s="2">
        <v>44.59</v>
      </c>
      <c r="B125" s="2">
        <v>0.33300000000000002</v>
      </c>
      <c r="C125" s="2">
        <v>15.22</v>
      </c>
      <c r="D125" s="2">
        <v>0.59</v>
      </c>
      <c r="E125" s="2">
        <v>34.799999999999997</v>
      </c>
      <c r="F125" s="2">
        <v>797</v>
      </c>
      <c r="G125" s="2">
        <v>10.74</v>
      </c>
    </row>
    <row r="126" spans="1:7" x14ac:dyDescent="0.25">
      <c r="A126" s="2">
        <v>19.39</v>
      </c>
      <c r="B126" s="2">
        <v>0.439</v>
      </c>
      <c r="C126" s="2">
        <v>12.51</v>
      </c>
      <c r="D126" s="2">
        <v>0.56000000000000005</v>
      </c>
      <c r="E126" s="2">
        <v>47.5</v>
      </c>
      <c r="F126" s="2">
        <v>1477</v>
      </c>
      <c r="G126" s="2">
        <v>10.7745</v>
      </c>
    </row>
    <row r="127" spans="1:7" x14ac:dyDescent="0.25">
      <c r="A127" s="2">
        <v>201.44</v>
      </c>
      <c r="B127" s="2">
        <v>0.502</v>
      </c>
      <c r="C127" s="2">
        <v>29.48</v>
      </c>
      <c r="D127" s="2">
        <v>0.34</v>
      </c>
      <c r="E127" s="2">
        <v>29.6</v>
      </c>
      <c r="F127" s="2">
        <v>719</v>
      </c>
      <c r="G127" s="2">
        <v>10.914</v>
      </c>
    </row>
    <row r="128" spans="1:7" x14ac:dyDescent="0.25">
      <c r="A128" s="2">
        <v>22.51</v>
      </c>
      <c r="B128" s="2">
        <v>0.43</v>
      </c>
      <c r="C128" s="2">
        <v>11.18</v>
      </c>
      <c r="D128" s="2">
        <v>0.52</v>
      </c>
      <c r="E128" s="2">
        <v>35</v>
      </c>
      <c r="F128" s="2">
        <v>1043</v>
      </c>
      <c r="G128" s="2">
        <v>10.996</v>
      </c>
    </row>
    <row r="129" spans="1:7" x14ac:dyDescent="0.25">
      <c r="A129" s="2">
        <v>23.93</v>
      </c>
      <c r="B129" s="2">
        <v>0.30599999999999999</v>
      </c>
      <c r="C129" s="2">
        <v>12.42</v>
      </c>
      <c r="D129" s="2">
        <v>0.3</v>
      </c>
      <c r="E129" s="2">
        <v>30.3</v>
      </c>
      <c r="F129" s="2">
        <v>663</v>
      </c>
      <c r="G129" s="2">
        <v>11.0105</v>
      </c>
    </row>
    <row r="130" spans="1:7" x14ac:dyDescent="0.25">
      <c r="A130" s="2">
        <v>89.03</v>
      </c>
      <c r="B130" s="2">
        <v>0.54600000000000004</v>
      </c>
      <c r="C130" s="2">
        <v>27.77</v>
      </c>
      <c r="D130" s="2">
        <v>0.45</v>
      </c>
      <c r="E130" s="2">
        <v>42.4</v>
      </c>
      <c r="F130" s="2">
        <v>1211</v>
      </c>
      <c r="G130" s="2">
        <v>11.053000000000001</v>
      </c>
    </row>
    <row r="131" spans="1:7" x14ac:dyDescent="0.25">
      <c r="A131" s="2">
        <v>52.85</v>
      </c>
      <c r="B131" s="2">
        <v>0.38800000000000001</v>
      </c>
      <c r="C131" s="2">
        <v>21.42</v>
      </c>
      <c r="D131" s="2">
        <v>0.31</v>
      </c>
      <c r="E131" s="2">
        <v>31</v>
      </c>
      <c r="F131" s="2">
        <v>599</v>
      </c>
      <c r="G131" s="2">
        <v>11.084</v>
      </c>
    </row>
    <row r="132" spans="1:7" x14ac:dyDescent="0.25">
      <c r="A132" s="2">
        <v>326.55</v>
      </c>
      <c r="B132" s="2">
        <v>0.90300000000000002</v>
      </c>
      <c r="C132" s="2">
        <v>48.34</v>
      </c>
      <c r="D132" s="2">
        <v>0.34</v>
      </c>
      <c r="E132" s="2">
        <v>31</v>
      </c>
      <c r="F132" s="2">
        <v>744</v>
      </c>
      <c r="G132" s="2">
        <v>11.106</v>
      </c>
    </row>
    <row r="133" spans="1:7" x14ac:dyDescent="0.25">
      <c r="A133" s="2">
        <v>193.51</v>
      </c>
      <c r="B133" s="2">
        <v>0.64500000000000002</v>
      </c>
      <c r="C133" s="2">
        <v>37.58</v>
      </c>
      <c r="D133" s="2">
        <v>0.34</v>
      </c>
      <c r="E133" s="2">
        <v>28.9</v>
      </c>
      <c r="F133" s="2">
        <v>719</v>
      </c>
      <c r="G133" s="2">
        <v>11.2225</v>
      </c>
    </row>
    <row r="134" spans="1:7" x14ac:dyDescent="0.25">
      <c r="A134" s="2">
        <v>361.6</v>
      </c>
      <c r="B134" s="2">
        <v>0.79</v>
      </c>
      <c r="C134" s="2">
        <v>70.599999999999994</v>
      </c>
      <c r="D134" s="2">
        <v>0.33</v>
      </c>
      <c r="E134" s="2">
        <v>33.700000000000003</v>
      </c>
      <c r="F134" s="2">
        <v>744</v>
      </c>
      <c r="G134" s="2">
        <v>11.3</v>
      </c>
    </row>
    <row r="135" spans="1:7" x14ac:dyDescent="0.25">
      <c r="A135" s="2">
        <v>155.85</v>
      </c>
      <c r="B135" s="2">
        <v>0.42799999999999999</v>
      </c>
      <c r="C135" s="2">
        <v>35.130000000000003</v>
      </c>
      <c r="D135" s="2">
        <v>0.28000000000000003</v>
      </c>
      <c r="E135" s="2">
        <v>26.2</v>
      </c>
      <c r="F135" s="2">
        <v>580</v>
      </c>
      <c r="G135" s="2">
        <v>11.397500000000001</v>
      </c>
    </row>
    <row r="136" spans="1:7" x14ac:dyDescent="0.25">
      <c r="A136" s="2">
        <v>74.22</v>
      </c>
      <c r="B136" s="2">
        <v>0.629</v>
      </c>
      <c r="C136" s="2">
        <v>15.32</v>
      </c>
      <c r="D136" s="2">
        <v>0.35</v>
      </c>
      <c r="E136" s="2">
        <v>37.4</v>
      </c>
      <c r="F136" s="2">
        <v>911</v>
      </c>
      <c r="G136" s="2">
        <v>11.4345</v>
      </c>
    </row>
    <row r="137" spans="1:7" x14ac:dyDescent="0.25">
      <c r="A137" s="2">
        <v>247.09</v>
      </c>
      <c r="B137" s="2">
        <v>0.47699999999999998</v>
      </c>
      <c r="C137" s="2">
        <v>59.18</v>
      </c>
      <c r="D137" s="2">
        <v>0.26</v>
      </c>
      <c r="E137" s="2">
        <v>28.4</v>
      </c>
      <c r="F137" s="2">
        <v>572</v>
      </c>
      <c r="G137" s="2">
        <v>11.5825</v>
      </c>
    </row>
    <row r="138" spans="1:7" x14ac:dyDescent="0.25">
      <c r="A138" s="2">
        <v>136.69</v>
      </c>
      <c r="B138" s="2">
        <v>0.46899999999999997</v>
      </c>
      <c r="C138" s="2">
        <v>30.29</v>
      </c>
      <c r="D138" s="2">
        <v>0.3</v>
      </c>
      <c r="E138" s="2">
        <v>31.7</v>
      </c>
      <c r="F138" s="2">
        <v>625</v>
      </c>
      <c r="G138" s="2">
        <v>11.798</v>
      </c>
    </row>
    <row r="139" spans="1:7" x14ac:dyDescent="0.25">
      <c r="A139" s="2">
        <v>76.64</v>
      </c>
      <c r="B139" s="2">
        <v>0.39600000000000002</v>
      </c>
      <c r="C139" s="2">
        <v>21.74</v>
      </c>
      <c r="D139" s="2">
        <v>0.26</v>
      </c>
      <c r="E139" s="2">
        <v>29.8</v>
      </c>
      <c r="F139" s="2">
        <v>599</v>
      </c>
      <c r="G139" s="2">
        <v>11.943</v>
      </c>
    </row>
    <row r="140" spans="1:7" x14ac:dyDescent="0.25">
      <c r="A140" s="2">
        <v>235.9</v>
      </c>
      <c r="B140" s="2">
        <v>0.53700000000000003</v>
      </c>
      <c r="C140" s="2">
        <v>46.2</v>
      </c>
      <c r="D140" s="2">
        <v>0.25</v>
      </c>
      <c r="E140" s="2">
        <v>27.8</v>
      </c>
      <c r="F140" s="2">
        <v>566</v>
      </c>
      <c r="G140" s="2">
        <v>12.016</v>
      </c>
    </row>
    <row r="141" spans="1:7" x14ac:dyDescent="0.25">
      <c r="A141" s="2">
        <v>88.25</v>
      </c>
      <c r="B141" s="2">
        <v>0.625</v>
      </c>
      <c r="C141" s="2">
        <v>19.690000000000001</v>
      </c>
      <c r="D141" s="2">
        <v>0.35</v>
      </c>
      <c r="E141" s="2">
        <v>35.799999999999997</v>
      </c>
      <c r="F141" s="2">
        <v>851</v>
      </c>
      <c r="G141" s="2">
        <v>12.157</v>
      </c>
    </row>
    <row r="142" spans="1:7" x14ac:dyDescent="0.25">
      <c r="A142" s="2">
        <v>16.03</v>
      </c>
      <c r="B142" s="2">
        <v>0.36699999999999999</v>
      </c>
      <c r="C142" s="2">
        <v>7.13</v>
      </c>
      <c r="D142" s="2">
        <v>0.48</v>
      </c>
      <c r="E142" s="2">
        <v>48.6</v>
      </c>
      <c r="F142" s="2">
        <v>1684</v>
      </c>
      <c r="G142" s="2">
        <v>12.3125</v>
      </c>
    </row>
    <row r="143" spans="1:7" x14ac:dyDescent="0.25">
      <c r="A143" s="2">
        <v>11.34</v>
      </c>
      <c r="B143" s="2">
        <v>0.41099999999999998</v>
      </c>
      <c r="C143" s="2">
        <v>5.59</v>
      </c>
      <c r="D143" s="2">
        <v>0.5</v>
      </c>
      <c r="E143" s="2">
        <v>37.700000000000003</v>
      </c>
      <c r="F143" s="2">
        <v>1188</v>
      </c>
      <c r="G143" s="2">
        <v>12.329000000000001</v>
      </c>
    </row>
    <row r="144" spans="1:7" x14ac:dyDescent="0.25">
      <c r="A144" s="2">
        <v>126.98</v>
      </c>
      <c r="B144" s="2">
        <v>0.40200000000000002</v>
      </c>
      <c r="C144" s="2">
        <v>17.940000000000001</v>
      </c>
      <c r="D144" s="2">
        <v>0.28000000000000003</v>
      </c>
      <c r="E144" s="2">
        <v>26.7</v>
      </c>
      <c r="F144" s="2">
        <v>577</v>
      </c>
      <c r="G144" s="2">
        <v>12.4</v>
      </c>
    </row>
    <row r="145" spans="1:7" x14ac:dyDescent="0.25">
      <c r="A145" s="2">
        <v>85.7</v>
      </c>
      <c r="B145" s="2">
        <v>0.65100000000000002</v>
      </c>
      <c r="C145" s="2">
        <v>32</v>
      </c>
      <c r="D145" s="2">
        <v>0.46</v>
      </c>
      <c r="E145" s="2">
        <v>36.299999999999997</v>
      </c>
      <c r="F145" s="2">
        <v>1098</v>
      </c>
      <c r="G145" s="2">
        <v>12.51</v>
      </c>
    </row>
    <row r="146" spans="1:7" x14ac:dyDescent="0.25">
      <c r="A146" s="2">
        <v>47.71</v>
      </c>
      <c r="B146" s="2">
        <v>0.497</v>
      </c>
      <c r="C146" s="2">
        <v>15.44</v>
      </c>
      <c r="D146" s="2">
        <v>0.35</v>
      </c>
      <c r="E146" s="2">
        <v>35.799999999999997</v>
      </c>
      <c r="F146" s="2">
        <v>806</v>
      </c>
      <c r="G146" s="2">
        <v>12.73</v>
      </c>
    </row>
    <row r="147" spans="1:7" x14ac:dyDescent="0.25">
      <c r="A147" s="2">
        <v>32.340000000000003</v>
      </c>
      <c r="B147" s="2">
        <v>0.34499999999999997</v>
      </c>
      <c r="C147" s="2">
        <v>10.6</v>
      </c>
      <c r="D147" s="2">
        <v>0.71</v>
      </c>
      <c r="E147" s="2">
        <v>70.2</v>
      </c>
      <c r="F147" s="2">
        <v>2438</v>
      </c>
      <c r="G147" s="2">
        <v>12.811</v>
      </c>
    </row>
    <row r="148" spans="1:7" x14ac:dyDescent="0.25">
      <c r="A148" s="2">
        <v>38.479999999999997</v>
      </c>
      <c r="B148" s="2">
        <v>0.44800000000000001</v>
      </c>
      <c r="C148" s="2">
        <v>16.68</v>
      </c>
      <c r="D148" s="2">
        <v>0.36</v>
      </c>
      <c r="E148" s="2">
        <v>34.9</v>
      </c>
      <c r="F148" s="2">
        <v>895</v>
      </c>
      <c r="G148" s="2">
        <v>12.8505</v>
      </c>
    </row>
    <row r="149" spans="1:7" x14ac:dyDescent="0.25">
      <c r="A149" s="2">
        <v>132.96</v>
      </c>
      <c r="B149" s="2">
        <v>0.46800000000000003</v>
      </c>
      <c r="C149" s="2">
        <v>26.36</v>
      </c>
      <c r="D149" s="2">
        <v>0.31</v>
      </c>
      <c r="E149" s="2">
        <v>28.5</v>
      </c>
      <c r="F149" s="2">
        <v>588</v>
      </c>
      <c r="G149" s="2">
        <v>12.919</v>
      </c>
    </row>
    <row r="150" spans="1:7" x14ac:dyDescent="0.25">
      <c r="A150" s="2">
        <v>447.94</v>
      </c>
      <c r="B150" s="2">
        <v>0.93700000000000006</v>
      </c>
      <c r="C150" s="2">
        <v>52.3</v>
      </c>
      <c r="D150" s="2">
        <v>0.35</v>
      </c>
      <c r="E150" s="2">
        <v>33.700000000000003</v>
      </c>
      <c r="F150" s="2">
        <v>830</v>
      </c>
      <c r="G150" s="2">
        <v>12.92</v>
      </c>
    </row>
    <row r="151" spans="1:7" x14ac:dyDescent="0.25">
      <c r="A151" s="2">
        <v>48.51</v>
      </c>
      <c r="B151" s="2">
        <v>0.69599999999999995</v>
      </c>
      <c r="C151" s="2">
        <v>12.41</v>
      </c>
      <c r="D151" s="2">
        <v>0.38</v>
      </c>
      <c r="E151" s="2">
        <v>38.4</v>
      </c>
      <c r="F151" s="2">
        <v>924</v>
      </c>
      <c r="G151" s="2">
        <v>12.978</v>
      </c>
    </row>
    <row r="152" spans="1:7" x14ac:dyDescent="0.25">
      <c r="A152" s="2">
        <v>21.61</v>
      </c>
      <c r="B152" s="2">
        <v>0.379</v>
      </c>
      <c r="C152" s="2">
        <v>7.74</v>
      </c>
      <c r="D152" s="2">
        <v>0.45</v>
      </c>
      <c r="E152" s="2">
        <v>47.7</v>
      </c>
      <c r="F152" s="2">
        <v>1628</v>
      </c>
      <c r="G152" s="2">
        <v>12.993999499999999</v>
      </c>
    </row>
    <row r="153" spans="1:7" x14ac:dyDescent="0.25">
      <c r="A153" s="2">
        <v>57.67</v>
      </c>
      <c r="B153" s="2">
        <v>0.55300000000000005</v>
      </c>
      <c r="C153" s="2">
        <v>21</v>
      </c>
      <c r="D153" s="2">
        <v>0.35</v>
      </c>
      <c r="E153" s="2">
        <v>37.799999999999997</v>
      </c>
      <c r="F153" s="2">
        <v>1101</v>
      </c>
      <c r="G153" s="2">
        <v>13.053000000000001</v>
      </c>
    </row>
    <row r="154" spans="1:7" x14ac:dyDescent="0.25">
      <c r="A154" s="2">
        <v>109.57</v>
      </c>
      <c r="B154" s="2">
        <v>0.35399999999999998</v>
      </c>
      <c r="C154" s="2">
        <v>21.45</v>
      </c>
      <c r="D154" s="2">
        <v>0.28999999999999998</v>
      </c>
      <c r="E154" s="2">
        <v>31.5</v>
      </c>
      <c r="F154" s="2">
        <v>668</v>
      </c>
      <c r="G154" s="2">
        <v>13.349501</v>
      </c>
    </row>
    <row r="155" spans="1:7" x14ac:dyDescent="0.25">
      <c r="A155" s="2">
        <v>19.09</v>
      </c>
      <c r="B155" s="2">
        <v>0.47099999999999997</v>
      </c>
      <c r="C155" s="2">
        <v>8.75</v>
      </c>
      <c r="D155" s="2">
        <v>0.34</v>
      </c>
      <c r="E155" s="2">
        <v>37</v>
      </c>
      <c r="F155" s="2">
        <v>855</v>
      </c>
      <c r="G155" s="2">
        <v>13.356999999999999</v>
      </c>
    </row>
    <row r="156" spans="1:7" x14ac:dyDescent="0.25">
      <c r="A156" s="2">
        <v>35.42</v>
      </c>
      <c r="B156" s="2">
        <v>0.35499999999999998</v>
      </c>
      <c r="C156" s="2">
        <v>15.71</v>
      </c>
      <c r="D156" s="2">
        <v>0.34</v>
      </c>
      <c r="E156" s="2">
        <v>37.1</v>
      </c>
      <c r="F156" s="2">
        <v>886</v>
      </c>
      <c r="G156" s="2">
        <v>13.49</v>
      </c>
    </row>
    <row r="157" spans="1:7" x14ac:dyDescent="0.25">
      <c r="A157" s="2">
        <v>30.36</v>
      </c>
      <c r="B157" s="2">
        <v>0.56499999999999995</v>
      </c>
      <c r="C157" s="2">
        <v>11.52</v>
      </c>
      <c r="D157" s="2">
        <v>0.35</v>
      </c>
      <c r="E157" s="2">
        <v>33.9</v>
      </c>
      <c r="F157" s="2">
        <v>884</v>
      </c>
      <c r="G157" s="2">
        <v>13.505000000000001</v>
      </c>
    </row>
    <row r="158" spans="1:7" x14ac:dyDescent="0.25">
      <c r="A158" s="2">
        <v>92.75</v>
      </c>
      <c r="B158" s="2">
        <v>0.47899999999999998</v>
      </c>
      <c r="C158" s="2">
        <v>21.39</v>
      </c>
      <c r="D158" s="2">
        <v>0.33</v>
      </c>
      <c r="E158" s="2">
        <v>32.4</v>
      </c>
      <c r="F158" s="2">
        <v>701</v>
      </c>
      <c r="G158" s="2">
        <v>13.571</v>
      </c>
    </row>
    <row r="159" spans="1:7" x14ac:dyDescent="0.25">
      <c r="A159" s="2">
        <v>50.97</v>
      </c>
      <c r="B159" s="2">
        <v>0.45500000000000002</v>
      </c>
      <c r="C159" s="2">
        <v>16.100000000000001</v>
      </c>
      <c r="D159" s="2">
        <v>0.35</v>
      </c>
      <c r="E159" s="2">
        <v>34.200000000000003</v>
      </c>
      <c r="F159" s="2">
        <v>852</v>
      </c>
      <c r="G159" s="2">
        <v>13.606501</v>
      </c>
    </row>
    <row r="160" spans="1:7" x14ac:dyDescent="0.25">
      <c r="A160" s="2">
        <v>132.65</v>
      </c>
      <c r="B160" s="2">
        <v>0.36799999999999999</v>
      </c>
      <c r="C160" s="2">
        <v>22.55</v>
      </c>
      <c r="D160" s="2">
        <v>0.3</v>
      </c>
      <c r="E160" s="2">
        <v>31.6</v>
      </c>
      <c r="F160" s="2">
        <v>661</v>
      </c>
      <c r="G160" s="2">
        <v>13.775</v>
      </c>
    </row>
    <row r="161" spans="1:7" x14ac:dyDescent="0.25">
      <c r="A161" s="2">
        <v>8.69</v>
      </c>
      <c r="B161" s="2">
        <v>0.32300000000000001</v>
      </c>
      <c r="C161" s="2">
        <v>5.73</v>
      </c>
      <c r="D161" s="2">
        <v>0.66</v>
      </c>
      <c r="E161" s="2">
        <v>72.900000000000006</v>
      </c>
      <c r="F161" s="2">
        <v>2483</v>
      </c>
      <c r="G161" s="2">
        <v>13.829000000000001</v>
      </c>
    </row>
    <row r="162" spans="1:7" x14ac:dyDescent="0.25">
      <c r="A162" s="2">
        <v>140.38</v>
      </c>
      <c r="B162" s="2">
        <v>0.49299999999999999</v>
      </c>
      <c r="C162" s="2">
        <v>40</v>
      </c>
      <c r="D162" s="2">
        <v>0.31</v>
      </c>
      <c r="E162" s="2">
        <v>28.4</v>
      </c>
      <c r="F162" s="2">
        <v>579</v>
      </c>
      <c r="G162" s="2">
        <v>13.836</v>
      </c>
    </row>
    <row r="163" spans="1:7" x14ac:dyDescent="0.25">
      <c r="A163" s="2">
        <v>40.83</v>
      </c>
      <c r="B163" s="2">
        <v>0.61699999999999999</v>
      </c>
      <c r="C163" s="2">
        <v>10.79</v>
      </c>
      <c r="D163" s="2">
        <v>0.45</v>
      </c>
      <c r="E163" s="2">
        <v>34.6</v>
      </c>
      <c r="F163" s="2">
        <v>1046</v>
      </c>
      <c r="G163" s="2">
        <v>14.023</v>
      </c>
    </row>
    <row r="164" spans="1:7" x14ac:dyDescent="0.25">
      <c r="A164" s="2">
        <v>261.94</v>
      </c>
      <c r="B164" s="2">
        <v>0.61499999999999999</v>
      </c>
      <c r="C164" s="2">
        <v>49.1</v>
      </c>
      <c r="D164" s="2">
        <v>0.34</v>
      </c>
      <c r="E164" s="2">
        <v>29</v>
      </c>
      <c r="F164" s="2">
        <v>693</v>
      </c>
      <c r="G164" s="2">
        <v>14.068</v>
      </c>
    </row>
    <row r="165" spans="1:7" x14ac:dyDescent="0.25">
      <c r="A165" s="2">
        <v>73.53</v>
      </c>
      <c r="B165" s="2">
        <v>0.42199999999999999</v>
      </c>
      <c r="C165" s="2">
        <v>18.71</v>
      </c>
      <c r="D165" s="2">
        <v>0.52</v>
      </c>
      <c r="E165" s="2">
        <v>37.9</v>
      </c>
      <c r="F165" s="2">
        <v>947</v>
      </c>
      <c r="G165" s="2">
        <v>14.18</v>
      </c>
    </row>
    <row r="166" spans="1:7" x14ac:dyDescent="0.25">
      <c r="A166" s="2">
        <v>96.37</v>
      </c>
      <c r="B166" s="2">
        <v>0.51800000000000002</v>
      </c>
      <c r="C166" s="2">
        <v>27.54</v>
      </c>
      <c r="D166" s="2">
        <v>0.51</v>
      </c>
      <c r="E166" s="2">
        <v>35</v>
      </c>
      <c r="F166" s="2">
        <v>958</v>
      </c>
      <c r="G166" s="2">
        <v>14.189</v>
      </c>
    </row>
    <row r="167" spans="1:7" x14ac:dyDescent="0.25">
      <c r="A167" s="2">
        <v>67.62</v>
      </c>
      <c r="B167" s="2">
        <v>0.69099999999999995</v>
      </c>
      <c r="C167" s="2">
        <v>26.18</v>
      </c>
      <c r="D167" s="2">
        <v>0.4</v>
      </c>
      <c r="E167" s="2">
        <v>33.799999999999997</v>
      </c>
      <c r="F167" s="2">
        <v>834</v>
      </c>
      <c r="G167" s="2">
        <v>14.407</v>
      </c>
    </row>
    <row r="168" spans="1:7" x14ac:dyDescent="0.25">
      <c r="A168" s="2">
        <v>21.87</v>
      </c>
      <c r="B168" s="2">
        <v>0.30199999999999999</v>
      </c>
      <c r="C168" s="2">
        <v>16.21</v>
      </c>
      <c r="D168" s="2">
        <v>0.45</v>
      </c>
      <c r="E168" s="2">
        <v>40.5</v>
      </c>
      <c r="F168" s="2">
        <v>1056</v>
      </c>
      <c r="G168" s="2">
        <v>14.563499</v>
      </c>
    </row>
    <row r="169" spans="1:7" x14ac:dyDescent="0.25">
      <c r="A169" s="2">
        <v>153.38999999999999</v>
      </c>
      <c r="B169" s="2">
        <v>0.56399999999999995</v>
      </c>
      <c r="C169" s="2">
        <v>24.45</v>
      </c>
      <c r="D169" s="2">
        <v>0.34</v>
      </c>
      <c r="E169" s="2">
        <v>30.3</v>
      </c>
      <c r="F169" s="2">
        <v>712</v>
      </c>
      <c r="G169" s="2">
        <v>14.5875</v>
      </c>
    </row>
    <row r="170" spans="1:7" x14ac:dyDescent="0.25">
      <c r="A170" s="2">
        <v>137.99</v>
      </c>
      <c r="B170" s="2">
        <v>0.309</v>
      </c>
      <c r="C170" s="2">
        <v>31.43</v>
      </c>
      <c r="D170" s="2">
        <v>0.24</v>
      </c>
      <c r="E170" s="2">
        <v>29</v>
      </c>
      <c r="F170" s="2">
        <v>585</v>
      </c>
      <c r="G170" s="2">
        <v>14.714499999999999</v>
      </c>
    </row>
    <row r="171" spans="1:7" x14ac:dyDescent="0.25">
      <c r="A171" s="2">
        <v>475.92</v>
      </c>
      <c r="B171" s="2">
        <v>0.68400000000000005</v>
      </c>
      <c r="C171" s="2">
        <v>55.62</v>
      </c>
      <c r="D171" s="2">
        <v>0.34</v>
      </c>
      <c r="E171" s="2">
        <v>33.200000000000003</v>
      </c>
      <c r="F171" s="2">
        <v>741</v>
      </c>
      <c r="G171" s="2">
        <v>14.8245</v>
      </c>
    </row>
    <row r="172" spans="1:7" x14ac:dyDescent="0.25">
      <c r="A172" s="2">
        <v>99.34</v>
      </c>
      <c r="B172" s="2">
        <v>0.55900000000000005</v>
      </c>
      <c r="C172" s="2">
        <v>17.89</v>
      </c>
      <c r="D172" s="2">
        <v>0.34</v>
      </c>
      <c r="E172" s="2">
        <v>32.700000000000003</v>
      </c>
      <c r="F172" s="2">
        <v>724</v>
      </c>
      <c r="G172" s="2">
        <v>15.000999999999999</v>
      </c>
    </row>
    <row r="173" spans="1:7" x14ac:dyDescent="0.25">
      <c r="A173" s="2">
        <v>11.46</v>
      </c>
      <c r="B173" s="2">
        <v>0.22700000000000001</v>
      </c>
      <c r="C173" s="2">
        <v>6.03</v>
      </c>
      <c r="D173" s="2">
        <v>0.64</v>
      </c>
      <c r="E173" s="2">
        <v>53.1</v>
      </c>
      <c r="F173" s="2">
        <v>1904</v>
      </c>
      <c r="G173" s="2">
        <v>15.09</v>
      </c>
    </row>
    <row r="174" spans="1:7" x14ac:dyDescent="0.25">
      <c r="A174" s="2">
        <v>102.42</v>
      </c>
      <c r="B174" s="2">
        <v>0.47899999999999998</v>
      </c>
      <c r="C174" s="2">
        <v>18.95</v>
      </c>
      <c r="D174" s="2">
        <v>0.33</v>
      </c>
      <c r="E174" s="2">
        <v>35.700000000000003</v>
      </c>
      <c r="F174" s="2">
        <v>837</v>
      </c>
      <c r="G174" s="2">
        <v>15.227</v>
      </c>
    </row>
    <row r="175" spans="1:7" x14ac:dyDescent="0.25">
      <c r="A175" s="2">
        <v>215.68</v>
      </c>
      <c r="B175" s="2">
        <v>0.76300000000000001</v>
      </c>
      <c r="C175" s="2">
        <v>34.69</v>
      </c>
      <c r="D175" s="2">
        <v>0.35</v>
      </c>
      <c r="E175" s="2">
        <v>35.6</v>
      </c>
      <c r="F175" s="2">
        <v>875</v>
      </c>
      <c r="G175" s="2">
        <v>15.227499999999999</v>
      </c>
    </row>
    <row r="176" spans="1:7" x14ac:dyDescent="0.25">
      <c r="A176" s="2">
        <v>13.66</v>
      </c>
      <c r="B176" s="2">
        <v>0.33600000000000002</v>
      </c>
      <c r="C176" s="2">
        <v>6.69</v>
      </c>
      <c r="D176" s="2">
        <v>0.53</v>
      </c>
      <c r="E176" s="2">
        <v>61.7</v>
      </c>
      <c r="F176" s="2">
        <v>1720</v>
      </c>
      <c r="G176" s="2">
        <v>15.25</v>
      </c>
    </row>
    <row r="177" spans="1:7" x14ac:dyDescent="0.25">
      <c r="A177" s="2">
        <v>204.57</v>
      </c>
      <c r="B177" s="2">
        <v>0.41</v>
      </c>
      <c r="C177" s="2">
        <v>32.049999999999997</v>
      </c>
      <c r="D177" s="2">
        <v>0.3</v>
      </c>
      <c r="E177" s="2">
        <v>33.799999999999997</v>
      </c>
      <c r="F177" s="2">
        <v>664</v>
      </c>
      <c r="G177" s="2">
        <v>15.280001</v>
      </c>
    </row>
    <row r="178" spans="1:7" x14ac:dyDescent="0.25">
      <c r="A178" s="2">
        <v>22.44</v>
      </c>
      <c r="B178" s="2">
        <v>0.31900000000000001</v>
      </c>
      <c r="C178" s="2">
        <v>8.08</v>
      </c>
      <c r="D178" s="2">
        <v>0.7</v>
      </c>
      <c r="E178" s="2">
        <v>42</v>
      </c>
      <c r="F178" s="2">
        <v>1317</v>
      </c>
      <c r="G178" s="2">
        <v>15.281499999999999</v>
      </c>
    </row>
    <row r="179" spans="1:7" x14ac:dyDescent="0.25">
      <c r="A179" s="2">
        <v>148.69999999999999</v>
      </c>
      <c r="B179" s="2">
        <v>0.53800000000000003</v>
      </c>
      <c r="C179" s="2">
        <v>33.49</v>
      </c>
      <c r="D179" s="2">
        <v>0.35</v>
      </c>
      <c r="E179" s="2">
        <v>28.8</v>
      </c>
      <c r="F179" s="2">
        <v>729</v>
      </c>
      <c r="G179" s="2">
        <v>15.362</v>
      </c>
    </row>
    <row r="180" spans="1:7" x14ac:dyDescent="0.25">
      <c r="A180" s="2">
        <v>12.79</v>
      </c>
      <c r="B180" s="2">
        <v>0.23699999999999999</v>
      </c>
      <c r="C180" s="2">
        <v>7.27</v>
      </c>
      <c r="D180" s="2">
        <v>0.59</v>
      </c>
      <c r="E180" s="2">
        <v>44.2</v>
      </c>
      <c r="F180" s="2">
        <v>1463</v>
      </c>
      <c r="G180" s="2">
        <v>15.362</v>
      </c>
    </row>
    <row r="181" spans="1:7" x14ac:dyDescent="0.25">
      <c r="A181" s="2">
        <v>28.99</v>
      </c>
      <c r="B181" s="2">
        <v>0.443</v>
      </c>
      <c r="C181" s="2">
        <v>14.2</v>
      </c>
      <c r="D181" s="2">
        <v>0.6</v>
      </c>
      <c r="E181" s="2">
        <v>40.200000000000003</v>
      </c>
      <c r="F181" s="2">
        <v>1183</v>
      </c>
      <c r="G181" s="2">
        <v>15.933999999999999</v>
      </c>
    </row>
    <row r="182" spans="1:7" x14ac:dyDescent="0.25">
      <c r="A182" s="2">
        <v>205.67</v>
      </c>
      <c r="B182" s="2">
        <v>0.77500000000000002</v>
      </c>
      <c r="C182" s="2">
        <v>31.37</v>
      </c>
      <c r="D182" s="2">
        <v>0.38</v>
      </c>
      <c r="E182" s="2">
        <v>39.799999999999997</v>
      </c>
      <c r="F182" s="2">
        <v>1010</v>
      </c>
      <c r="G182" s="2">
        <v>15.948</v>
      </c>
    </row>
    <row r="183" spans="1:7" x14ac:dyDescent="0.25">
      <c r="A183" s="2">
        <v>44.59</v>
      </c>
      <c r="B183" s="2">
        <v>0.376</v>
      </c>
      <c r="C183" s="2">
        <v>19.89</v>
      </c>
      <c r="D183" s="2">
        <v>0.52</v>
      </c>
      <c r="E183" s="2">
        <v>35.4</v>
      </c>
      <c r="F183" s="2">
        <v>987</v>
      </c>
      <c r="G183" s="2">
        <v>16.004999999999999</v>
      </c>
    </row>
    <row r="184" spans="1:7" x14ac:dyDescent="0.25">
      <c r="A184" s="2">
        <v>78.06</v>
      </c>
      <c r="B184" s="2">
        <v>0.57499999999999996</v>
      </c>
      <c r="C184" s="2">
        <v>16.32</v>
      </c>
      <c r="D184" s="2">
        <v>0.5</v>
      </c>
      <c r="E184" s="2">
        <v>45.4</v>
      </c>
      <c r="F184" s="2">
        <v>1342</v>
      </c>
      <c r="G184" s="2">
        <v>16.210999999999999</v>
      </c>
    </row>
    <row r="185" spans="1:7" x14ac:dyDescent="0.25">
      <c r="A185" s="2">
        <v>12.06</v>
      </c>
      <c r="B185" s="2">
        <v>0.27100000000000002</v>
      </c>
      <c r="C185" s="2">
        <v>8.41</v>
      </c>
      <c r="D185" s="2">
        <v>0.61</v>
      </c>
      <c r="E185" s="2">
        <v>57.5</v>
      </c>
      <c r="F185" s="2">
        <v>2316</v>
      </c>
      <c r="G185" s="2">
        <v>16.309999999999999</v>
      </c>
    </row>
    <row r="186" spans="1:7" x14ac:dyDescent="0.25">
      <c r="A186" s="2">
        <v>12.87</v>
      </c>
      <c r="B186" s="2">
        <v>0.251</v>
      </c>
      <c r="C186" s="2">
        <v>7.84</v>
      </c>
      <c r="D186" s="2">
        <v>0.71</v>
      </c>
      <c r="E186" s="2">
        <v>61.9</v>
      </c>
      <c r="F186" s="2">
        <v>2000</v>
      </c>
      <c r="G186" s="2">
        <v>16.355499999999999</v>
      </c>
    </row>
    <row r="187" spans="1:7" x14ac:dyDescent="0.25">
      <c r="A187" s="2">
        <v>52.44</v>
      </c>
      <c r="B187" s="2">
        <v>0.48</v>
      </c>
      <c r="C187" s="2">
        <v>19.05</v>
      </c>
      <c r="D187" s="2">
        <v>0.35</v>
      </c>
      <c r="E187" s="2">
        <v>38.5</v>
      </c>
      <c r="F187" s="2">
        <v>857</v>
      </c>
      <c r="G187" s="2">
        <v>16.405999999999999</v>
      </c>
    </row>
    <row r="188" spans="1:7" x14ac:dyDescent="0.25">
      <c r="A188" s="2">
        <v>152.4</v>
      </c>
      <c r="B188" s="2">
        <v>0.67800000000000005</v>
      </c>
      <c r="C188" s="2">
        <v>26.72</v>
      </c>
      <c r="D188" s="2">
        <v>0.52</v>
      </c>
      <c r="E188" s="2">
        <v>37.4</v>
      </c>
      <c r="F188" s="2">
        <v>1165</v>
      </c>
      <c r="G188" s="2">
        <v>16.5275</v>
      </c>
    </row>
    <row r="189" spans="1:7" x14ac:dyDescent="0.25">
      <c r="A189" s="2">
        <v>199.42</v>
      </c>
      <c r="B189" s="2">
        <v>0.75700000000000001</v>
      </c>
      <c r="C189" s="2">
        <v>41.8</v>
      </c>
      <c r="D189" s="2">
        <v>0.28999999999999998</v>
      </c>
      <c r="E189" s="2">
        <v>32.6</v>
      </c>
      <c r="F189" s="2">
        <v>667</v>
      </c>
      <c r="G189" s="2">
        <v>16.6035</v>
      </c>
    </row>
    <row r="190" spans="1:7" x14ac:dyDescent="0.25">
      <c r="A190" s="2">
        <v>222.82</v>
      </c>
      <c r="B190" s="2">
        <v>0.41299999999999998</v>
      </c>
      <c r="C190" s="2">
        <v>41.22</v>
      </c>
      <c r="D190" s="2">
        <v>0.26</v>
      </c>
      <c r="E190" s="2">
        <v>28.7</v>
      </c>
      <c r="F190" s="2">
        <v>589</v>
      </c>
      <c r="G190" s="2">
        <v>16.641999999999999</v>
      </c>
    </row>
    <row r="191" spans="1:7" x14ac:dyDescent="0.25">
      <c r="A191" s="2">
        <v>707.72</v>
      </c>
      <c r="B191" s="2">
        <v>0.69399999999999995</v>
      </c>
      <c r="C191" s="2">
        <v>50.58</v>
      </c>
      <c r="D191" s="2">
        <v>0.28999999999999998</v>
      </c>
      <c r="E191" s="2">
        <v>28.2</v>
      </c>
      <c r="F191" s="2">
        <v>607</v>
      </c>
      <c r="G191" s="2">
        <v>16.643501000000001</v>
      </c>
    </row>
    <row r="192" spans="1:7" x14ac:dyDescent="0.25">
      <c r="A192" s="2">
        <v>77.73</v>
      </c>
      <c r="B192" s="2">
        <v>0.38600000000000001</v>
      </c>
      <c r="C192" s="2">
        <v>25.81</v>
      </c>
      <c r="D192" s="2">
        <v>0.5</v>
      </c>
      <c r="E192" s="2">
        <v>37.799999999999997</v>
      </c>
      <c r="F192" s="2">
        <v>1181</v>
      </c>
      <c r="G192" s="2">
        <v>16.774000000000001</v>
      </c>
    </row>
    <row r="193" spans="1:7" x14ac:dyDescent="0.25">
      <c r="A193" s="2">
        <v>36.799999999999997</v>
      </c>
      <c r="B193" s="2">
        <v>0.44500000000000001</v>
      </c>
      <c r="C193" s="2">
        <v>15.9</v>
      </c>
      <c r="D193" s="2">
        <v>0.47</v>
      </c>
      <c r="E193" s="2">
        <v>48.9</v>
      </c>
      <c r="F193" s="2">
        <v>1636</v>
      </c>
      <c r="G193" s="2">
        <v>16.791499999999999</v>
      </c>
    </row>
    <row r="194" spans="1:7" x14ac:dyDescent="0.25">
      <c r="A194" s="2">
        <v>142.08000000000001</v>
      </c>
      <c r="B194" s="2">
        <v>0.5</v>
      </c>
      <c r="C194" s="2">
        <v>28.14</v>
      </c>
      <c r="D194" s="2">
        <v>0.32</v>
      </c>
      <c r="E194" s="2">
        <v>33.200000000000003</v>
      </c>
      <c r="F194" s="2">
        <v>789</v>
      </c>
      <c r="G194" s="2">
        <v>16.8</v>
      </c>
    </row>
    <row r="195" spans="1:7" x14ac:dyDescent="0.25">
      <c r="A195" s="2">
        <v>67.75</v>
      </c>
      <c r="B195" s="2">
        <v>0.52700000000000002</v>
      </c>
      <c r="C195" s="2">
        <v>20.76</v>
      </c>
      <c r="D195" s="2">
        <v>0.43</v>
      </c>
      <c r="E195" s="2">
        <v>40.299999999999997</v>
      </c>
      <c r="F195" s="2">
        <v>770</v>
      </c>
      <c r="G195" s="2">
        <v>17.238</v>
      </c>
    </row>
    <row r="196" spans="1:7" x14ac:dyDescent="0.25">
      <c r="A196" s="2">
        <v>92.61</v>
      </c>
      <c r="B196" s="2">
        <v>0.53600000000000003</v>
      </c>
      <c r="C196" s="2">
        <v>22.2</v>
      </c>
      <c r="D196" s="2">
        <v>0.43</v>
      </c>
      <c r="E196" s="2">
        <v>34.200000000000003</v>
      </c>
      <c r="F196" s="2">
        <v>762</v>
      </c>
      <c r="G196" s="2">
        <v>17.978999999999999</v>
      </c>
    </row>
    <row r="197" spans="1:7" x14ac:dyDescent="0.25">
      <c r="A197" s="2">
        <v>559.72</v>
      </c>
      <c r="B197" s="2">
        <v>0.68899999999999995</v>
      </c>
      <c r="C197" s="2">
        <v>79.180000000000007</v>
      </c>
      <c r="D197" s="2">
        <v>0.3</v>
      </c>
      <c r="E197" s="2">
        <v>29.8</v>
      </c>
      <c r="F197" s="2">
        <v>672</v>
      </c>
      <c r="G197" s="2">
        <v>18.561</v>
      </c>
    </row>
    <row r="198" spans="1:7" x14ac:dyDescent="0.25">
      <c r="A198" s="2">
        <v>128.9</v>
      </c>
      <c r="B198" s="2">
        <v>0.59099999999999997</v>
      </c>
      <c r="C198" s="2">
        <v>29.42</v>
      </c>
      <c r="D198" s="2">
        <v>0.35</v>
      </c>
      <c r="E198" s="2">
        <v>38.6</v>
      </c>
      <c r="F198" s="2">
        <v>987</v>
      </c>
      <c r="G198" s="2">
        <v>18.651</v>
      </c>
    </row>
    <row r="199" spans="1:7" x14ac:dyDescent="0.25">
      <c r="A199" s="2">
        <v>20.16</v>
      </c>
      <c r="B199" s="2">
        <v>0.44600000000000001</v>
      </c>
      <c r="C199" s="2">
        <v>8.56</v>
      </c>
      <c r="D199" s="2">
        <v>0.5</v>
      </c>
      <c r="E199" s="2">
        <v>38.799999999999997</v>
      </c>
      <c r="F199" s="2">
        <v>1195</v>
      </c>
      <c r="G199" s="2">
        <v>18.885000000000002</v>
      </c>
    </row>
    <row r="200" spans="1:7" x14ac:dyDescent="0.25">
      <c r="A200" s="2">
        <v>72.900000000000006</v>
      </c>
      <c r="B200" s="2">
        <v>0.36299999999999999</v>
      </c>
      <c r="C200" s="2">
        <v>18.989999999999998</v>
      </c>
      <c r="D200" s="2">
        <v>0.71</v>
      </c>
      <c r="E200" s="2">
        <v>61.5</v>
      </c>
      <c r="F200" s="2">
        <v>2147</v>
      </c>
      <c r="G200" s="2">
        <v>18.920999999999999</v>
      </c>
    </row>
    <row r="201" spans="1:7" x14ac:dyDescent="0.25">
      <c r="A201" s="2">
        <v>22.17</v>
      </c>
      <c r="B201" s="2">
        <v>0.39200000000000002</v>
      </c>
      <c r="C201" s="2">
        <v>10.46</v>
      </c>
      <c r="D201" s="2">
        <v>0.72</v>
      </c>
      <c r="E201" s="2">
        <v>46.2</v>
      </c>
      <c r="F201" s="2">
        <v>1699</v>
      </c>
      <c r="G201" s="2">
        <v>19.100000000000001</v>
      </c>
    </row>
    <row r="202" spans="1:7" x14ac:dyDescent="0.25">
      <c r="A202" s="2">
        <v>113.44</v>
      </c>
      <c r="B202" s="2">
        <v>0.59199999999999997</v>
      </c>
      <c r="C202" s="2">
        <v>23.68</v>
      </c>
      <c r="D202" s="2">
        <v>0.49</v>
      </c>
      <c r="E202" s="2">
        <v>37.200000000000003</v>
      </c>
      <c r="F202" s="2">
        <v>859</v>
      </c>
      <c r="G202" s="2">
        <v>19.113499000000001</v>
      </c>
    </row>
    <row r="203" spans="1:7" x14ac:dyDescent="0.25">
      <c r="A203" s="2">
        <v>53.88</v>
      </c>
      <c r="B203" s="2">
        <v>0.46100000000000002</v>
      </c>
      <c r="C203" s="2">
        <v>14.1</v>
      </c>
      <c r="D203" s="2">
        <v>0.54</v>
      </c>
      <c r="E203" s="2">
        <v>43.8</v>
      </c>
      <c r="F203" s="2">
        <v>1316</v>
      </c>
      <c r="G203" s="2">
        <v>19.135000000000002</v>
      </c>
    </row>
    <row r="204" spans="1:7" x14ac:dyDescent="0.25">
      <c r="A204" s="2">
        <v>148.28</v>
      </c>
      <c r="B204" s="2">
        <v>0.50800000000000001</v>
      </c>
      <c r="C204" s="2">
        <v>32.6</v>
      </c>
      <c r="D204" s="2">
        <v>0.39</v>
      </c>
      <c r="E204" s="2">
        <v>30.5</v>
      </c>
      <c r="F204" s="2">
        <v>818</v>
      </c>
      <c r="G204" s="2">
        <v>19.550498999999999</v>
      </c>
    </row>
    <row r="205" spans="1:7" x14ac:dyDescent="0.25">
      <c r="A205" s="2">
        <v>67.25</v>
      </c>
      <c r="B205" s="2">
        <v>0.36</v>
      </c>
      <c r="C205" s="2">
        <v>22.87</v>
      </c>
      <c r="D205" s="2">
        <v>0.35</v>
      </c>
      <c r="E205" s="2">
        <v>36.299999999999997</v>
      </c>
      <c r="F205" s="2">
        <v>820</v>
      </c>
      <c r="G205" s="2">
        <v>19.9025</v>
      </c>
    </row>
    <row r="206" spans="1:7" x14ac:dyDescent="0.25">
      <c r="A206" s="2">
        <v>43.99</v>
      </c>
      <c r="B206" s="2">
        <v>0.36699999999999999</v>
      </c>
      <c r="C206" s="2">
        <v>13.07</v>
      </c>
      <c r="D206" s="2">
        <v>0.71</v>
      </c>
      <c r="E206" s="2">
        <v>81.900000000000006</v>
      </c>
      <c r="F206" s="2">
        <v>2629</v>
      </c>
      <c r="G206" s="2">
        <v>20.045999999999999</v>
      </c>
    </row>
    <row r="207" spans="1:7" x14ac:dyDescent="0.25">
      <c r="A207" s="2">
        <v>46.12</v>
      </c>
      <c r="B207" s="2">
        <v>0.41199999999999998</v>
      </c>
      <c r="C207" s="2">
        <v>18.73</v>
      </c>
      <c r="D207" s="2">
        <v>0.54</v>
      </c>
      <c r="E207" s="2">
        <v>62.9</v>
      </c>
      <c r="F207" s="2">
        <v>2153</v>
      </c>
      <c r="G207" s="2">
        <v>20.353000000000002</v>
      </c>
    </row>
    <row r="208" spans="1:7" x14ac:dyDescent="0.25">
      <c r="A208" s="2">
        <v>120.54</v>
      </c>
      <c r="B208" s="2">
        <v>0.56799999999999995</v>
      </c>
      <c r="C208" s="2">
        <v>30.76</v>
      </c>
      <c r="D208" s="2">
        <v>0.53</v>
      </c>
      <c r="E208" s="2">
        <v>36.9</v>
      </c>
      <c r="F208" s="2">
        <v>975</v>
      </c>
      <c r="G208" s="2">
        <v>20.460999999999999</v>
      </c>
    </row>
    <row r="209" spans="1:7" x14ac:dyDescent="0.25">
      <c r="A209" s="2">
        <v>118.05</v>
      </c>
      <c r="B209" s="2">
        <v>0.65600000000000003</v>
      </c>
      <c r="C209" s="2">
        <v>28.03</v>
      </c>
      <c r="D209" s="2">
        <v>0.37</v>
      </c>
      <c r="E209" s="2">
        <v>39.5</v>
      </c>
      <c r="F209" s="2">
        <v>1056</v>
      </c>
      <c r="G209" s="2">
        <v>21.405000000000001</v>
      </c>
    </row>
    <row r="210" spans="1:7" x14ac:dyDescent="0.25">
      <c r="A210" s="2">
        <v>99.67</v>
      </c>
      <c r="B210" s="2">
        <v>0.38600000000000001</v>
      </c>
      <c r="C210" s="2">
        <v>19.829999999999998</v>
      </c>
      <c r="D210" s="2">
        <v>0.33</v>
      </c>
      <c r="E210" s="2">
        <v>36.9</v>
      </c>
      <c r="F210" s="2">
        <v>854</v>
      </c>
      <c r="G210" s="2">
        <v>21.602001000000001</v>
      </c>
    </row>
    <row r="211" spans="1:7" x14ac:dyDescent="0.25">
      <c r="A211" s="2">
        <v>13.37</v>
      </c>
      <c r="B211" s="2">
        <v>0.34899999999999998</v>
      </c>
      <c r="C211" s="2">
        <v>9.9499999999999993</v>
      </c>
      <c r="D211" s="2">
        <v>0.49</v>
      </c>
      <c r="E211" s="2">
        <v>64.099999999999994</v>
      </c>
      <c r="F211" s="2">
        <v>2066</v>
      </c>
      <c r="G211" s="2">
        <v>21.629000000000001</v>
      </c>
    </row>
    <row r="212" spans="1:7" x14ac:dyDescent="0.25">
      <c r="A212" s="2">
        <v>195.45</v>
      </c>
      <c r="B212" s="2">
        <v>0.56200000000000006</v>
      </c>
      <c r="C212" s="2">
        <v>26.55</v>
      </c>
      <c r="D212" s="2">
        <v>0.53</v>
      </c>
      <c r="E212" s="2">
        <v>33.5</v>
      </c>
      <c r="F212" s="2">
        <v>870</v>
      </c>
      <c r="G212" s="2">
        <v>21.744</v>
      </c>
    </row>
    <row r="213" spans="1:7" x14ac:dyDescent="0.25">
      <c r="A213" s="2">
        <v>387.74</v>
      </c>
      <c r="B213" s="2">
        <v>0.48</v>
      </c>
      <c r="C213" s="2">
        <v>40.11</v>
      </c>
      <c r="D213" s="2">
        <v>0.31</v>
      </c>
      <c r="E213" s="2">
        <v>30.4</v>
      </c>
      <c r="F213" s="2">
        <v>655</v>
      </c>
      <c r="G213" s="2">
        <v>21.8</v>
      </c>
    </row>
    <row r="214" spans="1:7" x14ac:dyDescent="0.25">
      <c r="A214" s="2">
        <v>225.76</v>
      </c>
      <c r="B214" s="2">
        <v>0.59099999999999997</v>
      </c>
      <c r="C214" s="2">
        <v>52.04</v>
      </c>
      <c r="D214" s="2">
        <v>0.41</v>
      </c>
      <c r="E214" s="2">
        <v>35</v>
      </c>
      <c r="F214" s="2">
        <v>917</v>
      </c>
      <c r="G214" s="2">
        <v>21.854500000000002</v>
      </c>
    </row>
    <row r="215" spans="1:7" x14ac:dyDescent="0.25">
      <c r="A215" s="2">
        <v>78.28</v>
      </c>
      <c r="B215" s="2">
        <v>0.42</v>
      </c>
      <c r="C215" s="2">
        <v>26.13</v>
      </c>
      <c r="D215" s="2">
        <v>0.36</v>
      </c>
      <c r="E215" s="2">
        <v>40</v>
      </c>
      <c r="F215" s="2">
        <v>912</v>
      </c>
      <c r="G215" s="2">
        <v>21.878</v>
      </c>
    </row>
    <row r="216" spans="1:7" x14ac:dyDescent="0.25">
      <c r="A216" s="2">
        <v>414.4</v>
      </c>
      <c r="B216" s="2">
        <v>0.77800000000000002</v>
      </c>
      <c r="C216" s="2">
        <v>54.9</v>
      </c>
      <c r="D216" s="2">
        <v>0.37</v>
      </c>
      <c r="E216" s="2">
        <v>38.6</v>
      </c>
      <c r="F216" s="2">
        <v>968</v>
      </c>
      <c r="G216" s="2">
        <v>21.9</v>
      </c>
    </row>
    <row r="217" spans="1:7" x14ac:dyDescent="0.25">
      <c r="A217" s="2">
        <v>29.38</v>
      </c>
      <c r="B217" s="2">
        <v>0.36699999999999999</v>
      </c>
      <c r="C217" s="2">
        <v>14.28</v>
      </c>
      <c r="D217" s="2">
        <v>0.52</v>
      </c>
      <c r="E217" s="2">
        <v>36.6</v>
      </c>
      <c r="F217" s="2">
        <v>1079</v>
      </c>
      <c r="G217" s="2">
        <v>22.4605</v>
      </c>
    </row>
    <row r="218" spans="1:7" x14ac:dyDescent="0.25">
      <c r="A218" s="2">
        <v>173.1</v>
      </c>
      <c r="B218" s="2">
        <v>0.50800000000000001</v>
      </c>
      <c r="C218" s="2">
        <v>30.43</v>
      </c>
      <c r="D218" s="2">
        <v>0.42</v>
      </c>
      <c r="E218" s="2">
        <v>32</v>
      </c>
      <c r="F218" s="2">
        <v>757</v>
      </c>
      <c r="G218" s="2">
        <v>22.652999999999999</v>
      </c>
    </row>
    <row r="219" spans="1:7" x14ac:dyDescent="0.25">
      <c r="A219" s="2">
        <v>32.47</v>
      </c>
      <c r="B219" s="2">
        <v>0.41499999999999998</v>
      </c>
      <c r="C219" s="2">
        <v>10.73</v>
      </c>
      <c r="D219" s="2">
        <v>0.71</v>
      </c>
      <c r="E219" s="2">
        <v>47.8</v>
      </c>
      <c r="F219" s="2">
        <v>1756</v>
      </c>
      <c r="G219" s="2">
        <v>22.9025</v>
      </c>
    </row>
    <row r="220" spans="1:7" x14ac:dyDescent="0.25">
      <c r="A220" s="2">
        <v>53.17</v>
      </c>
      <c r="B220" s="2">
        <v>0.439</v>
      </c>
      <c r="C220" s="2">
        <v>15.1</v>
      </c>
      <c r="D220" s="2">
        <v>0.59</v>
      </c>
      <c r="E220" s="2">
        <v>42.2</v>
      </c>
      <c r="F220" s="2">
        <v>1268</v>
      </c>
      <c r="G220" s="2">
        <v>23.207000000000001</v>
      </c>
    </row>
    <row r="221" spans="1:7" x14ac:dyDescent="0.25">
      <c r="A221" s="2">
        <v>185.16</v>
      </c>
      <c r="B221" s="2">
        <v>0.45400000000000001</v>
      </c>
      <c r="C221" s="2">
        <v>24.06</v>
      </c>
      <c r="D221" s="2">
        <v>0.31</v>
      </c>
      <c r="E221" s="2">
        <v>34.700000000000003</v>
      </c>
      <c r="F221" s="2">
        <v>677</v>
      </c>
      <c r="G221" s="2">
        <v>23.213000000000001</v>
      </c>
    </row>
    <row r="222" spans="1:7" x14ac:dyDescent="0.25">
      <c r="A222" s="2">
        <v>62.5</v>
      </c>
      <c r="B222" s="2">
        <v>0.52800000000000002</v>
      </c>
      <c r="C222" s="2">
        <v>21.55</v>
      </c>
      <c r="D222" s="2">
        <v>0.53</v>
      </c>
      <c r="E222" s="2">
        <v>43.1</v>
      </c>
      <c r="F222" s="2">
        <v>1171</v>
      </c>
      <c r="G222" s="2">
        <v>23.456</v>
      </c>
    </row>
    <row r="223" spans="1:7" x14ac:dyDescent="0.25">
      <c r="A223" s="2">
        <v>166.3</v>
      </c>
      <c r="B223" s="2">
        <v>0.495</v>
      </c>
      <c r="C223" s="2">
        <v>47.03</v>
      </c>
      <c r="D223" s="2">
        <v>0.6</v>
      </c>
      <c r="E223" s="2">
        <v>35.5</v>
      </c>
      <c r="F223" s="2">
        <v>1332</v>
      </c>
      <c r="G223" s="2">
        <v>24.558498</v>
      </c>
    </row>
    <row r="224" spans="1:7" x14ac:dyDescent="0.25">
      <c r="A224" s="2">
        <v>36.619999999999997</v>
      </c>
      <c r="B224" s="2">
        <v>0.29299999999999998</v>
      </c>
      <c r="C224" s="2">
        <v>14.62</v>
      </c>
      <c r="D224" s="2">
        <v>0.59</v>
      </c>
      <c r="E224" s="2">
        <v>39.799999999999997</v>
      </c>
      <c r="F224" s="2">
        <v>1126</v>
      </c>
      <c r="G224" s="2">
        <v>24.619999</v>
      </c>
    </row>
    <row r="225" spans="1:7" x14ac:dyDescent="0.25">
      <c r="A225" s="2">
        <v>60.07</v>
      </c>
      <c r="B225" s="2">
        <v>0.41299999999999998</v>
      </c>
      <c r="C225" s="2">
        <v>15.99</v>
      </c>
      <c r="D225" s="2">
        <v>0.46</v>
      </c>
      <c r="E225" s="2">
        <v>36</v>
      </c>
      <c r="F225" s="2">
        <v>1020</v>
      </c>
      <c r="G225" s="2">
        <v>24.732500000000002</v>
      </c>
    </row>
    <row r="226" spans="1:7" x14ac:dyDescent="0.25">
      <c r="A226" s="2">
        <v>74.13</v>
      </c>
      <c r="B226" s="2">
        <v>0.36199999999999999</v>
      </c>
      <c r="C226" s="2">
        <v>17.37</v>
      </c>
      <c r="D226" s="2">
        <v>0.59</v>
      </c>
      <c r="E226" s="2">
        <v>34.799999999999997</v>
      </c>
      <c r="F226" s="2">
        <v>895</v>
      </c>
      <c r="G226" s="2">
        <v>25.055499999999999</v>
      </c>
    </row>
    <row r="227" spans="1:7" x14ac:dyDescent="0.25">
      <c r="A227" s="2">
        <v>427.14</v>
      </c>
      <c r="B227" s="2">
        <v>0.69899999999999995</v>
      </c>
      <c r="C227" s="2">
        <v>62.55</v>
      </c>
      <c r="D227" s="2">
        <v>0.32</v>
      </c>
      <c r="E227" s="2">
        <v>33.1</v>
      </c>
      <c r="F227" s="2">
        <v>691</v>
      </c>
      <c r="G227" s="2">
        <v>25.7</v>
      </c>
    </row>
    <row r="228" spans="1:7" x14ac:dyDescent="0.25">
      <c r="A228" s="2">
        <v>59.98</v>
      </c>
      <c r="B228" s="2">
        <v>0.48199999999999998</v>
      </c>
      <c r="C228" s="2">
        <v>14.24</v>
      </c>
      <c r="D228" s="2">
        <v>0.72</v>
      </c>
      <c r="E228" s="2">
        <v>40.6</v>
      </c>
      <c r="F228" s="2">
        <v>1344</v>
      </c>
      <c r="G228" s="2">
        <v>26.132000000000001</v>
      </c>
    </row>
    <row r="229" spans="1:7" x14ac:dyDescent="0.25">
      <c r="A229" s="2">
        <v>36.97</v>
      </c>
      <c r="B229" s="2">
        <v>0.30099999999999999</v>
      </c>
      <c r="C229" s="2">
        <v>16.5</v>
      </c>
      <c r="D229" s="2">
        <v>0.44</v>
      </c>
      <c r="E229" s="2">
        <v>35.4</v>
      </c>
      <c r="F229" s="2">
        <v>1085</v>
      </c>
      <c r="G229" s="2">
        <v>26.395</v>
      </c>
    </row>
    <row r="230" spans="1:7" x14ac:dyDescent="0.25">
      <c r="A230" s="2">
        <v>125.92</v>
      </c>
      <c r="B230" s="2">
        <v>0.55300000000000005</v>
      </c>
      <c r="C230" s="2">
        <v>28.39</v>
      </c>
      <c r="D230" s="2">
        <v>0.49</v>
      </c>
      <c r="E230" s="2">
        <v>37.5</v>
      </c>
      <c r="F230" s="2">
        <v>962</v>
      </c>
      <c r="G230" s="2">
        <v>26.779499999999999</v>
      </c>
    </row>
    <row r="231" spans="1:7" x14ac:dyDescent="0.25">
      <c r="A231" s="2">
        <v>176.63</v>
      </c>
      <c r="B231" s="2">
        <v>0.622</v>
      </c>
      <c r="C231" s="2">
        <v>26.3</v>
      </c>
      <c r="D231" s="2">
        <v>0.38</v>
      </c>
      <c r="E231" s="2">
        <v>37.1</v>
      </c>
      <c r="F231" s="2">
        <v>840</v>
      </c>
      <c r="G231" s="2">
        <v>26.832000000000001</v>
      </c>
    </row>
    <row r="232" spans="1:7" x14ac:dyDescent="0.25">
      <c r="A232" s="2">
        <v>202.54</v>
      </c>
      <c r="B232" s="2">
        <v>0.59299999999999997</v>
      </c>
      <c r="C232" s="2">
        <v>31.7</v>
      </c>
      <c r="D232" s="2">
        <v>0.49</v>
      </c>
      <c r="E232" s="2">
        <v>36.1</v>
      </c>
      <c r="F232" s="2">
        <v>977</v>
      </c>
      <c r="G232" s="2">
        <v>27.318999999999999</v>
      </c>
    </row>
    <row r="233" spans="1:7" x14ac:dyDescent="0.25">
      <c r="A233" s="2">
        <v>117.35</v>
      </c>
      <c r="B233" s="2">
        <v>0.42199999999999999</v>
      </c>
      <c r="C233" s="2">
        <v>28.01</v>
      </c>
      <c r="D233" s="2">
        <v>0.36</v>
      </c>
      <c r="E233" s="2">
        <v>39.4</v>
      </c>
      <c r="F233" s="2">
        <v>899</v>
      </c>
      <c r="G233" s="2">
        <v>27.434000000000001</v>
      </c>
    </row>
    <row r="234" spans="1:7" x14ac:dyDescent="0.25">
      <c r="A234" s="2">
        <v>571.36</v>
      </c>
      <c r="B234" s="2">
        <v>0.50900000000000001</v>
      </c>
      <c r="C234" s="2">
        <v>79.290000000000006</v>
      </c>
      <c r="D234" s="2">
        <v>0.25</v>
      </c>
      <c r="E234" s="2">
        <v>27.7</v>
      </c>
      <c r="F234" s="2">
        <v>580</v>
      </c>
      <c r="G234" s="2">
        <v>27.452000000000002</v>
      </c>
    </row>
    <row r="235" spans="1:7" x14ac:dyDescent="0.25">
      <c r="A235" s="2">
        <v>134.5</v>
      </c>
      <c r="B235" s="2">
        <v>0.443</v>
      </c>
      <c r="C235" s="2">
        <v>23</v>
      </c>
      <c r="D235" s="2">
        <v>0.36</v>
      </c>
      <c r="E235" s="2">
        <v>35</v>
      </c>
      <c r="F235" s="2">
        <v>812</v>
      </c>
      <c r="G235" s="2">
        <v>27.875</v>
      </c>
    </row>
    <row r="236" spans="1:7" x14ac:dyDescent="0.25">
      <c r="A236" s="2">
        <v>136.34</v>
      </c>
      <c r="B236" s="2">
        <v>0.442</v>
      </c>
      <c r="C236" s="2">
        <v>23.09</v>
      </c>
      <c r="D236" s="2">
        <v>0.44</v>
      </c>
      <c r="E236" s="2">
        <v>35</v>
      </c>
      <c r="F236" s="2">
        <v>976</v>
      </c>
      <c r="G236" s="2">
        <v>27.997499999999999</v>
      </c>
    </row>
    <row r="237" spans="1:7" x14ac:dyDescent="0.25">
      <c r="A237" s="2">
        <v>31.53</v>
      </c>
      <c r="B237" s="2">
        <v>0.31900000000000001</v>
      </c>
      <c r="C237" s="2">
        <v>15.6</v>
      </c>
      <c r="D237" s="2">
        <v>0.6</v>
      </c>
      <c r="E237" s="2">
        <v>43.1</v>
      </c>
      <c r="F237" s="2">
        <v>1361</v>
      </c>
      <c r="G237" s="2">
        <v>28.010999999999999</v>
      </c>
    </row>
    <row r="238" spans="1:7" x14ac:dyDescent="0.25">
      <c r="A238" s="2">
        <v>156.9</v>
      </c>
      <c r="B238" s="2">
        <v>0.67500000000000004</v>
      </c>
      <c r="C238" s="2">
        <v>27.31</v>
      </c>
      <c r="D238" s="2">
        <v>0.35</v>
      </c>
      <c r="E238" s="2">
        <v>39.6</v>
      </c>
      <c r="F238" s="2">
        <v>921</v>
      </c>
      <c r="G238" s="2">
        <v>28.103999999999999</v>
      </c>
    </row>
    <row r="239" spans="1:7" x14ac:dyDescent="0.25">
      <c r="A239" s="2">
        <v>84.98</v>
      </c>
      <c r="B239" s="2">
        <v>0.40300000000000002</v>
      </c>
      <c r="C239" s="2">
        <v>19.27</v>
      </c>
      <c r="D239" s="2">
        <v>0.53</v>
      </c>
      <c r="E239" s="2">
        <v>40.9</v>
      </c>
      <c r="F239" s="2">
        <v>1016</v>
      </c>
      <c r="G239" s="2">
        <v>28.297000000000001</v>
      </c>
    </row>
    <row r="240" spans="1:7" x14ac:dyDescent="0.25">
      <c r="A240" s="2">
        <v>19.309999999999999</v>
      </c>
      <c r="B240" s="2">
        <v>0.495</v>
      </c>
      <c r="C240" s="2">
        <v>10.039999999999999</v>
      </c>
      <c r="D240" s="2">
        <v>0.62</v>
      </c>
      <c r="E240" s="2">
        <v>68</v>
      </c>
      <c r="F240" s="2">
        <v>1974</v>
      </c>
      <c r="G240" s="2">
        <v>28.577999999999999</v>
      </c>
    </row>
    <row r="241" spans="1:7" x14ac:dyDescent="0.25">
      <c r="A241" s="2">
        <v>63.71</v>
      </c>
      <c r="B241" s="2">
        <v>0.48499999999999999</v>
      </c>
      <c r="C241" s="2">
        <v>19.829999999999998</v>
      </c>
      <c r="D241" s="2">
        <v>0.63</v>
      </c>
      <c r="E241" s="2">
        <v>48.9</v>
      </c>
      <c r="F241" s="2">
        <v>1489</v>
      </c>
      <c r="G241" s="2">
        <v>29.21</v>
      </c>
    </row>
    <row r="242" spans="1:7" x14ac:dyDescent="0.25">
      <c r="A242" s="2">
        <v>481.29</v>
      </c>
      <c r="B242" s="2">
        <v>0.47399999999999998</v>
      </c>
      <c r="C242" s="2">
        <v>60.21</v>
      </c>
      <c r="D242" s="2">
        <v>0.26</v>
      </c>
      <c r="E242" s="2">
        <v>27.7</v>
      </c>
      <c r="F242" s="2">
        <v>583</v>
      </c>
      <c r="G242" s="2">
        <v>29.561</v>
      </c>
    </row>
    <row r="243" spans="1:7" x14ac:dyDescent="0.25">
      <c r="A243" s="2">
        <v>88.59</v>
      </c>
      <c r="B243" s="2">
        <v>0.4</v>
      </c>
      <c r="C243" s="2">
        <v>24.07</v>
      </c>
      <c r="D243" s="2">
        <v>0.59</v>
      </c>
      <c r="E243" s="2">
        <v>31.4</v>
      </c>
      <c r="F243" s="2">
        <v>1003</v>
      </c>
      <c r="G243" s="2">
        <v>29.739000000000001</v>
      </c>
    </row>
    <row r="244" spans="1:7" x14ac:dyDescent="0.25">
      <c r="A244" s="2">
        <v>92.96</v>
      </c>
      <c r="B244" s="2">
        <v>0.32100000000000001</v>
      </c>
      <c r="C244" s="2">
        <v>29.76</v>
      </c>
      <c r="D244" s="2">
        <v>0.35</v>
      </c>
      <c r="E244" s="2">
        <v>36.1</v>
      </c>
      <c r="F244" s="2">
        <v>812</v>
      </c>
      <c r="G244" s="2">
        <v>29.826000000000001</v>
      </c>
    </row>
    <row r="245" spans="1:7" x14ac:dyDescent="0.25">
      <c r="A245" s="2">
        <v>41.01</v>
      </c>
      <c r="B245" s="2">
        <v>0.315</v>
      </c>
      <c r="C245" s="2">
        <v>12.1</v>
      </c>
      <c r="D245" s="2">
        <v>0.62</v>
      </c>
      <c r="E245" s="2">
        <v>38.1</v>
      </c>
      <c r="F245" s="2">
        <v>1129</v>
      </c>
      <c r="G245" s="2">
        <v>29.911999999999999</v>
      </c>
    </row>
    <row r="246" spans="1:7" x14ac:dyDescent="0.25">
      <c r="A246" s="2">
        <v>111.76</v>
      </c>
      <c r="B246" s="2">
        <v>0.46200000000000002</v>
      </c>
      <c r="C246" s="2">
        <v>30.44</v>
      </c>
      <c r="D246" s="2">
        <v>0.51</v>
      </c>
      <c r="E246" s="2">
        <v>41.3</v>
      </c>
      <c r="F246" s="2">
        <v>1198</v>
      </c>
      <c r="G246" s="2">
        <v>29.920999999999999</v>
      </c>
    </row>
    <row r="247" spans="1:7" x14ac:dyDescent="0.25">
      <c r="A247" s="2">
        <v>56.9</v>
      </c>
      <c r="B247" s="2">
        <v>0.54900000000000004</v>
      </c>
      <c r="C247" s="2">
        <v>19.07</v>
      </c>
      <c r="D247" s="2">
        <v>0.47</v>
      </c>
      <c r="E247" s="2">
        <v>48.1</v>
      </c>
      <c r="F247" s="2">
        <v>1428</v>
      </c>
      <c r="G247" s="2">
        <v>30.143501000000001</v>
      </c>
    </row>
    <row r="248" spans="1:7" x14ac:dyDescent="0.25">
      <c r="A248" s="2">
        <v>162.76</v>
      </c>
      <c r="B248" s="2">
        <v>0.52</v>
      </c>
      <c r="C248" s="2">
        <v>22.45</v>
      </c>
      <c r="D248" s="2">
        <v>0.43</v>
      </c>
      <c r="E248" s="2">
        <v>32.700000000000003</v>
      </c>
      <c r="F248" s="2">
        <v>724</v>
      </c>
      <c r="G248" s="2">
        <v>30.382000000000001</v>
      </c>
    </row>
    <row r="249" spans="1:7" x14ac:dyDescent="0.25">
      <c r="A249" s="2">
        <v>74.260000000000005</v>
      </c>
      <c r="B249" s="2">
        <v>0.53700000000000003</v>
      </c>
      <c r="C249" s="2">
        <v>14.29</v>
      </c>
      <c r="D249" s="2">
        <v>0.38</v>
      </c>
      <c r="E249" s="2">
        <v>41.8</v>
      </c>
      <c r="F249" s="2">
        <v>886</v>
      </c>
      <c r="G249" s="2">
        <v>30.622501</v>
      </c>
    </row>
    <row r="250" spans="1:7" x14ac:dyDescent="0.25">
      <c r="A250" s="2">
        <v>67.08</v>
      </c>
      <c r="B250" s="2">
        <v>0.41</v>
      </c>
      <c r="C250" s="2">
        <v>22</v>
      </c>
      <c r="D250" s="2">
        <v>0.66</v>
      </c>
      <c r="E250" s="2">
        <v>35.5</v>
      </c>
      <c r="F250" s="2">
        <v>1194</v>
      </c>
      <c r="G250" s="2">
        <v>30.72</v>
      </c>
    </row>
    <row r="251" spans="1:7" x14ac:dyDescent="0.25">
      <c r="A251" s="2">
        <v>57.5</v>
      </c>
      <c r="B251" s="2">
        <v>0.41899999999999998</v>
      </c>
      <c r="C251" s="2">
        <v>19.059999999999999</v>
      </c>
      <c r="D251" s="2">
        <v>0.5</v>
      </c>
      <c r="E251" s="2">
        <v>40.200000000000003</v>
      </c>
      <c r="F251" s="2">
        <v>1164</v>
      </c>
      <c r="G251" s="2">
        <v>30.934999999999999</v>
      </c>
    </row>
    <row r="252" spans="1:7" x14ac:dyDescent="0.25">
      <c r="A252" s="2">
        <v>157.63</v>
      </c>
      <c r="B252" s="2">
        <v>0.59</v>
      </c>
      <c r="C252" s="2">
        <v>48.2</v>
      </c>
      <c r="D252" s="2">
        <v>0.64</v>
      </c>
      <c r="E252" s="2">
        <v>32.4</v>
      </c>
      <c r="F252" s="2">
        <v>940</v>
      </c>
      <c r="G252" s="2">
        <v>31.315000000000001</v>
      </c>
    </row>
    <row r="253" spans="1:7" x14ac:dyDescent="0.25">
      <c r="A253" s="2">
        <v>24.58</v>
      </c>
      <c r="B253" s="2">
        <v>0.26100000000000001</v>
      </c>
      <c r="C253" s="2">
        <v>9.44</v>
      </c>
      <c r="D253" s="2">
        <v>0.59</v>
      </c>
      <c r="E253" s="2">
        <v>49.3</v>
      </c>
      <c r="F253" s="2">
        <v>1577</v>
      </c>
      <c r="G253" s="2">
        <v>31.367999999999999</v>
      </c>
    </row>
    <row r="254" spans="1:7" x14ac:dyDescent="0.25">
      <c r="A254" s="2">
        <v>182.4</v>
      </c>
      <c r="B254" s="2">
        <v>0.56699999999999995</v>
      </c>
      <c r="C254" s="2">
        <v>29.92</v>
      </c>
      <c r="D254" s="2">
        <v>0.53</v>
      </c>
      <c r="E254" s="2">
        <v>35.4</v>
      </c>
      <c r="F254" s="2">
        <v>955</v>
      </c>
      <c r="G254" s="2">
        <v>31.622499999999999</v>
      </c>
    </row>
    <row r="255" spans="1:7" x14ac:dyDescent="0.25">
      <c r="A255" s="2">
        <v>102.89</v>
      </c>
      <c r="B255" s="2">
        <v>0.44900000000000001</v>
      </c>
      <c r="C255" s="2">
        <v>22.39</v>
      </c>
      <c r="D255" s="2">
        <v>0.63</v>
      </c>
      <c r="E255" s="2">
        <v>37</v>
      </c>
      <c r="F255" s="2">
        <v>1001</v>
      </c>
      <c r="G255" s="2">
        <v>31.67</v>
      </c>
    </row>
    <row r="256" spans="1:7" x14ac:dyDescent="0.25">
      <c r="A256" s="2">
        <v>182.48</v>
      </c>
      <c r="B256" s="2">
        <v>0.49399999999999999</v>
      </c>
      <c r="C256" s="2">
        <v>29.83</v>
      </c>
      <c r="D256" s="2">
        <v>0.35</v>
      </c>
      <c r="E256" s="2">
        <v>35.9</v>
      </c>
      <c r="F256" s="2">
        <v>835</v>
      </c>
      <c r="G256" s="2">
        <v>32.241999999999997</v>
      </c>
    </row>
    <row r="257" spans="1:7" x14ac:dyDescent="0.25">
      <c r="A257" s="2">
        <v>102.05</v>
      </c>
      <c r="B257" s="2">
        <v>0.57599999999999996</v>
      </c>
      <c r="C257" s="2">
        <v>32.11</v>
      </c>
      <c r="D257" s="2">
        <v>0.47</v>
      </c>
      <c r="E257" s="2">
        <v>44.9</v>
      </c>
      <c r="F257" s="2">
        <v>1429</v>
      </c>
      <c r="G257" s="2">
        <v>32.442999999999998</v>
      </c>
    </row>
    <row r="258" spans="1:7" x14ac:dyDescent="0.25">
      <c r="A258" s="2">
        <v>44.58</v>
      </c>
      <c r="B258" s="2">
        <v>0.41699999999999998</v>
      </c>
      <c r="C258" s="2">
        <v>16.23</v>
      </c>
      <c r="D258" s="2">
        <v>0.71</v>
      </c>
      <c r="E258" s="2">
        <v>68.599999999999994</v>
      </c>
      <c r="F258" s="2">
        <v>2542</v>
      </c>
      <c r="G258" s="2">
        <v>33.308501999999997</v>
      </c>
    </row>
    <row r="259" spans="1:7" x14ac:dyDescent="0.25">
      <c r="A259" s="2">
        <v>126.36</v>
      </c>
      <c r="B259" s="2">
        <v>0.46300000000000002</v>
      </c>
      <c r="C259" s="2">
        <v>28.3</v>
      </c>
      <c r="D259" s="2">
        <v>0.6</v>
      </c>
      <c r="E259" s="2">
        <v>32.799999999999997</v>
      </c>
      <c r="F259" s="2">
        <v>1131</v>
      </c>
      <c r="G259" s="2">
        <v>34.346499999999999</v>
      </c>
    </row>
    <row r="260" spans="1:7" x14ac:dyDescent="0.25">
      <c r="A260" s="2">
        <v>103.14</v>
      </c>
      <c r="B260" s="2">
        <v>0.44500000000000001</v>
      </c>
      <c r="C260" s="2">
        <v>24.75</v>
      </c>
      <c r="D260" s="2">
        <v>0.61</v>
      </c>
      <c r="E260" s="2">
        <v>50.9</v>
      </c>
      <c r="F260" s="2">
        <v>1790</v>
      </c>
      <c r="G260" s="2">
        <v>34.470999999999997</v>
      </c>
    </row>
    <row r="261" spans="1:7" x14ac:dyDescent="0.25">
      <c r="A261" s="2">
        <v>33.97</v>
      </c>
      <c r="B261" s="2">
        <v>0.45700000000000002</v>
      </c>
      <c r="C261" s="2">
        <v>12.97</v>
      </c>
      <c r="D261" s="2">
        <v>0.64</v>
      </c>
      <c r="E261" s="2">
        <v>46.2</v>
      </c>
      <c r="F261" s="2">
        <v>1428</v>
      </c>
      <c r="G261" s="2">
        <v>34.576000000000001</v>
      </c>
    </row>
    <row r="262" spans="1:7" x14ac:dyDescent="0.25">
      <c r="A262" s="2">
        <v>186.31</v>
      </c>
      <c r="B262" s="2">
        <v>0.44</v>
      </c>
      <c r="C262" s="2">
        <v>29.69</v>
      </c>
      <c r="D262" s="2">
        <v>0.53</v>
      </c>
      <c r="E262" s="2">
        <v>38.700000000000003</v>
      </c>
      <c r="F262" s="2">
        <v>968</v>
      </c>
      <c r="G262" s="2">
        <v>35.262999999999998</v>
      </c>
    </row>
    <row r="263" spans="1:7" x14ac:dyDescent="0.25">
      <c r="A263" s="2">
        <v>124.47</v>
      </c>
      <c r="B263" s="2">
        <v>0.55400000000000005</v>
      </c>
      <c r="C263" s="2">
        <v>33.35</v>
      </c>
      <c r="D263" s="2">
        <v>0.45</v>
      </c>
      <c r="E263" s="2">
        <v>40.700000000000003</v>
      </c>
      <c r="F263" s="2">
        <v>890</v>
      </c>
      <c r="G263" s="2">
        <v>35.576999999999998</v>
      </c>
    </row>
    <row r="264" spans="1:7" x14ac:dyDescent="0.25">
      <c r="A264" s="2">
        <v>102.4</v>
      </c>
      <c r="B264" s="2">
        <v>0.48799999999999999</v>
      </c>
      <c r="C264" s="2">
        <v>31.08</v>
      </c>
      <c r="D264" s="2">
        <v>0.62</v>
      </c>
      <c r="E264" s="2">
        <v>39.9</v>
      </c>
      <c r="F264" s="2">
        <v>1106</v>
      </c>
      <c r="G264" s="2">
        <v>35.725999999999999</v>
      </c>
    </row>
    <row r="265" spans="1:7" x14ac:dyDescent="0.25">
      <c r="A265" s="2">
        <v>141.9</v>
      </c>
      <c r="B265" s="2">
        <v>0.57199999999999995</v>
      </c>
      <c r="C265" s="2">
        <v>35.42</v>
      </c>
      <c r="D265" s="2">
        <v>0.36</v>
      </c>
      <c r="E265" s="2">
        <v>37.9</v>
      </c>
      <c r="F265" s="2">
        <v>887</v>
      </c>
      <c r="G265" s="2">
        <v>36.146000000000001</v>
      </c>
    </row>
    <row r="266" spans="1:7" x14ac:dyDescent="0.25">
      <c r="A266" s="2">
        <v>137.79</v>
      </c>
      <c r="B266" s="2">
        <v>0.52700000000000002</v>
      </c>
      <c r="C266" s="2">
        <v>23.72</v>
      </c>
      <c r="D266" s="2">
        <v>0.37</v>
      </c>
      <c r="E266" s="2">
        <v>34</v>
      </c>
      <c r="F266" s="2">
        <v>866</v>
      </c>
      <c r="G266" s="2">
        <v>36.200499999999998</v>
      </c>
    </row>
    <row r="267" spans="1:7" x14ac:dyDescent="0.25">
      <c r="A267" s="2">
        <v>305.19</v>
      </c>
      <c r="B267" s="2">
        <v>0.622</v>
      </c>
      <c r="C267" s="2">
        <v>34.549999999999997</v>
      </c>
      <c r="D267" s="2">
        <v>0.34</v>
      </c>
      <c r="E267" s="2">
        <v>33</v>
      </c>
      <c r="F267" s="2">
        <v>804</v>
      </c>
      <c r="G267" s="2">
        <v>36.405000000000001</v>
      </c>
    </row>
    <row r="268" spans="1:7" x14ac:dyDescent="0.25">
      <c r="A268" s="2">
        <v>204.71</v>
      </c>
      <c r="B268" s="2">
        <v>0.38800000000000001</v>
      </c>
      <c r="C268" s="2">
        <v>33.39</v>
      </c>
      <c r="D268" s="2">
        <v>0.35</v>
      </c>
      <c r="E268" s="2">
        <v>36.6</v>
      </c>
      <c r="F268" s="2">
        <v>857</v>
      </c>
      <c r="G268" s="2">
        <v>36.558</v>
      </c>
    </row>
    <row r="269" spans="1:7" x14ac:dyDescent="0.25">
      <c r="A269" s="2">
        <v>63.26</v>
      </c>
      <c r="B269" s="2">
        <v>0.49399999999999999</v>
      </c>
      <c r="C269" s="2">
        <v>23.03</v>
      </c>
      <c r="D269" s="2">
        <v>0.61</v>
      </c>
      <c r="E269" s="2">
        <v>45.5</v>
      </c>
      <c r="F269" s="2">
        <v>1299</v>
      </c>
      <c r="G269" s="2">
        <v>36.569499999999998</v>
      </c>
    </row>
    <row r="270" spans="1:7" x14ac:dyDescent="0.25">
      <c r="A270" s="2">
        <v>54.47</v>
      </c>
      <c r="B270" s="2">
        <v>0.33800000000000002</v>
      </c>
      <c r="C270" s="2">
        <v>19.53</v>
      </c>
      <c r="D270" s="2">
        <v>0.52</v>
      </c>
      <c r="E270" s="2">
        <v>35.799999999999997</v>
      </c>
      <c r="F270" s="2">
        <v>991</v>
      </c>
      <c r="G270" s="2">
        <v>36.683</v>
      </c>
    </row>
    <row r="271" spans="1:7" x14ac:dyDescent="0.25">
      <c r="A271" s="2">
        <v>133.52000000000001</v>
      </c>
      <c r="B271" s="2">
        <v>0.55100000000000005</v>
      </c>
      <c r="C271" s="2">
        <v>37.06</v>
      </c>
      <c r="D271" s="2">
        <v>0.49</v>
      </c>
      <c r="E271" s="2">
        <v>38</v>
      </c>
      <c r="F271" s="2">
        <v>906</v>
      </c>
      <c r="G271" s="2">
        <v>36.856499999999997</v>
      </c>
    </row>
    <row r="272" spans="1:7" x14ac:dyDescent="0.25">
      <c r="A272" s="2">
        <v>127.45</v>
      </c>
      <c r="B272" s="2">
        <v>0.52900000000000003</v>
      </c>
      <c r="C272" s="2">
        <v>29.45</v>
      </c>
      <c r="D272" s="2">
        <v>0.68</v>
      </c>
      <c r="E272" s="2">
        <v>43.7</v>
      </c>
      <c r="F272" s="2">
        <v>1294</v>
      </c>
      <c r="G272" s="2">
        <v>36.936</v>
      </c>
    </row>
    <row r="273" spans="1:7" x14ac:dyDescent="0.25">
      <c r="A273" s="2">
        <v>118.86</v>
      </c>
      <c r="B273" s="2">
        <v>0.59699999999999998</v>
      </c>
      <c r="C273" s="2">
        <v>37.24</v>
      </c>
      <c r="D273" s="2">
        <v>0.28999999999999998</v>
      </c>
      <c r="E273" s="2">
        <v>33.299999999999997</v>
      </c>
      <c r="F273" s="2">
        <v>730</v>
      </c>
      <c r="G273" s="2">
        <v>36.963999999999999</v>
      </c>
    </row>
    <row r="274" spans="1:7" x14ac:dyDescent="0.25">
      <c r="A274" s="2">
        <v>708</v>
      </c>
      <c r="B274" s="2">
        <v>0.47599999999999998</v>
      </c>
      <c r="C274" s="2">
        <v>79.98</v>
      </c>
      <c r="D274" s="2">
        <v>0.28999999999999998</v>
      </c>
      <c r="E274" s="2">
        <v>31.1</v>
      </c>
      <c r="F274" s="2">
        <v>632</v>
      </c>
      <c r="G274" s="2">
        <v>37.003999999999998</v>
      </c>
    </row>
    <row r="275" spans="1:7" x14ac:dyDescent="0.25">
      <c r="A275" s="2">
        <v>22.27</v>
      </c>
      <c r="B275" s="2">
        <v>0.36299999999999999</v>
      </c>
      <c r="C275" s="2">
        <v>13.73</v>
      </c>
      <c r="D275" s="2">
        <v>0.46</v>
      </c>
      <c r="E275" s="2">
        <v>67.099999999999994</v>
      </c>
      <c r="F275" s="2">
        <v>2095</v>
      </c>
      <c r="G275" s="2">
        <v>37.405999999999999</v>
      </c>
    </row>
    <row r="276" spans="1:7" x14ac:dyDescent="0.25">
      <c r="A276" s="2">
        <v>419.59</v>
      </c>
      <c r="B276" s="2">
        <v>0.377</v>
      </c>
      <c r="C276" s="2">
        <v>58.16</v>
      </c>
      <c r="D276" s="2">
        <v>0.3</v>
      </c>
      <c r="E276" s="2">
        <v>31.7</v>
      </c>
      <c r="F276" s="2">
        <v>636</v>
      </c>
      <c r="G276" s="2">
        <v>37.42</v>
      </c>
    </row>
    <row r="277" spans="1:7" x14ac:dyDescent="0.25">
      <c r="A277" s="2">
        <v>98.37</v>
      </c>
      <c r="B277" s="2">
        <v>0.437</v>
      </c>
      <c r="C277" s="2">
        <v>21.17</v>
      </c>
      <c r="D277" s="2">
        <v>0.61</v>
      </c>
      <c r="E277" s="2">
        <v>39.1</v>
      </c>
      <c r="F277" s="2">
        <v>1296</v>
      </c>
      <c r="G277" s="2">
        <v>37.485999999999997</v>
      </c>
    </row>
    <row r="278" spans="1:7" x14ac:dyDescent="0.25">
      <c r="A278" s="2">
        <v>44.31</v>
      </c>
      <c r="B278" s="2">
        <v>0.58499999999999996</v>
      </c>
      <c r="C278" s="2">
        <v>17.73</v>
      </c>
      <c r="D278" s="2">
        <v>0.48</v>
      </c>
      <c r="E278" s="2">
        <v>54.7</v>
      </c>
      <c r="F278" s="2">
        <v>1664</v>
      </c>
      <c r="G278" s="2">
        <v>37.518000000000001</v>
      </c>
    </row>
    <row r="279" spans="1:7" x14ac:dyDescent="0.25">
      <c r="A279" s="2">
        <v>34.369999999999997</v>
      </c>
      <c r="B279" s="2">
        <v>0.35299999999999998</v>
      </c>
      <c r="C279" s="2">
        <v>12.4</v>
      </c>
      <c r="D279" s="2">
        <v>0.72</v>
      </c>
      <c r="E279" s="2">
        <v>43.7</v>
      </c>
      <c r="F279" s="2">
        <v>1532</v>
      </c>
      <c r="G279" s="2">
        <v>37.765000000000001</v>
      </c>
    </row>
    <row r="280" spans="1:7" x14ac:dyDescent="0.25">
      <c r="A280" s="2">
        <v>851.65</v>
      </c>
      <c r="B280" s="2">
        <v>0.61599999999999999</v>
      </c>
      <c r="C280" s="2">
        <v>53.5</v>
      </c>
      <c r="D280" s="2">
        <v>0.34</v>
      </c>
      <c r="E280" s="2">
        <v>29.2</v>
      </c>
      <c r="F280" s="2">
        <v>694</v>
      </c>
      <c r="G280" s="2">
        <v>38.238</v>
      </c>
    </row>
    <row r="281" spans="1:7" x14ac:dyDescent="0.25">
      <c r="A281" s="2">
        <v>1037.3599999999999</v>
      </c>
      <c r="B281" s="2">
        <v>0.76600000000000001</v>
      </c>
      <c r="C281" s="2">
        <v>90.42</v>
      </c>
      <c r="D281" s="2">
        <v>0.31</v>
      </c>
      <c r="E281" s="2">
        <v>32.9</v>
      </c>
      <c r="F281" s="2">
        <v>758</v>
      </c>
      <c r="G281" s="2">
        <v>38.393999999999998</v>
      </c>
    </row>
    <row r="282" spans="1:7" x14ac:dyDescent="0.25">
      <c r="A282" s="2">
        <v>116.03</v>
      </c>
      <c r="B282" s="2">
        <v>0.39</v>
      </c>
      <c r="C282" s="2">
        <v>20.64</v>
      </c>
      <c r="D282" s="2">
        <v>0.72</v>
      </c>
      <c r="E282" s="2">
        <v>46.4</v>
      </c>
      <c r="F282" s="2">
        <v>1555</v>
      </c>
      <c r="G282" s="2">
        <v>38.503</v>
      </c>
    </row>
    <row r="283" spans="1:7" x14ac:dyDescent="0.25">
      <c r="A283" s="2">
        <v>417.01</v>
      </c>
      <c r="B283" s="2">
        <v>0.40300000000000002</v>
      </c>
      <c r="C283" s="2">
        <v>55.23</v>
      </c>
      <c r="D283" s="2">
        <v>0.28000000000000003</v>
      </c>
      <c r="E283" s="2">
        <v>30.7</v>
      </c>
      <c r="F283" s="2">
        <v>634</v>
      </c>
      <c r="G283" s="2">
        <v>38.588000000000001</v>
      </c>
    </row>
    <row r="284" spans="1:7" x14ac:dyDescent="0.25">
      <c r="A284" s="2">
        <v>130.44999999999999</v>
      </c>
      <c r="B284" s="2">
        <v>0.40500000000000003</v>
      </c>
      <c r="C284" s="2">
        <v>26.97</v>
      </c>
      <c r="D284" s="2">
        <v>0.34</v>
      </c>
      <c r="E284" s="2">
        <v>36.200000000000003</v>
      </c>
      <c r="F284" s="2">
        <v>814</v>
      </c>
      <c r="G284" s="2">
        <v>38.989502000000002</v>
      </c>
    </row>
    <row r="285" spans="1:7" x14ac:dyDescent="0.25">
      <c r="A285" s="2">
        <v>138.5</v>
      </c>
      <c r="B285" s="2">
        <v>0.39900000000000002</v>
      </c>
      <c r="C285" s="2">
        <v>26.2</v>
      </c>
      <c r="D285" s="2">
        <v>0.77</v>
      </c>
      <c r="E285" s="2">
        <v>57.2</v>
      </c>
      <c r="F285" s="2">
        <v>2207</v>
      </c>
      <c r="G285" s="2">
        <v>39.128</v>
      </c>
    </row>
    <row r="286" spans="1:7" x14ac:dyDescent="0.25">
      <c r="A286" s="2">
        <v>72.16</v>
      </c>
      <c r="B286" s="2">
        <v>0.49</v>
      </c>
      <c r="C286" s="2">
        <v>28.46</v>
      </c>
      <c r="D286" s="2">
        <v>0.46</v>
      </c>
      <c r="E286" s="2">
        <v>41.1</v>
      </c>
      <c r="F286" s="2">
        <v>1226</v>
      </c>
      <c r="G286" s="2">
        <v>39.277999999999999</v>
      </c>
    </row>
    <row r="287" spans="1:7" x14ac:dyDescent="0.25">
      <c r="A287" s="2">
        <v>112.7</v>
      </c>
      <c r="B287" s="2">
        <v>0.42199999999999999</v>
      </c>
      <c r="C287" s="2">
        <v>21.93</v>
      </c>
      <c r="D287" s="2">
        <v>0.5</v>
      </c>
      <c r="E287" s="2">
        <v>38.5</v>
      </c>
      <c r="F287" s="2">
        <v>1144</v>
      </c>
      <c r="G287" s="2">
        <v>40.281999999999996</v>
      </c>
    </row>
    <row r="288" spans="1:7" x14ac:dyDescent="0.25">
      <c r="A288" s="2">
        <v>155.38999999999999</v>
      </c>
      <c r="B288" s="2">
        <v>0.51800000000000002</v>
      </c>
      <c r="C288" s="2">
        <v>37.340000000000003</v>
      </c>
      <c r="D288" s="2">
        <v>0.41</v>
      </c>
      <c r="E288" s="2">
        <v>33.1</v>
      </c>
      <c r="F288" s="2">
        <v>774</v>
      </c>
      <c r="G288" s="2">
        <v>40.298000000000002</v>
      </c>
    </row>
    <row r="289" spans="1:7" x14ac:dyDescent="0.25">
      <c r="A289" s="2">
        <v>51.56</v>
      </c>
      <c r="B289" s="2">
        <v>0.40400000000000003</v>
      </c>
      <c r="C289" s="2">
        <v>13.29</v>
      </c>
      <c r="D289" s="2">
        <v>0.56000000000000005</v>
      </c>
      <c r="E289" s="2">
        <v>64.400000000000006</v>
      </c>
      <c r="F289" s="2">
        <v>2056</v>
      </c>
      <c r="G289" s="2">
        <v>40.380997000000001</v>
      </c>
    </row>
    <row r="290" spans="1:7" x14ac:dyDescent="0.25">
      <c r="A290" s="2">
        <v>308.72000000000003</v>
      </c>
      <c r="B290" s="2">
        <v>0.60899999999999999</v>
      </c>
      <c r="C290" s="2">
        <v>40.659999999999997</v>
      </c>
      <c r="D290" s="2">
        <v>0.4</v>
      </c>
      <c r="E290" s="2">
        <v>34.5</v>
      </c>
      <c r="F290" s="2">
        <v>800</v>
      </c>
      <c r="G290" s="2">
        <v>40.417000000000002</v>
      </c>
    </row>
    <row r="291" spans="1:7" x14ac:dyDescent="0.25">
      <c r="A291" s="2">
        <v>243.84</v>
      </c>
      <c r="B291" s="2">
        <v>0.33500000000000002</v>
      </c>
      <c r="C291" s="2">
        <v>49.54</v>
      </c>
      <c r="D291" s="2">
        <v>0.59</v>
      </c>
      <c r="E291" s="2">
        <v>39.1</v>
      </c>
      <c r="F291" s="2">
        <v>849</v>
      </c>
      <c r="G291" s="2">
        <v>40.909999999999997</v>
      </c>
    </row>
    <row r="292" spans="1:7" x14ac:dyDescent="0.25">
      <c r="A292" s="2">
        <v>34.799999999999997</v>
      </c>
      <c r="B292" s="2">
        <v>0.45300000000000001</v>
      </c>
      <c r="C292" s="2">
        <v>18.45</v>
      </c>
      <c r="D292" s="2">
        <v>0.71</v>
      </c>
      <c r="E292" s="2">
        <v>61.2</v>
      </c>
      <c r="F292" s="2">
        <v>2011</v>
      </c>
      <c r="G292" s="2">
        <v>41.878999999999998</v>
      </c>
    </row>
    <row r="293" spans="1:7" x14ac:dyDescent="0.25">
      <c r="A293" s="2">
        <v>43.93</v>
      </c>
      <c r="B293" s="2">
        <v>0.42299999999999999</v>
      </c>
      <c r="C293" s="2">
        <v>16.21</v>
      </c>
      <c r="D293" s="2">
        <v>0.71</v>
      </c>
      <c r="E293" s="2">
        <v>48</v>
      </c>
      <c r="F293" s="2">
        <v>1828</v>
      </c>
      <c r="G293" s="2">
        <v>41.904000000000003</v>
      </c>
    </row>
    <row r="294" spans="1:7" x14ac:dyDescent="0.25">
      <c r="A294" s="2">
        <v>278.05</v>
      </c>
      <c r="B294" s="2">
        <v>0.35299999999999998</v>
      </c>
      <c r="C294" s="2">
        <v>36.97</v>
      </c>
      <c r="D294" s="2">
        <v>0.34</v>
      </c>
      <c r="E294" s="2">
        <v>32.5</v>
      </c>
      <c r="F294" s="2">
        <v>691</v>
      </c>
      <c r="G294" s="2">
        <v>42.098503000000001</v>
      </c>
    </row>
    <row r="295" spans="1:7" x14ac:dyDescent="0.25">
      <c r="A295" s="2">
        <v>31.84</v>
      </c>
      <c r="B295" s="2">
        <v>0.39300000000000002</v>
      </c>
      <c r="C295" s="2">
        <v>9.94</v>
      </c>
      <c r="D295" s="2">
        <v>0.71</v>
      </c>
      <c r="E295" s="2">
        <v>11.9</v>
      </c>
      <c r="F295" s="2">
        <v>2340</v>
      </c>
      <c r="G295" s="2">
        <v>43.18</v>
      </c>
    </row>
    <row r="296" spans="1:7" x14ac:dyDescent="0.25">
      <c r="A296" s="2">
        <v>196.12</v>
      </c>
      <c r="B296" s="2">
        <v>0.45600000000000002</v>
      </c>
      <c r="C296" s="2">
        <v>36.89</v>
      </c>
      <c r="D296" s="2">
        <v>0.46</v>
      </c>
      <c r="E296" s="2">
        <v>38.4</v>
      </c>
      <c r="F296" s="2">
        <v>877</v>
      </c>
      <c r="G296" s="2">
        <v>43.264000000000003</v>
      </c>
    </row>
    <row r="297" spans="1:7" x14ac:dyDescent="0.25">
      <c r="A297" s="2">
        <v>194.15</v>
      </c>
      <c r="B297" s="2">
        <v>0.38100000000000001</v>
      </c>
      <c r="C297" s="2">
        <v>44.61</v>
      </c>
      <c r="D297" s="2">
        <v>0.34</v>
      </c>
      <c r="E297" s="2">
        <v>33.299999999999997</v>
      </c>
      <c r="F297" s="2">
        <v>726</v>
      </c>
      <c r="G297" s="2">
        <v>43.54</v>
      </c>
    </row>
    <row r="298" spans="1:7" x14ac:dyDescent="0.25">
      <c r="A298" s="2">
        <v>203.65</v>
      </c>
      <c r="B298" s="2">
        <v>0.56200000000000006</v>
      </c>
      <c r="C298" s="2">
        <v>40.880000000000003</v>
      </c>
      <c r="D298" s="2">
        <v>0.36</v>
      </c>
      <c r="E298" s="2">
        <v>36.200000000000003</v>
      </c>
      <c r="F298" s="2">
        <v>964</v>
      </c>
      <c r="G298" s="2">
        <v>43.722999999999999</v>
      </c>
    </row>
    <row r="299" spans="1:7" x14ac:dyDescent="0.25">
      <c r="A299" s="2">
        <v>72.569999999999993</v>
      </c>
      <c r="B299" s="2">
        <v>0.373</v>
      </c>
      <c r="C299" s="2">
        <v>18.399999999999999</v>
      </c>
      <c r="D299" s="2">
        <v>0.52</v>
      </c>
      <c r="E299" s="2">
        <v>39.1</v>
      </c>
      <c r="F299" s="2">
        <v>1160</v>
      </c>
      <c r="G299" s="2">
        <v>43.99</v>
      </c>
    </row>
    <row r="300" spans="1:7" x14ac:dyDescent="0.25">
      <c r="A300" s="2">
        <v>365.9</v>
      </c>
      <c r="B300" s="2">
        <v>0.61</v>
      </c>
      <c r="C300" s="2">
        <v>54.57</v>
      </c>
      <c r="D300" s="2">
        <v>0.37</v>
      </c>
      <c r="E300" s="2">
        <v>35</v>
      </c>
      <c r="F300" s="2">
        <v>877</v>
      </c>
      <c r="G300" s="2">
        <v>44.366</v>
      </c>
    </row>
    <row r="301" spans="1:7" x14ac:dyDescent="0.25">
      <c r="A301" s="2">
        <v>885.11</v>
      </c>
      <c r="B301" s="2">
        <v>0.58799999999999997</v>
      </c>
      <c r="C301" s="2">
        <v>90.17</v>
      </c>
      <c r="D301" s="2">
        <v>0.35</v>
      </c>
      <c r="E301" s="2">
        <v>34.299999999999997</v>
      </c>
      <c r="F301" s="2">
        <v>813</v>
      </c>
      <c r="G301" s="2">
        <v>45.145499999999998</v>
      </c>
    </row>
    <row r="302" spans="1:7" x14ac:dyDescent="0.25">
      <c r="A302" s="2">
        <v>79.400000000000006</v>
      </c>
      <c r="B302" s="2">
        <v>0.48099999999999998</v>
      </c>
      <c r="C302" s="2">
        <v>20.37</v>
      </c>
      <c r="D302" s="2">
        <v>0.48</v>
      </c>
      <c r="E302" s="2">
        <v>54</v>
      </c>
      <c r="F302" s="2">
        <v>1618</v>
      </c>
      <c r="G302" s="2">
        <v>45.324997000000003</v>
      </c>
    </row>
    <row r="303" spans="1:7" x14ac:dyDescent="0.25">
      <c r="A303" s="2">
        <v>216.64</v>
      </c>
      <c r="B303" s="2">
        <v>0.57699999999999996</v>
      </c>
      <c r="C303" s="2">
        <v>39.5</v>
      </c>
      <c r="D303" s="2">
        <v>0.42</v>
      </c>
      <c r="E303" s="2">
        <v>37.5</v>
      </c>
      <c r="F303" s="2">
        <v>833</v>
      </c>
      <c r="G303" s="2">
        <v>45.461502000000003</v>
      </c>
    </row>
    <row r="304" spans="1:7" x14ac:dyDescent="0.25">
      <c r="A304" s="2">
        <v>79.92</v>
      </c>
      <c r="B304" s="2">
        <v>0.499</v>
      </c>
      <c r="C304" s="2">
        <v>22.7</v>
      </c>
      <c r="D304" s="2">
        <v>0.49</v>
      </c>
      <c r="E304" s="2">
        <v>65.2</v>
      </c>
      <c r="F304" s="2">
        <v>2258</v>
      </c>
      <c r="G304" s="2">
        <v>45.54</v>
      </c>
    </row>
    <row r="305" spans="1:7" x14ac:dyDescent="0.25">
      <c r="A305" s="2">
        <v>147.85</v>
      </c>
      <c r="B305" s="2">
        <v>0.54800000000000004</v>
      </c>
      <c r="C305" s="2">
        <v>36.72</v>
      </c>
      <c r="D305" s="2">
        <v>0.51</v>
      </c>
      <c r="E305" s="2">
        <v>47.8</v>
      </c>
      <c r="F305" s="2">
        <v>1375</v>
      </c>
      <c r="G305" s="2">
        <v>45.644500000000001</v>
      </c>
    </row>
    <row r="306" spans="1:7" x14ac:dyDescent="0.25">
      <c r="A306" s="2">
        <v>325.70999999999998</v>
      </c>
      <c r="B306" s="2">
        <v>0.52200000000000002</v>
      </c>
      <c r="C306" s="2">
        <v>41.23</v>
      </c>
      <c r="D306" s="2">
        <v>0.4</v>
      </c>
      <c r="E306" s="2">
        <v>34</v>
      </c>
      <c r="F306" s="2">
        <v>812</v>
      </c>
      <c r="G306" s="2">
        <v>45.976500000000001</v>
      </c>
    </row>
    <row r="307" spans="1:7" x14ac:dyDescent="0.25">
      <c r="A307" s="2">
        <v>621.52</v>
      </c>
      <c r="B307" s="2">
        <v>0.51300000000000001</v>
      </c>
      <c r="C307" s="2">
        <v>64.599999999999994</v>
      </c>
      <c r="D307" s="2">
        <v>0.34</v>
      </c>
      <c r="E307" s="2">
        <v>29.8</v>
      </c>
      <c r="F307" s="2">
        <v>732</v>
      </c>
      <c r="G307" s="2">
        <v>46.449997000000003</v>
      </c>
    </row>
    <row r="308" spans="1:7" x14ac:dyDescent="0.25">
      <c r="A308" s="2">
        <v>1459.55</v>
      </c>
      <c r="B308" s="2">
        <v>0.89400000000000002</v>
      </c>
      <c r="C308" s="2">
        <v>95.25</v>
      </c>
      <c r="D308" s="2">
        <v>0.34</v>
      </c>
      <c r="E308" s="2">
        <v>33.4</v>
      </c>
      <c r="F308" s="2">
        <v>807</v>
      </c>
      <c r="G308" s="2">
        <v>46.46</v>
      </c>
    </row>
    <row r="309" spans="1:7" x14ac:dyDescent="0.25">
      <c r="A309" s="2">
        <v>116.17</v>
      </c>
      <c r="B309" s="2">
        <v>0.48299999999999998</v>
      </c>
      <c r="C309" s="2">
        <v>23.42</v>
      </c>
      <c r="D309" s="2">
        <v>0.63</v>
      </c>
      <c r="E309" s="2">
        <v>56.1</v>
      </c>
      <c r="F309" s="2">
        <v>1976</v>
      </c>
      <c r="G309" s="2">
        <v>46.587000000000003</v>
      </c>
    </row>
    <row r="310" spans="1:7" x14ac:dyDescent="0.25">
      <c r="A310" s="2">
        <v>184.23</v>
      </c>
      <c r="B310" s="2">
        <v>0.48199999999999998</v>
      </c>
      <c r="C310" s="2">
        <v>28.56</v>
      </c>
      <c r="D310" s="2">
        <v>0.52</v>
      </c>
      <c r="E310" s="2">
        <v>37.6</v>
      </c>
      <c r="F310" s="2">
        <v>1152</v>
      </c>
      <c r="G310" s="2">
        <v>48.267000000000003</v>
      </c>
    </row>
    <row r="311" spans="1:7" x14ac:dyDescent="0.25">
      <c r="A311" s="2">
        <v>118.07</v>
      </c>
      <c r="B311" s="2">
        <v>0.316</v>
      </c>
      <c r="C311" s="2">
        <v>23</v>
      </c>
      <c r="D311" s="2">
        <v>0.59</v>
      </c>
      <c r="E311" s="2">
        <v>41.2</v>
      </c>
      <c r="F311" s="2">
        <v>943</v>
      </c>
      <c r="G311" s="2">
        <v>48.41</v>
      </c>
    </row>
    <row r="312" spans="1:7" x14ac:dyDescent="0.25">
      <c r="A312" s="2">
        <v>404.67</v>
      </c>
      <c r="B312" s="2">
        <v>0.58799999999999997</v>
      </c>
      <c r="C312" s="2">
        <v>44.56</v>
      </c>
      <c r="D312" s="2">
        <v>0.41</v>
      </c>
      <c r="E312" s="2">
        <v>34.799999999999997</v>
      </c>
      <c r="F312" s="2">
        <v>910</v>
      </c>
      <c r="G312" s="2">
        <v>48.44</v>
      </c>
    </row>
    <row r="313" spans="1:7" x14ac:dyDescent="0.25">
      <c r="A313" s="2">
        <v>170.94</v>
      </c>
      <c r="B313" s="2">
        <v>0.36499999999999999</v>
      </c>
      <c r="C313" s="2">
        <v>33.33</v>
      </c>
      <c r="D313" s="2">
        <v>0.53</v>
      </c>
      <c r="E313" s="2">
        <v>34.6</v>
      </c>
      <c r="F313" s="2">
        <v>995</v>
      </c>
      <c r="G313" s="2">
        <v>48.521999999999998</v>
      </c>
    </row>
    <row r="314" spans="1:7" x14ac:dyDescent="0.25">
      <c r="A314" s="2">
        <v>135.29</v>
      </c>
      <c r="B314" s="2">
        <v>0.54900000000000004</v>
      </c>
      <c r="C314" s="2">
        <v>35.22</v>
      </c>
      <c r="D314" s="2">
        <v>0.48</v>
      </c>
      <c r="E314" s="2">
        <v>45.5</v>
      </c>
      <c r="F314" s="2">
        <v>1423</v>
      </c>
      <c r="G314" s="2">
        <v>48.737000000000002</v>
      </c>
    </row>
    <row r="315" spans="1:7" x14ac:dyDescent="0.25">
      <c r="A315" s="2">
        <v>167.21</v>
      </c>
      <c r="B315" s="2">
        <v>0.52200000000000002</v>
      </c>
      <c r="C315" s="2">
        <v>37.65</v>
      </c>
      <c r="D315" s="2">
        <v>0.46</v>
      </c>
      <c r="E315" s="2">
        <v>44.3</v>
      </c>
      <c r="F315" s="2">
        <v>1435</v>
      </c>
      <c r="G315" s="2">
        <v>49.191498000000003</v>
      </c>
    </row>
    <row r="316" spans="1:7" x14ac:dyDescent="0.25">
      <c r="A316" s="2">
        <v>179.98</v>
      </c>
      <c r="B316" s="2">
        <v>0.47399999999999998</v>
      </c>
      <c r="C316" s="2">
        <v>27.65</v>
      </c>
      <c r="D316" s="2">
        <v>0.42</v>
      </c>
      <c r="E316" s="2">
        <v>36.299999999999997</v>
      </c>
      <c r="F316" s="2">
        <v>900</v>
      </c>
      <c r="G316" s="2">
        <v>49.308999999999997</v>
      </c>
    </row>
    <row r="317" spans="1:7" x14ac:dyDescent="0.25">
      <c r="A317" s="2">
        <v>149.88999999999999</v>
      </c>
      <c r="B317" s="2">
        <v>0.41399999999999998</v>
      </c>
      <c r="C317" s="2">
        <v>36.33</v>
      </c>
      <c r="D317" s="2">
        <v>0.5</v>
      </c>
      <c r="E317" s="2">
        <v>36.6</v>
      </c>
      <c r="F317" s="2">
        <v>1019</v>
      </c>
      <c r="G317" s="2">
        <v>49.783000000000001</v>
      </c>
    </row>
    <row r="318" spans="1:7" x14ac:dyDescent="0.25">
      <c r="A318" s="2">
        <v>216.18</v>
      </c>
      <c r="B318" s="2">
        <v>0.56899999999999995</v>
      </c>
      <c r="C318" s="2">
        <v>29.6</v>
      </c>
      <c r="D318" s="2">
        <v>0.38</v>
      </c>
      <c r="E318" s="2">
        <v>37.6</v>
      </c>
      <c r="F318" s="2">
        <v>865</v>
      </c>
      <c r="G318" s="2">
        <v>49.924999999999997</v>
      </c>
    </row>
    <row r="319" spans="1:7" x14ac:dyDescent="0.25">
      <c r="A319" s="2">
        <v>120.87</v>
      </c>
      <c r="B319" s="2">
        <v>0.28899999999999998</v>
      </c>
      <c r="C319" s="2">
        <v>30.28</v>
      </c>
      <c r="D319" s="2">
        <v>0.6</v>
      </c>
      <c r="E319" s="2">
        <v>32.799999999999997</v>
      </c>
      <c r="F319" s="2">
        <v>1090</v>
      </c>
      <c r="G319" s="2">
        <v>50.021000000000001</v>
      </c>
    </row>
    <row r="320" spans="1:7" x14ac:dyDescent="0.25">
      <c r="A320" s="2">
        <v>456.97</v>
      </c>
      <c r="B320" s="2">
        <v>0.61399999999999999</v>
      </c>
      <c r="C320" s="2">
        <v>52.06</v>
      </c>
      <c r="D320" s="2">
        <v>0.42</v>
      </c>
      <c r="E320" s="2">
        <v>33.700000000000003</v>
      </c>
      <c r="F320" s="2">
        <v>830</v>
      </c>
      <c r="G320" s="2">
        <v>50.18</v>
      </c>
    </row>
    <row r="321" spans="1:7" x14ac:dyDescent="0.25">
      <c r="A321" s="2">
        <v>27.18</v>
      </c>
      <c r="B321" s="2">
        <v>0.38600000000000001</v>
      </c>
      <c r="C321" s="2">
        <v>9.8800000000000008</v>
      </c>
      <c r="D321" s="2">
        <v>0.66</v>
      </c>
      <c r="E321" s="2">
        <v>72.3</v>
      </c>
      <c r="F321" s="2">
        <v>2341</v>
      </c>
      <c r="G321" s="2">
        <v>50.404000000000003</v>
      </c>
    </row>
    <row r="322" spans="1:7" x14ac:dyDescent="0.25">
      <c r="A322" s="2">
        <v>131.51</v>
      </c>
      <c r="B322" s="2">
        <v>0.44700000000000001</v>
      </c>
      <c r="C322" s="2">
        <v>29.33</v>
      </c>
      <c r="D322" s="2">
        <v>0.72</v>
      </c>
      <c r="E322" s="2">
        <v>38</v>
      </c>
      <c r="F322" s="2">
        <v>1437</v>
      </c>
      <c r="G322" s="2">
        <v>50.652000000000001</v>
      </c>
    </row>
    <row r="323" spans="1:7" x14ac:dyDescent="0.25">
      <c r="A323" s="2">
        <v>105.98</v>
      </c>
      <c r="B323" s="2">
        <v>0.43</v>
      </c>
      <c r="C323" s="2">
        <v>25.12</v>
      </c>
      <c r="D323" s="2">
        <v>0.7</v>
      </c>
      <c r="E323" s="2">
        <v>35.5</v>
      </c>
      <c r="F323" s="2">
        <v>1292</v>
      </c>
      <c r="G323" s="2">
        <v>50.896999999999998</v>
      </c>
    </row>
    <row r="324" spans="1:7" x14ac:dyDescent="0.25">
      <c r="A324" s="2">
        <v>205.45</v>
      </c>
      <c r="B324" s="2">
        <v>0.53100000000000003</v>
      </c>
      <c r="C324" s="2">
        <v>42.61</v>
      </c>
      <c r="D324" s="2">
        <v>0.44</v>
      </c>
      <c r="E324" s="2">
        <v>36.200000000000003</v>
      </c>
      <c r="F324" s="2">
        <v>930</v>
      </c>
      <c r="G324" s="2">
        <v>51.534999999999997</v>
      </c>
    </row>
    <row r="325" spans="1:7" x14ac:dyDescent="0.25">
      <c r="A325" s="2">
        <v>173.94</v>
      </c>
      <c r="B325" s="2">
        <v>0.39100000000000001</v>
      </c>
      <c r="C325" s="2">
        <v>48.39</v>
      </c>
      <c r="D325" s="2">
        <v>0.57999999999999996</v>
      </c>
      <c r="E325" s="2">
        <v>32.700000000000003</v>
      </c>
      <c r="F325" s="2">
        <v>926</v>
      </c>
      <c r="G325" s="2">
        <v>51.664999999999999</v>
      </c>
    </row>
    <row r="326" spans="1:7" x14ac:dyDescent="0.25">
      <c r="A326" s="2">
        <v>131.51</v>
      </c>
      <c r="B326" s="2">
        <v>0.57599999999999996</v>
      </c>
      <c r="C326" s="2">
        <v>20.47</v>
      </c>
      <c r="D326" s="2">
        <v>0.54</v>
      </c>
      <c r="E326" s="2">
        <v>39.200000000000003</v>
      </c>
      <c r="F326" s="2">
        <v>999</v>
      </c>
      <c r="G326" s="2">
        <v>52.036000000000001</v>
      </c>
    </row>
    <row r="327" spans="1:7" x14ac:dyDescent="0.25">
      <c r="A327" s="2">
        <v>183.49</v>
      </c>
      <c r="B327" s="2">
        <v>0.46</v>
      </c>
      <c r="C327" s="2">
        <v>29.02</v>
      </c>
      <c r="D327" s="2">
        <v>0.57999999999999996</v>
      </c>
      <c r="E327" s="2">
        <v>32</v>
      </c>
      <c r="F327" s="2">
        <v>1143</v>
      </c>
      <c r="G327" s="2">
        <v>52.66</v>
      </c>
    </row>
    <row r="328" spans="1:7" x14ac:dyDescent="0.25">
      <c r="A328" s="2">
        <v>78.540000000000006</v>
      </c>
      <c r="B328" s="2">
        <v>0.28000000000000003</v>
      </c>
      <c r="C328" s="2">
        <v>17.989999999999998</v>
      </c>
      <c r="D328" s="2">
        <v>0.63</v>
      </c>
      <c r="E328" s="2">
        <v>39.200000000000003</v>
      </c>
      <c r="F328" s="2">
        <v>1156</v>
      </c>
      <c r="G328" s="2">
        <v>53.15</v>
      </c>
    </row>
    <row r="329" spans="1:7" x14ac:dyDescent="0.25">
      <c r="A329" s="2">
        <v>65.59</v>
      </c>
      <c r="B329" s="2">
        <v>0.51300000000000001</v>
      </c>
      <c r="C329" s="2">
        <v>20.68</v>
      </c>
      <c r="D329" s="2">
        <v>0.71</v>
      </c>
      <c r="E329" s="2">
        <v>50.5</v>
      </c>
      <c r="F329" s="2">
        <v>1599</v>
      </c>
      <c r="G329" s="2">
        <v>53.747999999999998</v>
      </c>
    </row>
    <row r="330" spans="1:7" x14ac:dyDescent="0.25">
      <c r="A330" s="2">
        <v>273.62</v>
      </c>
      <c r="B330" s="2">
        <v>0.33300000000000002</v>
      </c>
      <c r="C330" s="2">
        <v>44.66</v>
      </c>
      <c r="D330" s="2">
        <v>0.42</v>
      </c>
      <c r="E330" s="2">
        <v>33.200000000000003</v>
      </c>
      <c r="F330" s="2">
        <v>696</v>
      </c>
      <c r="G330" s="2">
        <v>53.939500000000002</v>
      </c>
    </row>
    <row r="331" spans="1:7" x14ac:dyDescent="0.25">
      <c r="A331" s="2">
        <v>43.43</v>
      </c>
      <c r="B331" s="2">
        <v>0.377</v>
      </c>
      <c r="C331" s="2">
        <v>15.9</v>
      </c>
      <c r="D331" s="2">
        <v>0.62</v>
      </c>
      <c r="E331" s="2">
        <v>51.8</v>
      </c>
      <c r="F331" s="2">
        <v>1806</v>
      </c>
      <c r="G331" s="2">
        <v>53.942</v>
      </c>
    </row>
    <row r="332" spans="1:7" x14ac:dyDescent="0.25">
      <c r="A332" s="2">
        <v>153.94</v>
      </c>
      <c r="B332" s="2">
        <v>0.39500000000000002</v>
      </c>
      <c r="C332" s="2">
        <v>23.28</v>
      </c>
      <c r="D332" s="2">
        <v>0.72</v>
      </c>
      <c r="E332" s="2">
        <v>44.6</v>
      </c>
      <c r="F332" s="2">
        <v>1496</v>
      </c>
      <c r="G332" s="2">
        <v>54.124499999999998</v>
      </c>
    </row>
    <row r="333" spans="1:7" x14ac:dyDescent="0.25">
      <c r="A333" s="2">
        <v>51.9</v>
      </c>
      <c r="B333" s="2">
        <v>0.41399999999999998</v>
      </c>
      <c r="C333" s="2">
        <v>15.2</v>
      </c>
      <c r="D333" s="2">
        <v>0.59</v>
      </c>
      <c r="E333" s="2">
        <v>42.8</v>
      </c>
      <c r="F333" s="2">
        <v>1561</v>
      </c>
      <c r="G333" s="2">
        <v>55.290500000000002</v>
      </c>
    </row>
    <row r="334" spans="1:7" x14ac:dyDescent="0.25">
      <c r="A334" s="2">
        <v>197.8</v>
      </c>
      <c r="B334" s="2">
        <v>0.56000000000000005</v>
      </c>
      <c r="C334" s="2">
        <v>30.52</v>
      </c>
      <c r="D334" s="2">
        <v>0.44</v>
      </c>
      <c r="E334" s="2">
        <v>42.5</v>
      </c>
      <c r="F334" s="2">
        <v>1276</v>
      </c>
      <c r="G334" s="2">
        <v>56.04</v>
      </c>
    </row>
    <row r="335" spans="1:7" x14ac:dyDescent="0.25">
      <c r="A335" s="2">
        <v>73.06</v>
      </c>
      <c r="B335" s="2">
        <v>0.40200000000000002</v>
      </c>
      <c r="C335" s="2">
        <v>23.15</v>
      </c>
      <c r="D335" s="2">
        <v>0.65</v>
      </c>
      <c r="E335" s="2">
        <v>52.8</v>
      </c>
      <c r="F335" s="2">
        <v>1845</v>
      </c>
      <c r="G335" s="2">
        <v>56.542000000000002</v>
      </c>
    </row>
    <row r="336" spans="1:7" x14ac:dyDescent="0.25">
      <c r="A336" s="2">
        <v>263.74</v>
      </c>
      <c r="B336" s="2">
        <v>0.56299999999999994</v>
      </c>
      <c r="C336" s="2">
        <v>40.53</v>
      </c>
      <c r="D336" s="2">
        <v>0.36</v>
      </c>
      <c r="E336" s="2">
        <v>37.4</v>
      </c>
      <c r="F336" s="2">
        <v>965</v>
      </c>
      <c r="G336" s="2">
        <v>57.006999999999998</v>
      </c>
    </row>
    <row r="337" spans="1:7" x14ac:dyDescent="0.25">
      <c r="A337" s="2">
        <v>532.29</v>
      </c>
      <c r="B337" s="2">
        <v>0.62</v>
      </c>
      <c r="C337" s="2">
        <v>55.13</v>
      </c>
      <c r="D337" s="2">
        <v>0.42</v>
      </c>
      <c r="E337" s="2">
        <v>33.6</v>
      </c>
      <c r="F337" s="2">
        <v>826</v>
      </c>
      <c r="G337" s="2">
        <v>57.192999999999998</v>
      </c>
    </row>
    <row r="338" spans="1:7" x14ac:dyDescent="0.25">
      <c r="A338" s="2">
        <v>307.14</v>
      </c>
      <c r="B338" s="2">
        <v>0.48899999999999999</v>
      </c>
      <c r="C338" s="2">
        <v>43.22</v>
      </c>
      <c r="D338" s="2">
        <v>0.43</v>
      </c>
      <c r="E338" s="2">
        <v>34.700000000000003</v>
      </c>
      <c r="F338" s="2">
        <v>713</v>
      </c>
      <c r="G338" s="2">
        <v>57.802999999999997</v>
      </c>
    </row>
    <row r="339" spans="1:7" x14ac:dyDescent="0.25">
      <c r="A339" s="2">
        <v>105.29</v>
      </c>
      <c r="B339" s="2">
        <v>0.49099999999999999</v>
      </c>
      <c r="C339" s="2">
        <v>27.17</v>
      </c>
      <c r="D339" s="2">
        <v>0.4</v>
      </c>
      <c r="E339" s="2">
        <v>40.5</v>
      </c>
      <c r="F339" s="2">
        <v>1040</v>
      </c>
      <c r="G339" s="2">
        <v>57.872</v>
      </c>
    </row>
    <row r="340" spans="1:7" x14ac:dyDescent="0.25">
      <c r="A340" s="2">
        <v>148.44999999999999</v>
      </c>
      <c r="B340" s="2">
        <v>0.45500000000000002</v>
      </c>
      <c r="C340" s="2">
        <v>34.130000000000003</v>
      </c>
      <c r="D340" s="2">
        <v>0.44</v>
      </c>
      <c r="E340" s="2">
        <v>36.299999999999997</v>
      </c>
      <c r="F340" s="2">
        <v>1098</v>
      </c>
      <c r="G340" s="2">
        <v>58.692999999999998</v>
      </c>
    </row>
    <row r="341" spans="1:7" x14ac:dyDescent="0.25">
      <c r="A341" s="2">
        <v>149.24</v>
      </c>
      <c r="B341" s="2">
        <v>0.40400000000000003</v>
      </c>
      <c r="C341" s="2">
        <v>23.62</v>
      </c>
      <c r="D341" s="2">
        <v>0.67</v>
      </c>
      <c r="E341" s="2">
        <v>62.8</v>
      </c>
      <c r="F341" s="2">
        <v>2150</v>
      </c>
      <c r="G341" s="2">
        <v>59.095999999999997</v>
      </c>
    </row>
    <row r="342" spans="1:7" x14ac:dyDescent="0.25">
      <c r="A342" s="2">
        <v>80.2</v>
      </c>
      <c r="B342" s="2">
        <v>0.47799999999999998</v>
      </c>
      <c r="C342" s="2">
        <v>26.35</v>
      </c>
      <c r="D342" s="2">
        <v>0.48</v>
      </c>
      <c r="E342" s="2">
        <v>49.8</v>
      </c>
      <c r="F342" s="2">
        <v>1509</v>
      </c>
      <c r="G342" s="2">
        <v>59.564999999999998</v>
      </c>
    </row>
    <row r="343" spans="1:7" x14ac:dyDescent="0.25">
      <c r="A343" s="2">
        <v>243.54</v>
      </c>
      <c r="B343" s="2">
        <v>0.49199999999999999</v>
      </c>
      <c r="C343" s="2">
        <v>32.46</v>
      </c>
      <c r="D343" s="2">
        <v>0.61</v>
      </c>
      <c r="E343" s="2">
        <v>36.6</v>
      </c>
      <c r="F343" s="2">
        <v>1205</v>
      </c>
      <c r="G343" s="2">
        <v>59.698999999999998</v>
      </c>
    </row>
    <row r="344" spans="1:7" x14ac:dyDescent="0.25">
      <c r="A344" s="2">
        <v>145.91</v>
      </c>
      <c r="B344" s="2">
        <v>0.45200000000000001</v>
      </c>
      <c r="C344" s="2">
        <v>33.94</v>
      </c>
      <c r="D344" s="2">
        <v>0.64</v>
      </c>
      <c r="E344" s="2">
        <v>35.9</v>
      </c>
      <c r="F344" s="2">
        <v>1048</v>
      </c>
      <c r="G344" s="2">
        <v>59.871499999999997</v>
      </c>
    </row>
    <row r="345" spans="1:7" x14ac:dyDescent="0.25">
      <c r="A345" s="2">
        <v>37.380000000000003</v>
      </c>
      <c r="B345" s="2">
        <v>0.36199999999999999</v>
      </c>
      <c r="C345" s="2">
        <v>13.8</v>
      </c>
      <c r="D345" s="2">
        <v>0.79</v>
      </c>
      <c r="E345" s="2">
        <v>65.099999999999994</v>
      </c>
      <c r="F345" s="2">
        <v>2766</v>
      </c>
      <c r="G345" s="2">
        <v>59.964500000000001</v>
      </c>
    </row>
    <row r="346" spans="1:7" x14ac:dyDescent="0.25">
      <c r="A346" s="2">
        <v>38.590000000000003</v>
      </c>
      <c r="B346" s="2">
        <v>0.42099999999999999</v>
      </c>
      <c r="C346" s="2">
        <v>11.98</v>
      </c>
      <c r="D346" s="2">
        <v>0.72</v>
      </c>
      <c r="E346" s="2">
        <v>49.9</v>
      </c>
      <c r="F346" s="2">
        <v>1740</v>
      </c>
      <c r="G346" s="2">
        <v>60.363999999999997</v>
      </c>
    </row>
    <row r="347" spans="1:7" x14ac:dyDescent="0.25">
      <c r="A347" s="2">
        <v>239.07</v>
      </c>
      <c r="B347" s="2">
        <v>0.56299999999999994</v>
      </c>
      <c r="C347" s="2">
        <v>31.32</v>
      </c>
      <c r="D347" s="2">
        <v>0.43</v>
      </c>
      <c r="E347" s="2">
        <v>35.700000000000003</v>
      </c>
      <c r="F347" s="2">
        <v>853</v>
      </c>
      <c r="G347" s="2">
        <v>60.606499999999997</v>
      </c>
    </row>
    <row r="348" spans="1:7" x14ac:dyDescent="0.25">
      <c r="A348" s="2">
        <v>64.569999999999993</v>
      </c>
      <c r="B348" s="2">
        <v>0.39400000000000002</v>
      </c>
      <c r="C348" s="2">
        <v>19.239999999999998</v>
      </c>
      <c r="D348" s="2">
        <v>0.62</v>
      </c>
      <c r="E348" s="2">
        <v>55.6</v>
      </c>
      <c r="F348" s="2">
        <v>1723</v>
      </c>
      <c r="G348" s="2">
        <v>60.718000000000004</v>
      </c>
    </row>
    <row r="349" spans="1:7" x14ac:dyDescent="0.25">
      <c r="A349" s="2">
        <v>216.48</v>
      </c>
      <c r="B349" s="2">
        <v>0.55300000000000005</v>
      </c>
      <c r="C349" s="2">
        <v>38.770000000000003</v>
      </c>
      <c r="D349" s="2">
        <v>0.46</v>
      </c>
      <c r="E349" s="2">
        <v>43.3</v>
      </c>
      <c r="F349" s="2">
        <v>1420</v>
      </c>
      <c r="G349" s="2">
        <v>61.366500000000002</v>
      </c>
    </row>
    <row r="350" spans="1:7" x14ac:dyDescent="0.25">
      <c r="A350" s="2">
        <v>298.98</v>
      </c>
      <c r="B350" s="2">
        <v>0.56100000000000005</v>
      </c>
      <c r="C350" s="2">
        <v>46.75</v>
      </c>
      <c r="D350" s="2">
        <v>0.61</v>
      </c>
      <c r="E350" s="2">
        <v>36.299999999999997</v>
      </c>
      <c r="F350" s="2">
        <v>1116</v>
      </c>
      <c r="G350" s="2">
        <v>61.718001999999998</v>
      </c>
    </row>
    <row r="351" spans="1:7" x14ac:dyDescent="0.25">
      <c r="A351" s="2">
        <v>202.93</v>
      </c>
      <c r="B351" s="2">
        <v>0.42699999999999999</v>
      </c>
      <c r="C351" s="2">
        <v>34.67</v>
      </c>
      <c r="D351" s="2">
        <v>0.45</v>
      </c>
      <c r="E351" s="2">
        <v>35.799999999999997</v>
      </c>
      <c r="F351" s="2">
        <v>758</v>
      </c>
      <c r="G351" s="2">
        <v>61.86</v>
      </c>
    </row>
    <row r="352" spans="1:7" x14ac:dyDescent="0.25">
      <c r="A352" s="2">
        <v>801.65</v>
      </c>
      <c r="B352" s="2">
        <v>0.437</v>
      </c>
      <c r="C352" s="2">
        <v>66.98</v>
      </c>
      <c r="D352" s="2">
        <v>0.3</v>
      </c>
      <c r="E352" s="2">
        <v>30.2</v>
      </c>
      <c r="F352" s="2">
        <v>648</v>
      </c>
      <c r="G352" s="2">
        <v>62.661000000000001</v>
      </c>
    </row>
    <row r="353" spans="1:7" x14ac:dyDescent="0.25">
      <c r="A353" s="2">
        <v>46.28</v>
      </c>
      <c r="B353" s="2">
        <v>0.46700000000000003</v>
      </c>
      <c r="C353" s="2">
        <v>14</v>
      </c>
      <c r="D353" s="2">
        <v>0.57999999999999996</v>
      </c>
      <c r="E353" s="2">
        <v>47.3</v>
      </c>
      <c r="F353" s="2">
        <v>1500</v>
      </c>
      <c r="G353" s="2">
        <v>62.850501999999999</v>
      </c>
    </row>
    <row r="354" spans="1:7" x14ac:dyDescent="0.25">
      <c r="A354" s="2">
        <v>121.64</v>
      </c>
      <c r="B354" s="2">
        <v>0.45</v>
      </c>
      <c r="C354" s="2">
        <v>29.19</v>
      </c>
      <c r="D354" s="2">
        <v>0.49</v>
      </c>
      <c r="E354" s="2">
        <v>39</v>
      </c>
      <c r="F354" s="2">
        <v>1199</v>
      </c>
      <c r="G354" s="2">
        <v>63.484499999999997</v>
      </c>
    </row>
    <row r="355" spans="1:7" x14ac:dyDescent="0.25">
      <c r="A355" s="2">
        <v>71.180000000000007</v>
      </c>
      <c r="B355" s="2">
        <v>0.40600000000000003</v>
      </c>
      <c r="C355" s="2">
        <v>12.11</v>
      </c>
      <c r="D355" s="2">
        <v>0.5</v>
      </c>
      <c r="E355" s="2">
        <v>39.9</v>
      </c>
      <c r="F355" s="2">
        <v>1192</v>
      </c>
      <c r="G355" s="2">
        <v>63.66</v>
      </c>
    </row>
    <row r="356" spans="1:7" x14ac:dyDescent="0.25">
      <c r="A356" s="2">
        <v>100.33</v>
      </c>
      <c r="B356" s="2">
        <v>0.40400000000000003</v>
      </c>
      <c r="C356" s="2">
        <v>27.2</v>
      </c>
      <c r="D356" s="2">
        <v>0.61</v>
      </c>
      <c r="E356" s="2">
        <v>35.4</v>
      </c>
      <c r="F356" s="2">
        <v>1270</v>
      </c>
      <c r="G356" s="2">
        <v>63.715004</v>
      </c>
    </row>
    <row r="357" spans="1:7" x14ac:dyDescent="0.25">
      <c r="A357" s="2">
        <v>110.98</v>
      </c>
      <c r="B357" s="2">
        <v>0.312</v>
      </c>
      <c r="C357" s="2">
        <v>22.48</v>
      </c>
      <c r="D357" s="2">
        <v>0.71</v>
      </c>
      <c r="E357" s="2">
        <v>58.6</v>
      </c>
      <c r="F357" s="2">
        <v>1840</v>
      </c>
      <c r="G357" s="2">
        <v>63.798000000000002</v>
      </c>
    </row>
    <row r="358" spans="1:7" x14ac:dyDescent="0.25">
      <c r="A358" s="2">
        <v>95.57</v>
      </c>
      <c r="B358" s="2">
        <v>0.30499999999999999</v>
      </c>
      <c r="C358" s="2">
        <v>18.510000000000002</v>
      </c>
      <c r="D358" s="2">
        <v>0.56000000000000005</v>
      </c>
      <c r="E358" s="2">
        <v>34.200000000000003</v>
      </c>
      <c r="F358" s="2">
        <v>993</v>
      </c>
      <c r="G358" s="2">
        <v>63.975000000000001</v>
      </c>
    </row>
    <row r="359" spans="1:7" x14ac:dyDescent="0.25">
      <c r="A359" s="2">
        <v>58.81</v>
      </c>
      <c r="B359" s="2">
        <v>0.27300000000000002</v>
      </c>
      <c r="C359" s="2">
        <v>13.34</v>
      </c>
      <c r="D359" s="2">
        <v>0.59</v>
      </c>
      <c r="E359" s="2">
        <v>38.299999999999997</v>
      </c>
      <c r="F359" s="2">
        <v>1199</v>
      </c>
      <c r="G359" s="2">
        <v>64.632999999999996</v>
      </c>
    </row>
    <row r="360" spans="1:7" x14ac:dyDescent="0.25">
      <c r="A360" s="2">
        <v>102.37</v>
      </c>
      <c r="B360" s="2">
        <v>0.55400000000000005</v>
      </c>
      <c r="C360" s="2">
        <v>32.97</v>
      </c>
      <c r="D360" s="2">
        <v>0.47</v>
      </c>
      <c r="E360" s="2">
        <v>53.3</v>
      </c>
      <c r="F360" s="2">
        <v>1549</v>
      </c>
      <c r="G360" s="2">
        <v>64.659000000000006</v>
      </c>
    </row>
    <row r="361" spans="1:7" x14ac:dyDescent="0.25">
      <c r="A361" s="2">
        <v>101.64</v>
      </c>
      <c r="B361" s="2">
        <v>0.47099999999999997</v>
      </c>
      <c r="C361" s="2">
        <v>17.71</v>
      </c>
      <c r="D361" s="2">
        <v>0.53</v>
      </c>
      <c r="E361" s="2">
        <v>51.9</v>
      </c>
      <c r="F361" s="2">
        <v>1261</v>
      </c>
      <c r="G361" s="2">
        <v>64.994510000000005</v>
      </c>
    </row>
    <row r="362" spans="1:7" x14ac:dyDescent="0.25">
      <c r="A362" s="2">
        <v>158.22</v>
      </c>
      <c r="B362" s="2">
        <v>0.41899999999999998</v>
      </c>
      <c r="C362" s="2">
        <v>26.5</v>
      </c>
      <c r="D362" s="2">
        <v>0.62</v>
      </c>
      <c r="E362" s="2">
        <v>33.4</v>
      </c>
      <c r="F362" s="2">
        <v>1285</v>
      </c>
      <c r="G362" s="2">
        <v>66.093999999999994</v>
      </c>
    </row>
    <row r="363" spans="1:7" x14ac:dyDescent="0.25">
      <c r="A363" s="2">
        <v>48.05</v>
      </c>
      <c r="B363" s="2">
        <v>0.32500000000000001</v>
      </c>
      <c r="C363" s="2">
        <v>14.87</v>
      </c>
      <c r="D363" s="2">
        <v>0.71</v>
      </c>
      <c r="E363" s="2">
        <v>68.900000000000006</v>
      </c>
      <c r="F363" s="2">
        <v>2507</v>
      </c>
      <c r="G363" s="2">
        <v>66.608999999999995</v>
      </c>
    </row>
    <row r="364" spans="1:7" x14ac:dyDescent="0.25">
      <c r="A364" s="2">
        <v>165.09</v>
      </c>
      <c r="B364" s="2">
        <v>0.35299999999999998</v>
      </c>
      <c r="C364" s="2">
        <v>28.16</v>
      </c>
      <c r="D364" s="2">
        <v>0.48</v>
      </c>
      <c r="E364" s="2">
        <v>38.1</v>
      </c>
      <c r="F364" s="2">
        <v>870</v>
      </c>
      <c r="G364" s="2">
        <v>67.1785</v>
      </c>
    </row>
    <row r="365" spans="1:7" x14ac:dyDescent="0.25">
      <c r="A365" s="2">
        <v>191.38</v>
      </c>
      <c r="B365" s="2">
        <v>0.47599999999999998</v>
      </c>
      <c r="C365" s="2">
        <v>30.06</v>
      </c>
      <c r="D365" s="2">
        <v>0.6</v>
      </c>
      <c r="E365" s="2">
        <v>10.1</v>
      </c>
      <c r="F365" s="2">
        <v>1185</v>
      </c>
      <c r="G365" s="2">
        <v>67.405000000000001</v>
      </c>
    </row>
    <row r="366" spans="1:7" x14ac:dyDescent="0.25">
      <c r="A366" s="2">
        <v>283.47000000000003</v>
      </c>
      <c r="B366" s="2">
        <v>0.38500000000000001</v>
      </c>
      <c r="C366" s="2">
        <v>38.619999999999997</v>
      </c>
      <c r="D366" s="2">
        <v>0.62</v>
      </c>
      <c r="E366" s="2">
        <v>39.299999999999997</v>
      </c>
      <c r="F366" s="2">
        <v>1151</v>
      </c>
      <c r="G366" s="2">
        <v>67.481999999999999</v>
      </c>
    </row>
    <row r="367" spans="1:7" x14ac:dyDescent="0.25">
      <c r="A367" s="2">
        <v>202.79</v>
      </c>
      <c r="B367" s="2">
        <v>0.54900000000000004</v>
      </c>
      <c r="C367" s="2">
        <v>41</v>
      </c>
      <c r="D367" s="2">
        <v>0.4</v>
      </c>
      <c r="E367" s="2">
        <v>38.4</v>
      </c>
      <c r="F367" s="2">
        <v>971</v>
      </c>
      <c r="G367" s="2">
        <v>68.145499999999998</v>
      </c>
    </row>
    <row r="368" spans="1:7" x14ac:dyDescent="0.25">
      <c r="A368" s="2">
        <v>47.49</v>
      </c>
      <c r="B368" s="2">
        <v>0.36699999999999999</v>
      </c>
      <c r="C368" s="2">
        <v>14.36</v>
      </c>
      <c r="D368" s="2">
        <v>0.47</v>
      </c>
      <c r="E368" s="2">
        <v>66.2</v>
      </c>
      <c r="F368" s="2">
        <v>1987</v>
      </c>
      <c r="G368" s="2">
        <v>69.063000000000002</v>
      </c>
    </row>
    <row r="369" spans="1:7" x14ac:dyDescent="0.25">
      <c r="A369" s="2">
        <v>109.39</v>
      </c>
      <c r="B369" s="2">
        <v>0.51200000000000001</v>
      </c>
      <c r="C369" s="2">
        <v>28.24</v>
      </c>
      <c r="D369" s="2">
        <v>0.68</v>
      </c>
      <c r="E369" s="2">
        <v>43.8</v>
      </c>
      <c r="F369" s="2">
        <v>1244</v>
      </c>
      <c r="G369" s="2">
        <v>69.832499999999996</v>
      </c>
    </row>
    <row r="370" spans="1:7" x14ac:dyDescent="0.25">
      <c r="A370" s="2">
        <v>129.49</v>
      </c>
      <c r="B370" s="2">
        <v>0.497</v>
      </c>
      <c r="C370" s="2">
        <v>38.47</v>
      </c>
      <c r="D370" s="2">
        <v>0.69</v>
      </c>
      <c r="E370" s="2">
        <v>51.6</v>
      </c>
      <c r="F370" s="2">
        <v>1753</v>
      </c>
      <c r="G370" s="2">
        <v>70.138000000000005</v>
      </c>
    </row>
    <row r="371" spans="1:7" x14ac:dyDescent="0.25">
      <c r="A371" s="2">
        <v>209.94</v>
      </c>
      <c r="B371" s="2">
        <v>0.55500000000000005</v>
      </c>
      <c r="C371" s="2">
        <v>33.979999999999997</v>
      </c>
      <c r="D371" s="2">
        <v>0.45</v>
      </c>
      <c r="E371" s="2">
        <v>42.9</v>
      </c>
      <c r="F371" s="2">
        <v>1338</v>
      </c>
      <c r="G371" s="2">
        <v>70.447000000000003</v>
      </c>
    </row>
    <row r="372" spans="1:7" x14ac:dyDescent="0.25">
      <c r="A372" s="2">
        <v>155.76</v>
      </c>
      <c r="B372" s="2">
        <v>0.35699999999999998</v>
      </c>
      <c r="C372" s="2">
        <v>28.83</v>
      </c>
      <c r="D372" s="2">
        <v>0.63</v>
      </c>
      <c r="E372" s="2">
        <v>45.1</v>
      </c>
      <c r="F372" s="2">
        <v>1512</v>
      </c>
      <c r="G372" s="2">
        <v>70.778999999999996</v>
      </c>
    </row>
    <row r="373" spans="1:7" x14ac:dyDescent="0.25">
      <c r="A373" s="2">
        <v>139.27000000000001</v>
      </c>
      <c r="B373" s="2">
        <v>0.436</v>
      </c>
      <c r="C373" s="2">
        <v>33.729999999999997</v>
      </c>
      <c r="D373" s="2">
        <v>0.56999999999999995</v>
      </c>
      <c r="E373" s="2">
        <v>32.700000000000003</v>
      </c>
      <c r="F373" s="2">
        <v>915</v>
      </c>
      <c r="G373" s="2">
        <v>71.037999999999997</v>
      </c>
    </row>
    <row r="374" spans="1:7" x14ac:dyDescent="0.25">
      <c r="A374" s="2">
        <v>228.88</v>
      </c>
      <c r="B374" s="2">
        <v>0.58499999999999996</v>
      </c>
      <c r="C374" s="2">
        <v>30.57</v>
      </c>
      <c r="D374" s="2">
        <v>0.4</v>
      </c>
      <c r="E374" s="2">
        <v>36</v>
      </c>
      <c r="F374" s="2">
        <v>971</v>
      </c>
      <c r="G374" s="2">
        <v>71.491</v>
      </c>
    </row>
    <row r="375" spans="1:7" x14ac:dyDescent="0.25">
      <c r="A375" s="2">
        <v>86.87</v>
      </c>
      <c r="B375" s="2">
        <v>0.44900000000000001</v>
      </c>
      <c r="C375" s="2">
        <v>25.47</v>
      </c>
      <c r="D375" s="2">
        <v>0.61</v>
      </c>
      <c r="E375" s="2">
        <v>50.2</v>
      </c>
      <c r="F375" s="2">
        <v>1837</v>
      </c>
      <c r="G375" s="2">
        <v>71.790999999999997</v>
      </c>
    </row>
    <row r="376" spans="1:7" x14ac:dyDescent="0.25">
      <c r="A376" s="2">
        <v>185.66</v>
      </c>
      <c r="B376" s="2">
        <v>0.40300000000000002</v>
      </c>
      <c r="C376" s="2">
        <v>30.64</v>
      </c>
      <c r="D376" s="2">
        <v>0.62</v>
      </c>
      <c r="E376" s="2">
        <v>41.7</v>
      </c>
      <c r="F376" s="2">
        <v>1305</v>
      </c>
      <c r="G376" s="2">
        <v>72.44</v>
      </c>
    </row>
    <row r="377" spans="1:7" x14ac:dyDescent="0.25">
      <c r="A377" s="2">
        <v>263.63</v>
      </c>
      <c r="B377" s="2">
        <v>0.57699999999999996</v>
      </c>
      <c r="C377" s="2">
        <v>30.57</v>
      </c>
      <c r="D377" s="2">
        <v>0.46</v>
      </c>
      <c r="E377" s="2">
        <v>33.9</v>
      </c>
      <c r="F377" s="2">
        <v>909</v>
      </c>
      <c r="G377" s="2">
        <v>72.632499999999993</v>
      </c>
    </row>
    <row r="378" spans="1:7" x14ac:dyDescent="0.25">
      <c r="A378" s="2">
        <v>247.81</v>
      </c>
      <c r="B378" s="2">
        <v>0.44</v>
      </c>
      <c r="C378" s="2">
        <v>36.159999999999997</v>
      </c>
      <c r="D378" s="2">
        <v>0.71</v>
      </c>
      <c r="E378" s="2">
        <v>67</v>
      </c>
      <c r="F378" s="2">
        <v>2172</v>
      </c>
      <c r="G378" s="2">
        <v>72.636505</v>
      </c>
    </row>
    <row r="379" spans="1:7" x14ac:dyDescent="0.25">
      <c r="A379" s="2">
        <v>86.81</v>
      </c>
      <c r="B379" s="2">
        <v>0.24099999999999999</v>
      </c>
      <c r="C379" s="2">
        <v>24.01</v>
      </c>
      <c r="D379" s="2">
        <v>0.62</v>
      </c>
      <c r="E379" s="2">
        <v>40.299999999999997</v>
      </c>
      <c r="F379" s="2">
        <v>1127</v>
      </c>
      <c r="G379" s="2">
        <v>73.775999999999996</v>
      </c>
    </row>
    <row r="380" spans="1:7" x14ac:dyDescent="0.25">
      <c r="A380" s="2">
        <v>212</v>
      </c>
      <c r="B380" s="2">
        <v>0.34799999999999998</v>
      </c>
      <c r="C380" s="2">
        <v>39.409999999999997</v>
      </c>
      <c r="D380" s="2">
        <v>0.59</v>
      </c>
      <c r="E380" s="2">
        <v>37</v>
      </c>
      <c r="F380" s="2">
        <v>1222</v>
      </c>
      <c r="G380" s="2">
        <v>74.983000000000004</v>
      </c>
    </row>
    <row r="381" spans="1:7" x14ac:dyDescent="0.25">
      <c r="A381" s="2">
        <v>382.69</v>
      </c>
      <c r="B381" s="2">
        <v>0.39</v>
      </c>
      <c r="C381" s="2">
        <v>48.1</v>
      </c>
      <c r="D381" s="2">
        <v>0.35</v>
      </c>
      <c r="E381" s="2">
        <v>35</v>
      </c>
      <c r="F381" s="2">
        <v>805</v>
      </c>
      <c r="G381" s="2">
        <v>76.128</v>
      </c>
    </row>
    <row r="382" spans="1:7" x14ac:dyDescent="0.25">
      <c r="A382" s="2">
        <v>1626.71</v>
      </c>
      <c r="B382" s="2">
        <v>0.68600000000000005</v>
      </c>
      <c r="C382" s="2">
        <v>96.68</v>
      </c>
      <c r="D382" s="2">
        <v>0.32</v>
      </c>
      <c r="E382" s="2">
        <v>32.299999999999997</v>
      </c>
      <c r="F382" s="2">
        <v>730</v>
      </c>
      <c r="G382" s="2">
        <v>77.623999999999995</v>
      </c>
    </row>
    <row r="383" spans="1:7" x14ac:dyDescent="0.25">
      <c r="A383" s="2">
        <v>55.97</v>
      </c>
      <c r="B383" s="2">
        <v>0.39300000000000002</v>
      </c>
      <c r="C383" s="2">
        <v>13.52</v>
      </c>
      <c r="D383" s="2">
        <v>0.72</v>
      </c>
      <c r="E383" s="2">
        <v>48.6</v>
      </c>
      <c r="F383" s="2">
        <v>1670</v>
      </c>
      <c r="G383" s="2">
        <v>77.673000000000002</v>
      </c>
    </row>
    <row r="384" spans="1:7" x14ac:dyDescent="0.25">
      <c r="A384" s="2">
        <v>240.98</v>
      </c>
      <c r="B384" s="2">
        <v>0.47599999999999998</v>
      </c>
      <c r="C384" s="2">
        <v>35.19</v>
      </c>
      <c r="D384" s="2">
        <v>0.51</v>
      </c>
      <c r="E384" s="2">
        <v>40.6</v>
      </c>
      <c r="F384" s="2">
        <v>1274</v>
      </c>
      <c r="G384" s="2">
        <v>78.168000000000006</v>
      </c>
    </row>
    <row r="385" spans="1:7" x14ac:dyDescent="0.25">
      <c r="A385" s="2">
        <v>76.17</v>
      </c>
      <c r="B385" s="2">
        <v>0.43099999999999999</v>
      </c>
      <c r="C385" s="2">
        <v>28.15</v>
      </c>
      <c r="D385" s="2">
        <v>0.62</v>
      </c>
      <c r="E385" s="2">
        <v>43.4</v>
      </c>
      <c r="F385" s="2">
        <v>1466</v>
      </c>
      <c r="G385" s="2">
        <v>78.224000000000004</v>
      </c>
    </row>
    <row r="386" spans="1:7" x14ac:dyDescent="0.25">
      <c r="A386" s="2">
        <v>131.05000000000001</v>
      </c>
      <c r="B386" s="2">
        <v>0.53600000000000003</v>
      </c>
      <c r="C386" s="2">
        <v>26.69</v>
      </c>
      <c r="D386" s="2">
        <v>0.52</v>
      </c>
      <c r="E386" s="2">
        <v>51.9</v>
      </c>
      <c r="F386" s="2">
        <v>1603</v>
      </c>
      <c r="G386" s="2">
        <v>78.409000000000006</v>
      </c>
    </row>
    <row r="387" spans="1:7" x14ac:dyDescent="0.25">
      <c r="A387" s="2">
        <v>88.18</v>
      </c>
      <c r="B387" s="2">
        <v>0.29799999999999999</v>
      </c>
      <c r="C387" s="2">
        <v>22.94</v>
      </c>
      <c r="D387" s="2">
        <v>0.59</v>
      </c>
      <c r="E387" s="2">
        <v>40.200000000000003</v>
      </c>
      <c r="F387" s="2">
        <v>1050</v>
      </c>
      <c r="G387" s="2">
        <v>80.015000000000001</v>
      </c>
    </row>
    <row r="388" spans="1:7" x14ac:dyDescent="0.25">
      <c r="A388" s="2">
        <v>277.83</v>
      </c>
      <c r="B388" s="2">
        <v>0.42499999999999999</v>
      </c>
      <c r="C388" s="2">
        <v>33.619999999999997</v>
      </c>
      <c r="D388" s="2">
        <v>0.52</v>
      </c>
      <c r="E388" s="2">
        <v>36.9</v>
      </c>
      <c r="F388" s="2">
        <v>1075</v>
      </c>
      <c r="G388" s="2">
        <v>80.132000000000005</v>
      </c>
    </row>
    <row r="389" spans="1:7" x14ac:dyDescent="0.25">
      <c r="A389" s="2">
        <v>1594.22</v>
      </c>
      <c r="B389" s="2">
        <v>0.60799999999999998</v>
      </c>
      <c r="C389" s="2">
        <v>99.11</v>
      </c>
      <c r="D389" s="2">
        <v>0.34</v>
      </c>
      <c r="E389" s="2">
        <v>32.200000000000003</v>
      </c>
      <c r="F389" s="2">
        <v>765</v>
      </c>
      <c r="G389" s="2">
        <v>80.410499999999999</v>
      </c>
    </row>
    <row r="390" spans="1:7" x14ac:dyDescent="0.25">
      <c r="A390" s="2">
        <v>232.41</v>
      </c>
      <c r="B390" s="2">
        <v>0.443</v>
      </c>
      <c r="C390" s="2">
        <v>41.66</v>
      </c>
      <c r="D390" s="2">
        <v>0.7</v>
      </c>
      <c r="E390" s="2">
        <v>41.2</v>
      </c>
      <c r="F390" s="2">
        <v>1347</v>
      </c>
      <c r="G390" s="2">
        <v>80.668999999999997</v>
      </c>
    </row>
    <row r="391" spans="1:7" x14ac:dyDescent="0.25">
      <c r="A391" s="2">
        <v>344.36</v>
      </c>
      <c r="B391" s="2">
        <v>0.46100000000000002</v>
      </c>
      <c r="C391" s="2">
        <v>42.68</v>
      </c>
      <c r="D391" s="2">
        <v>0.41</v>
      </c>
      <c r="E391" s="2">
        <v>38.5</v>
      </c>
      <c r="F391" s="2">
        <v>1170</v>
      </c>
      <c r="G391" s="2">
        <v>80.671000000000006</v>
      </c>
    </row>
    <row r="392" spans="1:7" x14ac:dyDescent="0.25">
      <c r="A392" s="2">
        <v>202.32</v>
      </c>
      <c r="B392" s="2">
        <v>0.38400000000000001</v>
      </c>
      <c r="C392" s="2">
        <v>42.95</v>
      </c>
      <c r="D392" s="2">
        <v>0.63</v>
      </c>
      <c r="E392" s="2">
        <v>40</v>
      </c>
      <c r="F392" s="2">
        <v>1366</v>
      </c>
      <c r="G392" s="2">
        <v>80.885999999999996</v>
      </c>
    </row>
    <row r="393" spans="1:7" x14ac:dyDescent="0.25">
      <c r="A393" s="2">
        <v>138.63</v>
      </c>
      <c r="B393" s="2">
        <v>0.379</v>
      </c>
      <c r="C393" s="2">
        <v>29.9</v>
      </c>
      <c r="D393" s="2">
        <v>0.75</v>
      </c>
      <c r="E393" s="2">
        <v>54.1</v>
      </c>
      <c r="F393" s="2">
        <v>2470</v>
      </c>
      <c r="G393" s="2">
        <v>80.977999999999994</v>
      </c>
    </row>
    <row r="394" spans="1:7" x14ac:dyDescent="0.25">
      <c r="A394" s="2">
        <v>220.39</v>
      </c>
      <c r="B394" s="2">
        <v>0.48499999999999999</v>
      </c>
      <c r="C394" s="2">
        <v>24.84</v>
      </c>
      <c r="D394" s="2">
        <v>0.5</v>
      </c>
      <c r="E394" s="2">
        <v>41.6</v>
      </c>
      <c r="F394" s="2">
        <v>1228</v>
      </c>
      <c r="G394" s="2">
        <v>81.271500000000003</v>
      </c>
    </row>
    <row r="395" spans="1:7" x14ac:dyDescent="0.25">
      <c r="A395" s="2">
        <v>181.9</v>
      </c>
      <c r="B395" s="2">
        <v>0.53700000000000003</v>
      </c>
      <c r="C395" s="2">
        <v>28.01</v>
      </c>
      <c r="D395" s="2">
        <v>0.44</v>
      </c>
      <c r="E395" s="2">
        <v>43.8</v>
      </c>
      <c r="F395" s="2">
        <v>1437</v>
      </c>
      <c r="G395" s="2">
        <v>81.849000000000004</v>
      </c>
    </row>
    <row r="396" spans="1:7" x14ac:dyDescent="0.25">
      <c r="A396" s="2">
        <v>634.78</v>
      </c>
      <c r="B396" s="2">
        <v>0.504</v>
      </c>
      <c r="C396" s="2">
        <v>77.290000000000006</v>
      </c>
      <c r="D396" s="2">
        <v>0.46</v>
      </c>
      <c r="E396" s="2">
        <v>37.9</v>
      </c>
      <c r="F396" s="2">
        <v>827</v>
      </c>
      <c r="G396" s="2">
        <v>82.895004</v>
      </c>
    </row>
    <row r="397" spans="1:7" x14ac:dyDescent="0.25">
      <c r="A397" s="2">
        <v>172.96</v>
      </c>
      <c r="B397" s="2">
        <v>0.35499999999999998</v>
      </c>
      <c r="C397" s="2">
        <v>19.739999999999998</v>
      </c>
      <c r="D397" s="2">
        <v>0.56999999999999995</v>
      </c>
      <c r="E397" s="2">
        <v>44.3</v>
      </c>
      <c r="F397" s="2">
        <v>1357</v>
      </c>
      <c r="G397" s="2">
        <v>82.961500000000001</v>
      </c>
    </row>
    <row r="398" spans="1:7" x14ac:dyDescent="0.25">
      <c r="A398" s="2">
        <v>147.13999999999999</v>
      </c>
      <c r="B398" s="2">
        <v>0.45500000000000002</v>
      </c>
      <c r="C398" s="2">
        <v>31.7</v>
      </c>
      <c r="D398" s="2">
        <v>0.61</v>
      </c>
      <c r="E398" s="2">
        <v>35.5</v>
      </c>
      <c r="F398" s="2">
        <v>1186</v>
      </c>
      <c r="G398" s="2">
        <v>82.963999999999999</v>
      </c>
    </row>
    <row r="399" spans="1:7" x14ac:dyDescent="0.25">
      <c r="A399" s="2">
        <v>88</v>
      </c>
      <c r="B399" s="2">
        <v>0.316</v>
      </c>
      <c r="C399" s="2">
        <v>22.57</v>
      </c>
      <c r="D399" s="2">
        <v>0.6</v>
      </c>
      <c r="E399" s="2">
        <v>48.6</v>
      </c>
      <c r="F399" s="2">
        <v>1473</v>
      </c>
      <c r="G399" s="2">
        <v>83.048500000000004</v>
      </c>
    </row>
    <row r="400" spans="1:7" x14ac:dyDescent="0.25">
      <c r="A400" s="2">
        <v>66.84</v>
      </c>
      <c r="B400" s="2">
        <v>0.40899999999999997</v>
      </c>
      <c r="C400" s="2">
        <v>23.39</v>
      </c>
      <c r="D400" s="2">
        <v>0.68</v>
      </c>
      <c r="E400" s="2">
        <v>51</v>
      </c>
      <c r="F400" s="2">
        <v>1492</v>
      </c>
      <c r="G400" s="2">
        <v>83.631</v>
      </c>
    </row>
    <row r="401" spans="1:7" x14ac:dyDescent="0.25">
      <c r="A401" s="2">
        <v>680.84</v>
      </c>
      <c r="B401" s="2">
        <v>0.54700000000000004</v>
      </c>
      <c r="C401" s="2">
        <v>57.82</v>
      </c>
      <c r="D401" s="2">
        <v>0.35</v>
      </c>
      <c r="E401" s="2">
        <v>32.4</v>
      </c>
      <c r="F401" s="2">
        <v>824</v>
      </c>
      <c r="G401" s="2">
        <v>84.218000000000004</v>
      </c>
    </row>
    <row r="402" spans="1:7" x14ac:dyDescent="0.25">
      <c r="A402" s="2">
        <v>197.07</v>
      </c>
      <c r="B402" s="2">
        <v>0.376</v>
      </c>
      <c r="C402" s="2">
        <v>37.67</v>
      </c>
      <c r="D402" s="2">
        <v>0.64</v>
      </c>
      <c r="E402" s="2">
        <v>44.2</v>
      </c>
      <c r="F402" s="2">
        <v>1341</v>
      </c>
      <c r="G402" s="2">
        <v>84.27</v>
      </c>
    </row>
    <row r="403" spans="1:7" x14ac:dyDescent="0.25">
      <c r="A403" s="2">
        <v>117.54</v>
      </c>
      <c r="B403" s="2">
        <v>0.33300000000000002</v>
      </c>
      <c r="C403" s="2">
        <v>23.51</v>
      </c>
      <c r="D403" s="2">
        <v>0.83</v>
      </c>
      <c r="E403" s="2">
        <v>51</v>
      </c>
      <c r="F403" s="2">
        <v>2203</v>
      </c>
      <c r="G403" s="2">
        <v>85.372</v>
      </c>
    </row>
    <row r="404" spans="1:7" x14ac:dyDescent="0.25">
      <c r="A404" s="2">
        <v>363.76</v>
      </c>
      <c r="B404" s="2">
        <v>0.53200000000000003</v>
      </c>
      <c r="C404" s="2">
        <v>52.95</v>
      </c>
      <c r="D404" s="2">
        <v>0.51</v>
      </c>
      <c r="E404" s="2">
        <v>40.5</v>
      </c>
      <c r="F404" s="2">
        <v>1086</v>
      </c>
      <c r="G404" s="2">
        <v>85.686999999999998</v>
      </c>
    </row>
    <row r="405" spans="1:7" x14ac:dyDescent="0.25">
      <c r="A405" s="2">
        <v>183</v>
      </c>
      <c r="B405" s="2">
        <v>0.498</v>
      </c>
      <c r="C405" s="2">
        <v>31.76</v>
      </c>
      <c r="D405" s="2">
        <v>0.61</v>
      </c>
      <c r="E405" s="2">
        <v>36.9</v>
      </c>
      <c r="F405" s="2">
        <v>1202</v>
      </c>
      <c r="G405" s="2">
        <v>85.853499999999997</v>
      </c>
    </row>
    <row r="406" spans="1:7" x14ac:dyDescent="0.25">
      <c r="A406" s="2">
        <v>397.97</v>
      </c>
      <c r="B406" s="2">
        <v>0.55500000000000005</v>
      </c>
      <c r="C406" s="2">
        <v>53.62</v>
      </c>
      <c r="D406" s="2">
        <v>0.41</v>
      </c>
      <c r="E406" s="2">
        <v>35.799999999999997</v>
      </c>
      <c r="F406" s="2">
        <v>1022</v>
      </c>
      <c r="G406" s="2">
        <v>87.253</v>
      </c>
    </row>
    <row r="407" spans="1:7" x14ac:dyDescent="0.25">
      <c r="A407" s="2">
        <v>276.57</v>
      </c>
      <c r="B407" s="2">
        <v>0.51400000000000001</v>
      </c>
      <c r="C407" s="2">
        <v>39.11</v>
      </c>
      <c r="D407" s="2">
        <v>0.64</v>
      </c>
      <c r="E407" s="2">
        <v>31.3</v>
      </c>
      <c r="F407" s="2">
        <v>1144</v>
      </c>
      <c r="G407" s="2">
        <v>87.59</v>
      </c>
    </row>
    <row r="408" spans="1:7" x14ac:dyDescent="0.25">
      <c r="A408" s="2">
        <v>67.14</v>
      </c>
      <c r="B408" s="2">
        <v>0.40600000000000003</v>
      </c>
      <c r="C408" s="2">
        <v>16.68</v>
      </c>
      <c r="D408" s="2">
        <v>0.62</v>
      </c>
      <c r="E408" s="2">
        <v>80.099999999999994</v>
      </c>
      <c r="F408" s="2">
        <v>2809</v>
      </c>
      <c r="G408" s="2">
        <v>89.600999999999999</v>
      </c>
    </row>
    <row r="409" spans="1:7" x14ac:dyDescent="0.25">
      <c r="A409" s="2">
        <v>65.349999999999994</v>
      </c>
      <c r="B409" s="2">
        <v>0.32200000000000001</v>
      </c>
      <c r="C409" s="2">
        <v>18.260000000000002</v>
      </c>
      <c r="D409" s="2">
        <v>0.62</v>
      </c>
      <c r="E409" s="2">
        <v>63.5</v>
      </c>
      <c r="F409" s="2">
        <v>1981</v>
      </c>
      <c r="G409" s="2">
        <v>90.249499999999998</v>
      </c>
    </row>
    <row r="410" spans="1:7" x14ac:dyDescent="0.25">
      <c r="A410" s="2">
        <v>117.12</v>
      </c>
      <c r="B410" s="2">
        <v>0.372</v>
      </c>
      <c r="C410" s="2">
        <v>27.82</v>
      </c>
      <c r="D410" s="2">
        <v>0.59</v>
      </c>
      <c r="E410" s="2">
        <v>44.1</v>
      </c>
      <c r="F410" s="2">
        <v>1530</v>
      </c>
      <c r="G410" s="2">
        <v>90.531999999999996</v>
      </c>
    </row>
    <row r="411" spans="1:7" x14ac:dyDescent="0.25">
      <c r="A411" s="2">
        <v>243.63</v>
      </c>
      <c r="B411" s="2">
        <v>0.4</v>
      </c>
      <c r="C411" s="2">
        <v>55.15</v>
      </c>
      <c r="D411" s="2">
        <v>0.6</v>
      </c>
      <c r="E411" s="2">
        <v>39.1</v>
      </c>
      <c r="F411" s="2">
        <v>1368</v>
      </c>
      <c r="G411" s="2">
        <v>90.921000000000006</v>
      </c>
    </row>
    <row r="412" spans="1:7" x14ac:dyDescent="0.25">
      <c r="A412" s="2">
        <v>174.54</v>
      </c>
      <c r="B412" s="2">
        <v>0.49099999999999999</v>
      </c>
      <c r="C412" s="2">
        <v>41.16</v>
      </c>
      <c r="D412" s="2">
        <v>0.62</v>
      </c>
      <c r="E412" s="2">
        <v>45.3</v>
      </c>
      <c r="F412" s="2">
        <v>1445</v>
      </c>
      <c r="G412" s="2">
        <v>92.772999999999996</v>
      </c>
    </row>
    <row r="413" spans="1:7" x14ac:dyDescent="0.25">
      <c r="A413" s="2">
        <v>219.28</v>
      </c>
      <c r="B413" s="2">
        <v>0.35699999999999998</v>
      </c>
      <c r="C413" s="2">
        <v>39.43</v>
      </c>
      <c r="D413" s="2">
        <v>0.53</v>
      </c>
      <c r="E413" s="2">
        <v>42.3</v>
      </c>
      <c r="F413" s="2">
        <v>1218</v>
      </c>
      <c r="G413" s="2">
        <v>93.647000000000006</v>
      </c>
    </row>
    <row r="414" spans="1:7" x14ac:dyDescent="0.25">
      <c r="A414" s="2">
        <v>272.2</v>
      </c>
      <c r="B414" s="2">
        <v>0.498</v>
      </c>
      <c r="C414" s="2">
        <v>44.15</v>
      </c>
      <c r="D414" s="2">
        <v>0.68</v>
      </c>
      <c r="E414" s="2">
        <v>33.1</v>
      </c>
      <c r="F414" s="2">
        <v>1012</v>
      </c>
      <c r="G414" s="2">
        <v>94.450500000000005</v>
      </c>
    </row>
    <row r="415" spans="1:7" x14ac:dyDescent="0.25">
      <c r="A415" s="2">
        <v>304.95999999999998</v>
      </c>
      <c r="B415" s="2">
        <v>0.58699999999999997</v>
      </c>
      <c r="C415" s="2">
        <v>58.04</v>
      </c>
      <c r="D415" s="2">
        <v>0.5</v>
      </c>
      <c r="E415" s="2">
        <v>35.700000000000003</v>
      </c>
      <c r="F415" s="2">
        <v>942</v>
      </c>
      <c r="G415" s="2">
        <v>95.83</v>
      </c>
    </row>
    <row r="416" spans="1:7" x14ac:dyDescent="0.25">
      <c r="A416" s="2">
        <v>111.18</v>
      </c>
      <c r="B416" s="2">
        <v>0.35199999999999998</v>
      </c>
      <c r="C416" s="2">
        <v>21.23</v>
      </c>
      <c r="D416" s="2">
        <v>0.55000000000000004</v>
      </c>
      <c r="E416" s="2">
        <v>60.5</v>
      </c>
      <c r="F416" s="2">
        <v>1858</v>
      </c>
      <c r="G416" s="2">
        <v>96.308000000000007</v>
      </c>
    </row>
    <row r="417" spans="1:7" x14ac:dyDescent="0.25">
      <c r="A417" s="2">
        <v>509.54</v>
      </c>
      <c r="B417" s="2">
        <v>0.56499999999999995</v>
      </c>
      <c r="C417" s="2">
        <v>68.739999999999995</v>
      </c>
      <c r="D417" s="2">
        <v>0.56000000000000005</v>
      </c>
      <c r="E417" s="2">
        <v>35.700000000000003</v>
      </c>
      <c r="F417" s="2">
        <v>967</v>
      </c>
      <c r="G417" s="2">
        <v>97.838499999999996</v>
      </c>
    </row>
    <row r="418" spans="1:7" x14ac:dyDescent="0.25">
      <c r="A418" s="2">
        <v>363.01</v>
      </c>
      <c r="B418" s="2">
        <v>0.439</v>
      </c>
      <c r="C418" s="2">
        <v>41.47</v>
      </c>
      <c r="D418" s="2">
        <v>0.63</v>
      </c>
      <c r="E418" s="2">
        <v>61.8</v>
      </c>
      <c r="F418" s="2">
        <v>2064</v>
      </c>
      <c r="G418" s="2">
        <v>97.956999999999994</v>
      </c>
    </row>
    <row r="419" spans="1:7" x14ac:dyDescent="0.25">
      <c r="A419" s="2">
        <v>414.39</v>
      </c>
      <c r="B419" s="2">
        <v>0.29199999999999998</v>
      </c>
      <c r="C419" s="2">
        <v>58.38</v>
      </c>
      <c r="D419" s="2">
        <v>0.57999999999999996</v>
      </c>
      <c r="E419" s="2">
        <v>33.799999999999997</v>
      </c>
      <c r="F419" s="2">
        <v>1058</v>
      </c>
      <c r="G419" s="2">
        <v>98.093999999999994</v>
      </c>
    </row>
    <row r="420" spans="1:7" x14ac:dyDescent="0.25">
      <c r="A420" s="2">
        <v>258.42</v>
      </c>
      <c r="B420" s="2">
        <v>0.39900000000000002</v>
      </c>
      <c r="C420" s="2">
        <v>42.19</v>
      </c>
      <c r="D420" s="2">
        <v>0.49</v>
      </c>
      <c r="E420" s="2">
        <v>40.200000000000003</v>
      </c>
      <c r="F420" s="2">
        <v>1231</v>
      </c>
      <c r="G420" s="2">
        <v>100.477</v>
      </c>
    </row>
    <row r="421" spans="1:7" x14ac:dyDescent="0.25">
      <c r="A421" s="2">
        <v>167.21</v>
      </c>
      <c r="B421" s="2">
        <v>0.32700000000000001</v>
      </c>
      <c r="C421" s="2">
        <v>38.71</v>
      </c>
      <c r="D421" s="2">
        <v>0.67</v>
      </c>
      <c r="E421" s="2">
        <v>39.1</v>
      </c>
      <c r="F421" s="2">
        <v>1292</v>
      </c>
      <c r="G421" s="2">
        <v>100.777</v>
      </c>
    </row>
    <row r="422" spans="1:7" x14ac:dyDescent="0.25">
      <c r="A422" s="2">
        <v>282.02999999999997</v>
      </c>
      <c r="B422" s="2">
        <v>0.34699999999999998</v>
      </c>
      <c r="C422" s="2">
        <v>39.06</v>
      </c>
      <c r="D422" s="2">
        <v>0.45</v>
      </c>
      <c r="E422" s="2">
        <v>34</v>
      </c>
      <c r="F422" s="2">
        <v>794</v>
      </c>
      <c r="G422" s="2">
        <v>100.85850499999999</v>
      </c>
    </row>
    <row r="423" spans="1:7" x14ac:dyDescent="0.25">
      <c r="A423" s="2">
        <v>156.19999999999999</v>
      </c>
      <c r="B423" s="2">
        <v>0.40600000000000003</v>
      </c>
      <c r="C423" s="2">
        <v>30.8</v>
      </c>
      <c r="D423" s="2">
        <v>0.69</v>
      </c>
      <c r="E423" s="2">
        <v>57.4</v>
      </c>
      <c r="F423" s="2">
        <v>1828</v>
      </c>
      <c r="G423" s="2">
        <v>100.983</v>
      </c>
    </row>
    <row r="424" spans="1:7" x14ac:dyDescent="0.25">
      <c r="A424" s="2">
        <v>401.59</v>
      </c>
      <c r="B424" s="2">
        <v>0.41099999999999998</v>
      </c>
      <c r="C424" s="2">
        <v>41.13</v>
      </c>
      <c r="D424" s="2">
        <v>0.75</v>
      </c>
      <c r="E424" s="2">
        <v>39.5</v>
      </c>
      <c r="F424" s="2">
        <v>1431</v>
      </c>
      <c r="G424" s="2">
        <v>101.336</v>
      </c>
    </row>
    <row r="425" spans="1:7" x14ac:dyDescent="0.25">
      <c r="A425" s="2">
        <v>70.11</v>
      </c>
      <c r="B425" s="2">
        <v>0.41699999999999998</v>
      </c>
      <c r="C425" s="2">
        <v>21.6</v>
      </c>
      <c r="D425" s="2">
        <v>0.71</v>
      </c>
      <c r="E425" s="2">
        <v>66.400000000000006</v>
      </c>
      <c r="F425" s="2">
        <v>2307</v>
      </c>
      <c r="G425" s="2">
        <v>101.718506</v>
      </c>
    </row>
    <row r="426" spans="1:7" x14ac:dyDescent="0.25">
      <c r="A426" s="2">
        <v>89.42</v>
      </c>
      <c r="B426" s="2">
        <v>0.45100000000000001</v>
      </c>
      <c r="C426" s="2">
        <v>23.5</v>
      </c>
      <c r="D426" s="2">
        <v>0.53</v>
      </c>
      <c r="E426" s="2">
        <v>60</v>
      </c>
      <c r="F426" s="2">
        <v>2038</v>
      </c>
      <c r="G426" s="2">
        <v>101.89</v>
      </c>
    </row>
    <row r="427" spans="1:7" x14ac:dyDescent="0.25">
      <c r="A427" s="2">
        <v>237.26</v>
      </c>
      <c r="B427" s="2">
        <v>0.40799999999999997</v>
      </c>
      <c r="C427" s="2">
        <v>30.65</v>
      </c>
      <c r="D427" s="2">
        <v>0.64</v>
      </c>
      <c r="E427" s="2">
        <v>66.400000000000006</v>
      </c>
      <c r="F427" s="2">
        <v>2238</v>
      </c>
      <c r="G427" s="2">
        <v>104.6155</v>
      </c>
    </row>
    <row r="428" spans="1:7" x14ac:dyDescent="0.25">
      <c r="A428" s="2">
        <v>288.52999999999997</v>
      </c>
      <c r="B428" s="2">
        <v>0.498</v>
      </c>
      <c r="C428" s="2">
        <v>39.74</v>
      </c>
      <c r="D428" s="2">
        <v>0.39</v>
      </c>
      <c r="E428" s="2">
        <v>40.1</v>
      </c>
      <c r="F428" s="2">
        <v>994</v>
      </c>
      <c r="G428" s="2">
        <v>104.8665</v>
      </c>
    </row>
    <row r="429" spans="1:7" x14ac:dyDescent="0.25">
      <c r="A429" s="2">
        <v>193.75</v>
      </c>
      <c r="B429" s="2">
        <v>0.29699999999999999</v>
      </c>
      <c r="C429" s="2">
        <v>27.85</v>
      </c>
      <c r="D429" s="2">
        <v>0.69</v>
      </c>
      <c r="E429" s="2">
        <v>33.200000000000003</v>
      </c>
      <c r="F429" s="2">
        <v>1096</v>
      </c>
      <c r="G429" s="2">
        <v>105.035</v>
      </c>
    </row>
    <row r="430" spans="1:7" x14ac:dyDescent="0.25">
      <c r="A430" s="2">
        <v>319.94</v>
      </c>
      <c r="B430" s="2">
        <v>0.441</v>
      </c>
      <c r="C430" s="2">
        <v>37.07</v>
      </c>
      <c r="D430" s="2">
        <v>0.6</v>
      </c>
      <c r="E430" s="2">
        <v>33.6</v>
      </c>
      <c r="F430" s="2">
        <v>1163</v>
      </c>
      <c r="G430" s="2">
        <v>106.756</v>
      </c>
    </row>
    <row r="431" spans="1:7" x14ac:dyDescent="0.25">
      <c r="A431" s="2">
        <v>313.58999999999997</v>
      </c>
      <c r="B431" s="2">
        <v>0.42099999999999999</v>
      </c>
      <c r="C431" s="2">
        <v>46.35</v>
      </c>
      <c r="D431" s="2">
        <v>0.57999999999999996</v>
      </c>
      <c r="E431" s="2">
        <v>32.799999999999997</v>
      </c>
      <c r="F431" s="2">
        <v>1156</v>
      </c>
      <c r="G431" s="2">
        <v>106.91800000000001</v>
      </c>
    </row>
    <row r="432" spans="1:7" x14ac:dyDescent="0.25">
      <c r="A432" s="2">
        <v>237.23</v>
      </c>
      <c r="B432" s="2">
        <v>0.497</v>
      </c>
      <c r="C432" s="2">
        <v>43.72</v>
      </c>
      <c r="D432" s="2">
        <v>0.64</v>
      </c>
      <c r="E432" s="2">
        <v>45.1</v>
      </c>
      <c r="F432" s="2">
        <v>1422</v>
      </c>
      <c r="G432" s="2">
        <v>106.947</v>
      </c>
    </row>
    <row r="433" spans="1:7" x14ac:dyDescent="0.25">
      <c r="A433" s="2">
        <v>146.97</v>
      </c>
      <c r="B433" s="2">
        <v>0.39900000000000002</v>
      </c>
      <c r="C433" s="2">
        <v>25.82</v>
      </c>
      <c r="D433" s="2">
        <v>0.63</v>
      </c>
      <c r="E433" s="2">
        <v>60.6</v>
      </c>
      <c r="F433" s="2">
        <v>2025</v>
      </c>
      <c r="G433" s="2">
        <v>107.313</v>
      </c>
    </row>
    <row r="434" spans="1:7" x14ac:dyDescent="0.25">
      <c r="A434" s="2">
        <v>181.88</v>
      </c>
      <c r="B434" s="2">
        <v>0.435</v>
      </c>
      <c r="C434" s="2">
        <v>46.15</v>
      </c>
      <c r="D434" s="2">
        <v>0.66</v>
      </c>
      <c r="E434" s="2">
        <v>52.3</v>
      </c>
      <c r="F434" s="2">
        <v>1756</v>
      </c>
      <c r="G434" s="2">
        <v>109.67100000000001</v>
      </c>
    </row>
    <row r="435" spans="1:7" x14ac:dyDescent="0.25">
      <c r="A435" s="2">
        <v>198.07</v>
      </c>
      <c r="B435" s="2">
        <v>0.55300000000000005</v>
      </c>
      <c r="C435" s="2">
        <v>32.69</v>
      </c>
      <c r="D435" s="2">
        <v>0.48</v>
      </c>
      <c r="E435" s="2">
        <v>50.8</v>
      </c>
      <c r="F435" s="2">
        <v>1555</v>
      </c>
      <c r="G435" s="2">
        <v>111.322</v>
      </c>
    </row>
    <row r="436" spans="1:7" x14ac:dyDescent="0.25">
      <c r="A436" s="2">
        <v>123.45</v>
      </c>
      <c r="B436" s="2">
        <v>0.38900000000000001</v>
      </c>
      <c r="C436" s="2">
        <v>28.03</v>
      </c>
      <c r="D436" s="2">
        <v>0.76</v>
      </c>
      <c r="E436" s="2">
        <v>47.4</v>
      </c>
      <c r="F436" s="2">
        <v>2147</v>
      </c>
      <c r="G436" s="2">
        <v>111.34699999999999</v>
      </c>
    </row>
    <row r="437" spans="1:7" x14ac:dyDescent="0.25">
      <c r="A437" s="2">
        <v>304.23</v>
      </c>
      <c r="B437" s="2">
        <v>0.45400000000000001</v>
      </c>
      <c r="C437" s="2">
        <v>46.99</v>
      </c>
      <c r="D437" s="2">
        <v>0.55000000000000004</v>
      </c>
      <c r="E437" s="2">
        <v>36.299999999999997</v>
      </c>
      <c r="F437" s="2">
        <v>1225</v>
      </c>
      <c r="G437" s="2">
        <v>112.37350499999999</v>
      </c>
    </row>
    <row r="438" spans="1:7" x14ac:dyDescent="0.25">
      <c r="A438" s="2">
        <v>792.65</v>
      </c>
      <c r="B438" s="2">
        <v>0.57299999999999995</v>
      </c>
      <c r="C438" s="2">
        <v>102.52</v>
      </c>
      <c r="D438" s="2">
        <v>0.55000000000000004</v>
      </c>
      <c r="E438" s="2">
        <v>34.9</v>
      </c>
      <c r="F438" s="2">
        <v>916</v>
      </c>
      <c r="G438" s="2">
        <v>112.720505</v>
      </c>
    </row>
    <row r="439" spans="1:7" x14ac:dyDescent="0.25">
      <c r="A439" s="2">
        <v>172.17</v>
      </c>
      <c r="B439" s="2">
        <v>0.42299999999999999</v>
      </c>
      <c r="C439" s="2">
        <v>37.71</v>
      </c>
      <c r="D439" s="2">
        <v>0.59</v>
      </c>
      <c r="E439" s="2">
        <v>52.7</v>
      </c>
      <c r="F439" s="2">
        <v>1636</v>
      </c>
      <c r="G439" s="2">
        <v>114.795</v>
      </c>
    </row>
    <row r="440" spans="1:7" x14ac:dyDescent="0.25">
      <c r="A440" s="2">
        <v>1064.02</v>
      </c>
      <c r="B440" s="2">
        <v>0.66400000000000003</v>
      </c>
      <c r="C440" s="2">
        <v>106.4</v>
      </c>
      <c r="D440" s="2">
        <v>0.35</v>
      </c>
      <c r="E440" s="2">
        <v>35.5</v>
      </c>
      <c r="F440" s="2">
        <v>861</v>
      </c>
      <c r="G440" s="2">
        <v>114.852</v>
      </c>
    </row>
    <row r="441" spans="1:7" x14ac:dyDescent="0.25">
      <c r="A441" s="2">
        <v>687.29</v>
      </c>
      <c r="B441" s="2">
        <v>0.56499999999999995</v>
      </c>
      <c r="C441" s="2">
        <v>58.42</v>
      </c>
      <c r="D441" s="2">
        <v>0.41</v>
      </c>
      <c r="E441" s="2">
        <v>37.5</v>
      </c>
      <c r="F441" s="2">
        <v>1114</v>
      </c>
      <c r="G441" s="2">
        <v>117.477</v>
      </c>
    </row>
    <row r="442" spans="1:7" x14ac:dyDescent="0.25">
      <c r="A442" s="2">
        <v>219.24</v>
      </c>
      <c r="B442" s="2">
        <v>0.45400000000000001</v>
      </c>
      <c r="C442" s="2">
        <v>39.75</v>
      </c>
      <c r="D442" s="2">
        <v>0.65</v>
      </c>
      <c r="E442" s="2">
        <v>41.7</v>
      </c>
      <c r="F442" s="2">
        <v>1484</v>
      </c>
      <c r="G442" s="2">
        <v>117.687</v>
      </c>
    </row>
    <row r="443" spans="1:7" x14ac:dyDescent="0.25">
      <c r="A443" s="2">
        <v>502.24</v>
      </c>
      <c r="B443" s="2">
        <v>0.51800000000000002</v>
      </c>
      <c r="C443" s="2">
        <v>57.21</v>
      </c>
      <c r="D443" s="2">
        <v>0.35</v>
      </c>
      <c r="E443" s="2">
        <v>37.9</v>
      </c>
      <c r="F443" s="2">
        <v>814</v>
      </c>
      <c r="G443" s="2">
        <v>117.71</v>
      </c>
    </row>
    <row r="444" spans="1:7" x14ac:dyDescent="0.25">
      <c r="A444" s="2">
        <v>173.41</v>
      </c>
      <c r="B444" s="2">
        <v>0.3</v>
      </c>
      <c r="C444" s="2">
        <v>23.41</v>
      </c>
      <c r="D444" s="2">
        <v>0.59</v>
      </c>
      <c r="E444" s="2">
        <v>42.4</v>
      </c>
      <c r="F444" s="2">
        <v>1279</v>
      </c>
      <c r="G444" s="2">
        <v>117.7115</v>
      </c>
    </row>
    <row r="445" spans="1:7" x14ac:dyDescent="0.25">
      <c r="A445" s="2">
        <v>86.01</v>
      </c>
      <c r="B445" s="2">
        <v>0.33800000000000002</v>
      </c>
      <c r="C445" s="2">
        <v>22.11</v>
      </c>
      <c r="D445" s="2">
        <v>0.71</v>
      </c>
      <c r="E445" s="2">
        <v>62.2</v>
      </c>
      <c r="F445" s="2">
        <v>2261</v>
      </c>
      <c r="G445" s="2">
        <v>117.965</v>
      </c>
    </row>
    <row r="446" spans="1:7" x14ac:dyDescent="0.25">
      <c r="A446" s="2">
        <v>964.93</v>
      </c>
      <c r="B446" s="2">
        <v>0.39500000000000002</v>
      </c>
      <c r="C446" s="2">
        <v>76.19</v>
      </c>
      <c r="D446" s="2">
        <v>0.56999999999999995</v>
      </c>
      <c r="E446" s="2">
        <v>31.1</v>
      </c>
      <c r="F446" s="2">
        <v>1008</v>
      </c>
      <c r="G446" s="2">
        <v>118.65949999999999</v>
      </c>
    </row>
    <row r="447" spans="1:7" x14ac:dyDescent="0.25">
      <c r="A447" s="2">
        <v>203.22</v>
      </c>
      <c r="B447" s="2">
        <v>0.38200000000000001</v>
      </c>
      <c r="C447" s="2">
        <v>42.98</v>
      </c>
      <c r="D447" s="2">
        <v>0.61</v>
      </c>
      <c r="E447" s="2">
        <v>45</v>
      </c>
      <c r="F447" s="2">
        <v>1446</v>
      </c>
      <c r="G447" s="2">
        <v>118.83199999999999</v>
      </c>
    </row>
    <row r="448" spans="1:7" x14ac:dyDescent="0.25">
      <c r="A448" s="2">
        <v>883.12</v>
      </c>
      <c r="B448" s="2">
        <v>0.52800000000000002</v>
      </c>
      <c r="C448" s="2">
        <v>87.48</v>
      </c>
      <c r="D448" s="2">
        <v>0.42</v>
      </c>
      <c r="E448" s="2">
        <v>34.299999999999997</v>
      </c>
      <c r="F448" s="2">
        <v>936</v>
      </c>
      <c r="G448" s="2">
        <v>119.09399999999999</v>
      </c>
    </row>
    <row r="449" spans="1:7" x14ac:dyDescent="0.25">
      <c r="A449" s="2">
        <v>173.32</v>
      </c>
      <c r="B449" s="2">
        <v>0.46600000000000003</v>
      </c>
      <c r="C449" s="2">
        <v>51.38</v>
      </c>
      <c r="D449" s="2">
        <v>0.61</v>
      </c>
      <c r="E449" s="2">
        <v>44.8</v>
      </c>
      <c r="F449" s="2">
        <v>1394</v>
      </c>
      <c r="G449" s="2">
        <v>119.551</v>
      </c>
    </row>
    <row r="450" spans="1:7" x14ac:dyDescent="0.25">
      <c r="A450" s="2">
        <v>518.88</v>
      </c>
      <c r="B450" s="2">
        <v>0.442</v>
      </c>
      <c r="C450" s="2">
        <v>45.99</v>
      </c>
      <c r="D450" s="2">
        <v>0.36</v>
      </c>
      <c r="E450" s="2">
        <v>34.6</v>
      </c>
      <c r="F450" s="2">
        <v>849</v>
      </c>
      <c r="G450" s="2">
        <v>120.52800000000001</v>
      </c>
    </row>
    <row r="451" spans="1:7" x14ac:dyDescent="0.25">
      <c r="A451" s="2">
        <v>326.99</v>
      </c>
      <c r="B451" s="2">
        <v>0.502</v>
      </c>
      <c r="C451" s="2">
        <v>33.19</v>
      </c>
      <c r="D451" s="2">
        <v>0.54</v>
      </c>
      <c r="E451" s="2">
        <v>42.3</v>
      </c>
      <c r="F451" s="2">
        <v>1306</v>
      </c>
      <c r="G451" s="2">
        <v>122.4075</v>
      </c>
    </row>
    <row r="452" spans="1:7" x14ac:dyDescent="0.25">
      <c r="A452" s="2">
        <v>243.04</v>
      </c>
      <c r="B452" s="2">
        <v>0.49299999999999999</v>
      </c>
      <c r="C452" s="2">
        <v>41.65</v>
      </c>
      <c r="D452" s="2">
        <v>0.56999999999999995</v>
      </c>
      <c r="E452" s="2">
        <v>50.7</v>
      </c>
      <c r="F452" s="2">
        <v>1538</v>
      </c>
      <c r="G452" s="2">
        <v>122.902</v>
      </c>
    </row>
    <row r="453" spans="1:7" x14ac:dyDescent="0.25">
      <c r="A453" s="2">
        <v>229.26</v>
      </c>
      <c r="B453" s="2">
        <v>0.434</v>
      </c>
      <c r="C453" s="2">
        <v>35.619999999999997</v>
      </c>
      <c r="D453" s="2">
        <v>0.62</v>
      </c>
      <c r="E453" s="2">
        <v>41.9</v>
      </c>
      <c r="F453" s="2">
        <v>1397</v>
      </c>
      <c r="G453" s="2">
        <v>123.004</v>
      </c>
    </row>
    <row r="454" spans="1:7" x14ac:dyDescent="0.25">
      <c r="A454" s="2">
        <v>377.16</v>
      </c>
      <c r="B454" s="2">
        <v>0.50700000000000001</v>
      </c>
      <c r="C454" s="2">
        <v>42.63</v>
      </c>
      <c r="D454" s="2">
        <v>0.66</v>
      </c>
      <c r="E454" s="2">
        <v>39.9</v>
      </c>
      <c r="F454" s="2">
        <v>1255</v>
      </c>
      <c r="G454" s="2">
        <v>123.48550400000001</v>
      </c>
    </row>
    <row r="455" spans="1:7" x14ac:dyDescent="0.25">
      <c r="A455" s="2">
        <v>786.1</v>
      </c>
      <c r="B455" s="2">
        <v>0.436</v>
      </c>
      <c r="C455" s="2">
        <v>64.989999999999995</v>
      </c>
      <c r="D455" s="2">
        <v>0.71</v>
      </c>
      <c r="E455" s="2">
        <v>50.3</v>
      </c>
      <c r="F455" s="2">
        <v>2023</v>
      </c>
      <c r="G455" s="2">
        <v>123.93899500000001</v>
      </c>
    </row>
    <row r="456" spans="1:7" x14ac:dyDescent="0.25">
      <c r="A456" s="2">
        <v>183.23</v>
      </c>
      <c r="B456" s="2">
        <v>0.496</v>
      </c>
      <c r="C456" s="2">
        <v>25.89</v>
      </c>
      <c r="D456" s="2">
        <v>0.71</v>
      </c>
      <c r="E456" s="2">
        <v>55.7</v>
      </c>
      <c r="F456" s="2">
        <v>1787</v>
      </c>
      <c r="G456" s="2">
        <v>124.51900000000001</v>
      </c>
    </row>
    <row r="457" spans="1:7" x14ac:dyDescent="0.25">
      <c r="A457" s="2">
        <v>444.8</v>
      </c>
      <c r="B457" s="2">
        <v>0.505</v>
      </c>
      <c r="C457" s="2">
        <v>54.2</v>
      </c>
      <c r="D457" s="2">
        <v>0.53</v>
      </c>
      <c r="E457" s="2">
        <v>36.200000000000003</v>
      </c>
      <c r="F457" s="2">
        <v>988</v>
      </c>
      <c r="G457" s="2">
        <v>129.25200000000001</v>
      </c>
    </row>
    <row r="458" spans="1:7" x14ac:dyDescent="0.25">
      <c r="A458" s="2">
        <v>345.99</v>
      </c>
      <c r="B458" s="2">
        <v>0.39500000000000002</v>
      </c>
      <c r="C458" s="2">
        <v>49.21</v>
      </c>
      <c r="D458" s="2">
        <v>0.45</v>
      </c>
      <c r="E458" s="2">
        <v>34.299999999999997</v>
      </c>
      <c r="F458" s="2">
        <v>905</v>
      </c>
      <c r="G458" s="2">
        <v>129.66550000000001</v>
      </c>
    </row>
    <row r="459" spans="1:7" x14ac:dyDescent="0.25">
      <c r="A459" s="2">
        <v>441.1</v>
      </c>
      <c r="B459" s="2">
        <v>0.36499999999999999</v>
      </c>
      <c r="C459" s="2">
        <v>47.24</v>
      </c>
      <c r="D459" s="2">
        <v>0.83</v>
      </c>
      <c r="E459" s="2">
        <v>63.7</v>
      </c>
      <c r="F459" s="2">
        <v>2273</v>
      </c>
      <c r="G459" s="2">
        <v>130.02000000000001</v>
      </c>
    </row>
    <row r="460" spans="1:7" x14ac:dyDescent="0.25">
      <c r="A460" s="2">
        <v>429.2</v>
      </c>
      <c r="B460" s="2">
        <v>0.52300000000000002</v>
      </c>
      <c r="C460" s="2">
        <v>46.75</v>
      </c>
      <c r="D460" s="2">
        <v>0.56000000000000005</v>
      </c>
      <c r="E460" s="2">
        <v>32.799999999999997</v>
      </c>
      <c r="F460" s="2">
        <v>1077</v>
      </c>
      <c r="G460" s="2">
        <v>131.32400000000001</v>
      </c>
    </row>
    <row r="461" spans="1:7" x14ac:dyDescent="0.25">
      <c r="A461" s="2">
        <v>118.62</v>
      </c>
      <c r="B461" s="2">
        <v>0.26600000000000001</v>
      </c>
      <c r="C461" s="2">
        <v>16.43</v>
      </c>
      <c r="D461" s="2">
        <v>0.64</v>
      </c>
      <c r="E461" s="2">
        <v>45</v>
      </c>
      <c r="F461" s="2">
        <v>1522</v>
      </c>
      <c r="G461" s="2">
        <v>132.02700999999999</v>
      </c>
    </row>
    <row r="462" spans="1:7" x14ac:dyDescent="0.25">
      <c r="A462" s="2">
        <v>142.76</v>
      </c>
      <c r="B462" s="2">
        <v>0.44600000000000001</v>
      </c>
      <c r="C462" s="2">
        <v>27.28</v>
      </c>
      <c r="D462" s="2">
        <v>0.66</v>
      </c>
      <c r="E462" s="2">
        <v>47.2</v>
      </c>
      <c r="F462" s="2">
        <v>1627</v>
      </c>
      <c r="G462" s="2">
        <v>132.887</v>
      </c>
    </row>
    <row r="463" spans="1:7" x14ac:dyDescent="0.25">
      <c r="A463" s="2">
        <v>345.2</v>
      </c>
      <c r="B463" s="2">
        <v>0.32200000000000001</v>
      </c>
      <c r="C463" s="2">
        <v>48.82</v>
      </c>
      <c r="D463" s="2">
        <v>0.47</v>
      </c>
      <c r="E463" s="2">
        <v>32.700000000000003</v>
      </c>
      <c r="F463" s="2">
        <v>941</v>
      </c>
      <c r="G463" s="2">
        <v>134.54949999999999</v>
      </c>
    </row>
    <row r="464" spans="1:7" x14ac:dyDescent="0.25">
      <c r="A464" s="2">
        <v>333.43</v>
      </c>
      <c r="B464" s="2">
        <v>0.35899999999999999</v>
      </c>
      <c r="C464" s="2">
        <v>64.44</v>
      </c>
      <c r="D464" s="2">
        <v>0.62</v>
      </c>
      <c r="E464" s="2">
        <v>35.1</v>
      </c>
      <c r="F464" s="2">
        <v>1073</v>
      </c>
      <c r="G464" s="2">
        <v>134.78749999999999</v>
      </c>
    </row>
    <row r="465" spans="1:7" x14ac:dyDescent="0.25">
      <c r="A465" s="2">
        <v>273.02999999999997</v>
      </c>
      <c r="B465" s="2">
        <v>0.42599999999999999</v>
      </c>
      <c r="C465" s="2">
        <v>36.950000000000003</v>
      </c>
      <c r="D465" s="2">
        <v>0.61</v>
      </c>
      <c r="E465" s="2">
        <v>37.4</v>
      </c>
      <c r="F465" s="2">
        <v>1219</v>
      </c>
      <c r="G465" s="2">
        <v>134.89949999999999</v>
      </c>
    </row>
    <row r="466" spans="1:7" x14ac:dyDescent="0.25">
      <c r="A466" s="2">
        <v>517.55999999999995</v>
      </c>
      <c r="B466" s="2">
        <v>0.48399999999999999</v>
      </c>
      <c r="C466" s="2">
        <v>76.12</v>
      </c>
      <c r="D466" s="2">
        <v>0.54</v>
      </c>
      <c r="E466" s="2">
        <v>43.3</v>
      </c>
      <c r="F466" s="2">
        <v>1392</v>
      </c>
      <c r="G466" s="2">
        <v>135.8425</v>
      </c>
    </row>
    <row r="467" spans="1:7" x14ac:dyDescent="0.25">
      <c r="A467" s="2">
        <v>1269.46</v>
      </c>
      <c r="B467" s="2">
        <v>0.58399999999999996</v>
      </c>
      <c r="C467" s="2">
        <v>127.35</v>
      </c>
      <c r="D467" s="2">
        <v>0.52</v>
      </c>
      <c r="E467" s="2">
        <v>34.4</v>
      </c>
      <c r="F467" s="2">
        <v>884</v>
      </c>
      <c r="G467" s="2">
        <v>136.24600000000001</v>
      </c>
    </row>
    <row r="468" spans="1:7" x14ac:dyDescent="0.25">
      <c r="A468" s="2">
        <v>273.83999999999997</v>
      </c>
      <c r="B468" s="2">
        <v>0.36799999999999999</v>
      </c>
      <c r="C468" s="2">
        <v>37.909999999999997</v>
      </c>
      <c r="D468" s="2">
        <v>0.56000000000000005</v>
      </c>
      <c r="E468" s="2">
        <v>41.5</v>
      </c>
      <c r="F468" s="2">
        <v>1251</v>
      </c>
      <c r="G468" s="2">
        <v>137.37299999999999</v>
      </c>
    </row>
    <row r="469" spans="1:7" x14ac:dyDescent="0.25">
      <c r="A469" s="2">
        <v>232.84</v>
      </c>
      <c r="B469" s="2">
        <v>0.42699999999999999</v>
      </c>
      <c r="C469" s="2">
        <v>30.34</v>
      </c>
      <c r="D469" s="2">
        <v>0.54</v>
      </c>
      <c r="E469" s="2">
        <v>44</v>
      </c>
      <c r="F469" s="2">
        <v>1130</v>
      </c>
      <c r="G469" s="2">
        <v>137.51599999999999</v>
      </c>
    </row>
    <row r="470" spans="1:7" x14ac:dyDescent="0.25">
      <c r="A470" s="2">
        <v>1124.5899999999999</v>
      </c>
      <c r="B470" s="2">
        <v>0.61199999999999999</v>
      </c>
      <c r="C470" s="2">
        <v>82.68</v>
      </c>
      <c r="D470" s="2">
        <v>0.36</v>
      </c>
      <c r="E470" s="2">
        <v>33.4</v>
      </c>
      <c r="F470" s="2">
        <v>841</v>
      </c>
      <c r="G470" s="2">
        <v>138.78899999999999</v>
      </c>
    </row>
    <row r="471" spans="1:7" x14ac:dyDescent="0.25">
      <c r="A471" s="2">
        <v>578.21</v>
      </c>
      <c r="B471" s="2">
        <v>0.39300000000000002</v>
      </c>
      <c r="C471" s="2">
        <v>82.28</v>
      </c>
      <c r="D471" s="2">
        <v>0.44</v>
      </c>
      <c r="E471" s="2">
        <v>34.4</v>
      </c>
      <c r="F471" s="2">
        <v>850</v>
      </c>
      <c r="G471" s="2">
        <v>139.673</v>
      </c>
    </row>
    <row r="472" spans="1:7" x14ac:dyDescent="0.25">
      <c r="A472" s="2">
        <v>248.51</v>
      </c>
      <c r="B472" s="2">
        <v>0.41899999999999998</v>
      </c>
      <c r="C472" s="2">
        <v>45.93</v>
      </c>
      <c r="D472" s="2">
        <v>0.62</v>
      </c>
      <c r="E472" s="2">
        <v>42.1</v>
      </c>
      <c r="F472" s="2">
        <v>1213</v>
      </c>
      <c r="G472" s="2">
        <v>140.48699999999999</v>
      </c>
    </row>
    <row r="473" spans="1:7" x14ac:dyDescent="0.25">
      <c r="A473" s="2">
        <v>474.08</v>
      </c>
      <c r="B473" s="2">
        <v>0.33800000000000002</v>
      </c>
      <c r="C473" s="2">
        <v>56.85</v>
      </c>
      <c r="D473" s="2">
        <v>0.73</v>
      </c>
      <c r="E473" s="2">
        <v>40.4</v>
      </c>
      <c r="F473" s="2">
        <v>1383</v>
      </c>
      <c r="G473" s="2">
        <v>140.62851000000001</v>
      </c>
    </row>
    <row r="474" spans="1:7" x14ac:dyDescent="0.25">
      <c r="A474" s="2">
        <v>365.69</v>
      </c>
      <c r="B474" s="2">
        <v>0.40300000000000002</v>
      </c>
      <c r="C474" s="2">
        <v>44.36</v>
      </c>
      <c r="D474" s="2">
        <v>0.61</v>
      </c>
      <c r="E474" s="2">
        <v>38.200000000000003</v>
      </c>
      <c r="F474" s="2">
        <v>1250</v>
      </c>
      <c r="G474" s="2">
        <v>141.86449999999999</v>
      </c>
    </row>
    <row r="475" spans="1:7" x14ac:dyDescent="0.25">
      <c r="A475" s="2">
        <v>423.73</v>
      </c>
      <c r="B475" s="2">
        <v>0.35099999999999998</v>
      </c>
      <c r="C475" s="2">
        <v>52.48</v>
      </c>
      <c r="D475" s="2">
        <v>0.59</v>
      </c>
      <c r="E475" s="2">
        <v>36.4</v>
      </c>
      <c r="F475" s="2">
        <v>1217</v>
      </c>
      <c r="G475" s="2">
        <v>143.55250000000001</v>
      </c>
    </row>
    <row r="476" spans="1:7" x14ac:dyDescent="0.25">
      <c r="A476" s="2">
        <v>420.71</v>
      </c>
      <c r="B476" s="2">
        <v>0.495</v>
      </c>
      <c r="C476" s="2">
        <v>56.02</v>
      </c>
      <c r="D476" s="2">
        <v>0.48</v>
      </c>
      <c r="E476" s="2">
        <v>45.8</v>
      </c>
      <c r="F476" s="2">
        <v>1361</v>
      </c>
      <c r="G476" s="2">
        <v>144.92599999999999</v>
      </c>
    </row>
    <row r="477" spans="1:7" x14ac:dyDescent="0.25">
      <c r="A477" s="2">
        <v>1008.94</v>
      </c>
      <c r="B477" s="2">
        <v>0.45200000000000001</v>
      </c>
      <c r="C477" s="2">
        <v>70.89</v>
      </c>
      <c r="D477" s="2">
        <v>0.71</v>
      </c>
      <c r="E477" s="2">
        <v>36.5</v>
      </c>
      <c r="F477" s="2">
        <v>1316</v>
      </c>
      <c r="G477" s="2">
        <v>145.5</v>
      </c>
    </row>
    <row r="478" spans="1:7" x14ac:dyDescent="0.25">
      <c r="A478" s="2">
        <v>98.48</v>
      </c>
      <c r="B478" s="2">
        <v>0.42799999999999999</v>
      </c>
      <c r="C478" s="2">
        <v>22.53</v>
      </c>
      <c r="D478" s="2">
        <v>0.59</v>
      </c>
      <c r="E478" s="2">
        <v>52.5</v>
      </c>
      <c r="F478" s="2">
        <v>1900</v>
      </c>
      <c r="G478" s="2">
        <v>147.55551</v>
      </c>
    </row>
    <row r="479" spans="1:7" x14ac:dyDescent="0.25">
      <c r="A479" s="2">
        <v>3480.01</v>
      </c>
      <c r="B479" s="2">
        <v>0.65</v>
      </c>
      <c r="C479" s="2">
        <v>138</v>
      </c>
      <c r="D479" s="2">
        <v>0.31</v>
      </c>
      <c r="E479" s="2">
        <v>32.299999999999997</v>
      </c>
      <c r="F479" s="2">
        <v>690</v>
      </c>
      <c r="G479" s="2">
        <v>148.0145</v>
      </c>
    </row>
    <row r="480" spans="1:7" x14ac:dyDescent="0.25">
      <c r="A480" s="2">
        <v>212.19</v>
      </c>
      <c r="B480" s="2">
        <v>0.51400000000000001</v>
      </c>
      <c r="C480" s="2">
        <v>33.58</v>
      </c>
      <c r="D480" s="2">
        <v>0.71</v>
      </c>
      <c r="E480" s="2">
        <v>54.1</v>
      </c>
      <c r="F480" s="2">
        <v>1726</v>
      </c>
      <c r="G480" s="2">
        <v>148.54300000000001</v>
      </c>
    </row>
    <row r="481" spans="1:7" x14ac:dyDescent="0.25">
      <c r="A481" s="2">
        <v>355.07</v>
      </c>
      <c r="B481" s="2">
        <v>0.58299999999999996</v>
      </c>
      <c r="C481" s="2">
        <v>40.549999999999997</v>
      </c>
      <c r="D481" s="2">
        <v>0.41</v>
      </c>
      <c r="E481" s="2">
        <v>39.799999999999997</v>
      </c>
      <c r="F481" s="2">
        <v>956</v>
      </c>
      <c r="G481" s="2">
        <v>150.8005</v>
      </c>
    </row>
    <row r="482" spans="1:7" x14ac:dyDescent="0.25">
      <c r="A482" s="2">
        <v>184.74</v>
      </c>
      <c r="B482" s="2">
        <v>0.47699999999999998</v>
      </c>
      <c r="C482" s="2">
        <v>24.81</v>
      </c>
      <c r="D482" s="2">
        <v>0.62</v>
      </c>
      <c r="E482" s="2">
        <v>59.6</v>
      </c>
      <c r="F482" s="2">
        <v>1674</v>
      </c>
      <c r="G482" s="2">
        <v>159.26349999999999</v>
      </c>
    </row>
    <row r="483" spans="1:7" x14ac:dyDescent="0.25">
      <c r="A483" s="2">
        <v>263.01</v>
      </c>
      <c r="B483" s="2">
        <v>0.376</v>
      </c>
      <c r="C483" s="2">
        <v>42.97</v>
      </c>
      <c r="D483" s="2">
        <v>0.59</v>
      </c>
      <c r="E483" s="2">
        <v>37.799999999999997</v>
      </c>
      <c r="F483" s="2">
        <v>1264</v>
      </c>
      <c r="G483" s="2">
        <v>163.29300000000001</v>
      </c>
    </row>
    <row r="484" spans="1:7" x14ac:dyDescent="0.25">
      <c r="A484" s="2">
        <v>1483.65</v>
      </c>
      <c r="B484" s="2">
        <v>0.6</v>
      </c>
      <c r="C484" s="2">
        <v>117.13</v>
      </c>
      <c r="D484" s="2">
        <v>0.35</v>
      </c>
      <c r="E484" s="2">
        <v>33.6</v>
      </c>
      <c r="F484" s="2">
        <v>818</v>
      </c>
      <c r="G484" s="2">
        <v>164.11600000000001</v>
      </c>
    </row>
    <row r="485" spans="1:7" x14ac:dyDescent="0.25">
      <c r="A485" s="2">
        <v>170.87</v>
      </c>
      <c r="B485" s="2">
        <v>0.29599999999999999</v>
      </c>
      <c r="C485" s="2">
        <v>32.6</v>
      </c>
      <c r="D485" s="2">
        <v>0.57999999999999996</v>
      </c>
      <c r="E485" s="2">
        <v>43.5</v>
      </c>
      <c r="F485" s="2">
        <v>1503</v>
      </c>
      <c r="G485" s="2">
        <v>164.22399999999999</v>
      </c>
    </row>
    <row r="486" spans="1:7" x14ac:dyDescent="0.25">
      <c r="A486" s="2">
        <v>1260.92</v>
      </c>
      <c r="B486" s="2">
        <v>0.47</v>
      </c>
      <c r="C486" s="2">
        <v>88.07</v>
      </c>
      <c r="D486" s="2">
        <v>0.7</v>
      </c>
      <c r="E486" s="2">
        <v>36.4</v>
      </c>
      <c r="F486" s="2">
        <v>1277</v>
      </c>
      <c r="G486" s="2">
        <v>165.85400000000001</v>
      </c>
    </row>
    <row r="487" spans="1:7" x14ac:dyDescent="0.25">
      <c r="A487" s="2">
        <v>1569.29</v>
      </c>
      <c r="B487" s="2">
        <v>0.57499999999999996</v>
      </c>
      <c r="C487" s="2">
        <v>94.38</v>
      </c>
      <c r="D487" s="2">
        <v>0.34</v>
      </c>
      <c r="E487" s="2">
        <v>34.299999999999997</v>
      </c>
      <c r="F487" s="2">
        <v>817</v>
      </c>
      <c r="G487" s="2">
        <v>167.22300000000001</v>
      </c>
    </row>
    <row r="488" spans="1:7" x14ac:dyDescent="0.25">
      <c r="A488" s="2">
        <v>552.57000000000005</v>
      </c>
      <c r="B488" s="2">
        <v>0.32400000000000001</v>
      </c>
      <c r="C488" s="2">
        <v>56.43</v>
      </c>
      <c r="D488" s="2">
        <v>0.65</v>
      </c>
      <c r="E488" s="2">
        <v>33</v>
      </c>
      <c r="F488" s="2">
        <v>1117</v>
      </c>
      <c r="G488" s="2">
        <v>169.05699999999999</v>
      </c>
    </row>
    <row r="489" spans="1:7" x14ac:dyDescent="0.25">
      <c r="A489" s="2">
        <v>608.13</v>
      </c>
      <c r="B489" s="2">
        <v>0.52600000000000002</v>
      </c>
      <c r="C489" s="2">
        <v>77.099999999999994</v>
      </c>
      <c r="D489" s="2">
        <v>0.46</v>
      </c>
      <c r="E489" s="2">
        <v>42.2</v>
      </c>
      <c r="F489" s="2">
        <v>1249</v>
      </c>
      <c r="G489" s="2">
        <v>169.46199999999999</v>
      </c>
    </row>
    <row r="490" spans="1:7" x14ac:dyDescent="0.25">
      <c r="A490" s="2">
        <v>246.4</v>
      </c>
      <c r="B490" s="2">
        <v>0.43099999999999999</v>
      </c>
      <c r="C490" s="2">
        <v>39.409999999999997</v>
      </c>
      <c r="D490" s="2">
        <v>0.65</v>
      </c>
      <c r="E490" s="2">
        <v>50</v>
      </c>
      <c r="F490" s="2">
        <v>1627</v>
      </c>
      <c r="G490" s="2">
        <v>175.30099999999999</v>
      </c>
    </row>
    <row r="491" spans="1:7" x14ac:dyDescent="0.25">
      <c r="A491" s="2">
        <v>698.01</v>
      </c>
      <c r="B491" s="2">
        <v>0.51700000000000002</v>
      </c>
      <c r="C491" s="2">
        <v>49.76</v>
      </c>
      <c r="D491" s="2">
        <v>0.56000000000000005</v>
      </c>
      <c r="E491" s="2">
        <v>37.700000000000003</v>
      </c>
      <c r="F491" s="2">
        <v>1140</v>
      </c>
      <c r="G491" s="2">
        <v>176.67500000000001</v>
      </c>
    </row>
    <row r="492" spans="1:7" x14ac:dyDescent="0.25">
      <c r="A492" s="2">
        <v>139.13</v>
      </c>
      <c r="B492" s="2">
        <v>0.40600000000000003</v>
      </c>
      <c r="C492" s="2">
        <v>27.75</v>
      </c>
      <c r="D492" s="2">
        <v>0.83</v>
      </c>
      <c r="E492" s="2">
        <v>63.6</v>
      </c>
      <c r="F492" s="2">
        <v>2616</v>
      </c>
      <c r="G492" s="2">
        <v>176.90049999999999</v>
      </c>
    </row>
    <row r="493" spans="1:7" x14ac:dyDescent="0.25">
      <c r="A493" s="2">
        <v>298.73</v>
      </c>
      <c r="B493" s="2">
        <v>0.5</v>
      </c>
      <c r="C493" s="2">
        <v>52.53</v>
      </c>
      <c r="D493" s="2">
        <v>0.56000000000000005</v>
      </c>
      <c r="E493" s="2">
        <v>51</v>
      </c>
      <c r="F493" s="2">
        <v>1551</v>
      </c>
      <c r="G493" s="2">
        <v>177.49051</v>
      </c>
    </row>
    <row r="494" spans="1:7" x14ac:dyDescent="0.25">
      <c r="A494" s="2">
        <v>223.1</v>
      </c>
      <c r="B494" s="2">
        <v>0.443</v>
      </c>
      <c r="C494" s="2">
        <v>29.82</v>
      </c>
      <c r="D494" s="2">
        <v>0.66</v>
      </c>
      <c r="E494" s="2">
        <v>45.1</v>
      </c>
      <c r="F494" s="2">
        <v>1270</v>
      </c>
      <c r="G494" s="2">
        <v>178.001</v>
      </c>
    </row>
    <row r="495" spans="1:7" x14ac:dyDescent="0.25">
      <c r="A495" s="2">
        <v>407.17</v>
      </c>
      <c r="B495" s="2">
        <v>0.45300000000000001</v>
      </c>
      <c r="C495" s="2">
        <v>42.2</v>
      </c>
      <c r="D495" s="2">
        <v>0.66</v>
      </c>
      <c r="E495" s="2">
        <v>54.5</v>
      </c>
      <c r="F495" s="2">
        <v>1768</v>
      </c>
      <c r="G495" s="2">
        <v>179.0455</v>
      </c>
    </row>
    <row r="496" spans="1:7" x14ac:dyDescent="0.25">
      <c r="A496" s="2">
        <v>291.89999999999998</v>
      </c>
      <c r="B496" s="2">
        <v>0.4</v>
      </c>
      <c r="C496" s="2">
        <v>28.76</v>
      </c>
      <c r="D496" s="2">
        <v>0.69</v>
      </c>
      <c r="E496" s="2">
        <v>42</v>
      </c>
      <c r="F496" s="2">
        <v>1334</v>
      </c>
      <c r="G496" s="2">
        <v>180.22300000000001</v>
      </c>
    </row>
    <row r="497" spans="1:7" x14ac:dyDescent="0.25">
      <c r="A497" s="2">
        <v>1800.92</v>
      </c>
      <c r="B497" s="2">
        <v>0.47099999999999997</v>
      </c>
      <c r="C497" s="2">
        <v>152.30000000000001</v>
      </c>
      <c r="D497" s="2">
        <v>0.43</v>
      </c>
      <c r="E497" s="2">
        <v>38.799999999999997</v>
      </c>
      <c r="F497" s="2">
        <v>1110</v>
      </c>
      <c r="G497" s="2">
        <v>183.02549999999999</v>
      </c>
    </row>
    <row r="498" spans="1:7" x14ac:dyDescent="0.25">
      <c r="A498" s="2">
        <v>79.62</v>
      </c>
      <c r="B498" s="2">
        <v>0.379</v>
      </c>
      <c r="C498" s="2">
        <v>14.38</v>
      </c>
      <c r="D498" s="2">
        <v>0.78</v>
      </c>
      <c r="E498" s="2">
        <v>64</v>
      </c>
      <c r="F498" s="2">
        <v>2848</v>
      </c>
      <c r="G498" s="2">
        <v>183.93600000000001</v>
      </c>
    </row>
    <row r="499" spans="1:7" x14ac:dyDescent="0.25">
      <c r="A499" s="2">
        <v>661.04</v>
      </c>
      <c r="B499" s="2">
        <v>0.34200000000000003</v>
      </c>
      <c r="C499" s="2">
        <v>71.260000000000005</v>
      </c>
      <c r="D499" s="2">
        <v>0.47</v>
      </c>
      <c r="E499" s="2">
        <v>35.799999999999997</v>
      </c>
      <c r="F499" s="2">
        <v>933</v>
      </c>
      <c r="G499" s="2">
        <v>185.524</v>
      </c>
    </row>
    <row r="500" spans="1:7" x14ac:dyDescent="0.25">
      <c r="A500" s="2">
        <v>598.41999999999996</v>
      </c>
      <c r="B500" s="2">
        <v>0.42299999999999999</v>
      </c>
      <c r="C500" s="2">
        <v>68.98</v>
      </c>
      <c r="D500" s="2">
        <v>0.71</v>
      </c>
      <c r="E500" s="2">
        <v>52.9</v>
      </c>
      <c r="F500" s="2">
        <v>2129</v>
      </c>
      <c r="G500" s="2">
        <v>189.48150000000001</v>
      </c>
    </row>
    <row r="501" spans="1:7" x14ac:dyDescent="0.25">
      <c r="A501" s="2">
        <v>324.39</v>
      </c>
      <c r="B501" s="2">
        <v>0.42899999999999999</v>
      </c>
      <c r="C501" s="2">
        <v>33.619999999999997</v>
      </c>
      <c r="D501" s="2">
        <v>0.59</v>
      </c>
      <c r="E501" s="2">
        <v>38.700000000000003</v>
      </c>
      <c r="F501" s="2">
        <v>1149</v>
      </c>
      <c r="G501" s="2">
        <v>190.012</v>
      </c>
    </row>
    <row r="502" spans="1:7" x14ac:dyDescent="0.25">
      <c r="A502" s="2">
        <v>236.84</v>
      </c>
      <c r="B502" s="2">
        <v>0.436</v>
      </c>
      <c r="C502" s="2">
        <v>31.8</v>
      </c>
      <c r="D502" s="2">
        <v>0.81</v>
      </c>
      <c r="E502" s="2">
        <v>43.7</v>
      </c>
      <c r="F502" s="2">
        <v>1785</v>
      </c>
      <c r="G502" s="2">
        <v>190.69900000000001</v>
      </c>
    </row>
    <row r="503" spans="1:7" x14ac:dyDescent="0.25">
      <c r="A503" s="2">
        <v>574.66</v>
      </c>
      <c r="B503" s="2">
        <v>0.44900000000000001</v>
      </c>
      <c r="C503" s="2">
        <v>61.86</v>
      </c>
      <c r="D503" s="2">
        <v>0.52</v>
      </c>
      <c r="E503" s="2">
        <v>42.7</v>
      </c>
      <c r="F503" s="2">
        <v>1256</v>
      </c>
      <c r="G503" s="2">
        <v>191.494</v>
      </c>
    </row>
    <row r="504" spans="1:7" x14ac:dyDescent="0.25">
      <c r="A504" s="2">
        <v>242.36</v>
      </c>
      <c r="B504" s="2">
        <v>0.28299999999999997</v>
      </c>
      <c r="C504" s="2">
        <v>37.840000000000003</v>
      </c>
      <c r="D504" s="2">
        <v>0.6</v>
      </c>
      <c r="E504" s="2">
        <v>47.8</v>
      </c>
      <c r="F504" s="2">
        <v>1532</v>
      </c>
      <c r="G504" s="2">
        <v>193.78</v>
      </c>
    </row>
    <row r="505" spans="1:7" x14ac:dyDescent="0.25">
      <c r="A505" s="2">
        <v>335.39</v>
      </c>
      <c r="B505" s="2">
        <v>0.504</v>
      </c>
      <c r="C505" s="2">
        <v>38.11</v>
      </c>
      <c r="D505" s="2">
        <v>0.62</v>
      </c>
      <c r="E505" s="2">
        <v>42.2</v>
      </c>
      <c r="F505" s="2">
        <v>1558</v>
      </c>
      <c r="G505" s="2">
        <v>195.072</v>
      </c>
    </row>
    <row r="506" spans="1:7" x14ac:dyDescent="0.25">
      <c r="A506" s="2">
        <v>741.79</v>
      </c>
      <c r="B506" s="2">
        <v>0.45800000000000002</v>
      </c>
      <c r="C506" s="2">
        <v>78.16</v>
      </c>
      <c r="D506" s="2">
        <v>0.6</v>
      </c>
      <c r="E506" s="2">
        <v>39.5</v>
      </c>
      <c r="F506" s="2">
        <v>1224</v>
      </c>
      <c r="G506" s="2">
        <v>196.35499999999999</v>
      </c>
    </row>
    <row r="507" spans="1:7" x14ac:dyDescent="0.25">
      <c r="A507" s="2">
        <v>105.31</v>
      </c>
      <c r="B507" s="2">
        <v>0.35199999999999998</v>
      </c>
      <c r="C507" s="2">
        <v>14.3</v>
      </c>
      <c r="D507" s="2">
        <v>0.85</v>
      </c>
      <c r="E507" s="2">
        <v>58.3</v>
      </c>
      <c r="F507" s="2">
        <v>2456</v>
      </c>
      <c r="G507" s="2">
        <v>198.52799999999999</v>
      </c>
    </row>
    <row r="508" spans="1:7" x14ac:dyDescent="0.25">
      <c r="A508" s="2">
        <v>324.54000000000002</v>
      </c>
      <c r="B508" s="2">
        <v>0.39200000000000002</v>
      </c>
      <c r="C508" s="2">
        <v>50.74</v>
      </c>
      <c r="D508" s="2">
        <v>0.63</v>
      </c>
      <c r="E508" s="2">
        <v>42.3</v>
      </c>
      <c r="F508" s="2">
        <v>1507</v>
      </c>
      <c r="G508" s="2">
        <v>200.43299999999999</v>
      </c>
    </row>
    <row r="509" spans="1:7" x14ac:dyDescent="0.25">
      <c r="A509" s="2">
        <v>367.59</v>
      </c>
      <c r="B509" s="2">
        <v>0.33900000000000002</v>
      </c>
      <c r="C509" s="2">
        <v>52.64</v>
      </c>
      <c r="D509" s="2">
        <v>0.6</v>
      </c>
      <c r="E509" s="2">
        <v>37.299999999999997</v>
      </c>
      <c r="F509" s="2">
        <v>1228</v>
      </c>
      <c r="G509" s="2">
        <v>200.49250000000001</v>
      </c>
    </row>
    <row r="510" spans="1:7" x14ac:dyDescent="0.25">
      <c r="A510" s="2">
        <v>710.96</v>
      </c>
      <c r="B510" s="2">
        <v>0.45800000000000002</v>
      </c>
      <c r="C510" s="2">
        <v>61.41</v>
      </c>
      <c r="D510" s="2">
        <v>0.56999999999999995</v>
      </c>
      <c r="E510" s="2">
        <v>36.4</v>
      </c>
      <c r="F510" s="2">
        <v>1153</v>
      </c>
      <c r="G510" s="2">
        <v>200.84899999999999</v>
      </c>
    </row>
    <row r="511" spans="1:7" x14ac:dyDescent="0.25">
      <c r="A511" s="2">
        <v>455.1</v>
      </c>
      <c r="B511" s="2">
        <v>0.33800000000000002</v>
      </c>
      <c r="C511" s="2">
        <v>50.31</v>
      </c>
      <c r="D511" s="2">
        <v>0.59</v>
      </c>
      <c r="E511" s="2">
        <v>38.200000000000003</v>
      </c>
      <c r="F511" s="2">
        <v>1034</v>
      </c>
      <c r="G511" s="2">
        <v>201.80699999999999</v>
      </c>
    </row>
    <row r="512" spans="1:7" x14ac:dyDescent="0.25">
      <c r="A512" s="2">
        <v>661.92</v>
      </c>
      <c r="B512" s="2">
        <v>0.438</v>
      </c>
      <c r="C512" s="2">
        <v>67.37</v>
      </c>
      <c r="D512" s="2">
        <v>0.63</v>
      </c>
      <c r="E512" s="2">
        <v>54.5</v>
      </c>
      <c r="F512" s="2">
        <v>1810</v>
      </c>
      <c r="G512" s="2">
        <v>203.101</v>
      </c>
    </row>
    <row r="513" spans="1:7" x14ac:dyDescent="0.25">
      <c r="A513" s="2">
        <v>815.36</v>
      </c>
      <c r="B513" s="2">
        <v>0.41599999999999998</v>
      </c>
      <c r="C513" s="2">
        <v>118.52</v>
      </c>
      <c r="D513" s="2">
        <v>0.41</v>
      </c>
      <c r="E513" s="2">
        <v>40.200000000000003</v>
      </c>
      <c r="F513" s="2">
        <v>1130</v>
      </c>
      <c r="G513" s="2">
        <v>203.56450000000001</v>
      </c>
    </row>
    <row r="514" spans="1:7" x14ac:dyDescent="0.25">
      <c r="A514" s="2">
        <v>584.70000000000005</v>
      </c>
      <c r="B514" s="2">
        <v>0.48699999999999999</v>
      </c>
      <c r="C514" s="2">
        <v>55.63</v>
      </c>
      <c r="D514" s="2">
        <v>0.63</v>
      </c>
      <c r="E514" s="2">
        <v>45.9</v>
      </c>
      <c r="F514" s="2">
        <v>1505</v>
      </c>
      <c r="G514" s="2">
        <v>203.9845</v>
      </c>
    </row>
    <row r="515" spans="1:7" x14ac:dyDescent="0.25">
      <c r="A515" s="2">
        <v>897.26</v>
      </c>
      <c r="B515" s="2">
        <v>0.50700000000000001</v>
      </c>
      <c r="C515" s="2">
        <v>109.03</v>
      </c>
      <c r="D515" s="2">
        <v>0.52</v>
      </c>
      <c r="E515" s="2">
        <v>44.8</v>
      </c>
      <c r="F515" s="2">
        <v>1379</v>
      </c>
      <c r="G515" s="2">
        <v>215.506</v>
      </c>
    </row>
    <row r="516" spans="1:7" x14ac:dyDescent="0.25">
      <c r="A516" s="2">
        <v>283.38</v>
      </c>
      <c r="B516" s="2">
        <v>0.27400000000000002</v>
      </c>
      <c r="C516" s="2">
        <v>36.36</v>
      </c>
      <c r="D516" s="2">
        <v>0.62</v>
      </c>
      <c r="E516" s="2">
        <v>39</v>
      </c>
      <c r="F516" s="2">
        <v>1230</v>
      </c>
      <c r="G516" s="2">
        <v>217.1995</v>
      </c>
    </row>
    <row r="517" spans="1:7" x14ac:dyDescent="0.25">
      <c r="A517" s="2">
        <v>190.8</v>
      </c>
      <c r="B517" s="2">
        <v>0.34599999999999997</v>
      </c>
      <c r="C517" s="2">
        <v>32.43</v>
      </c>
      <c r="D517" s="2">
        <v>0.62</v>
      </c>
      <c r="E517" s="2">
        <v>63.8</v>
      </c>
      <c r="F517" s="2">
        <v>1946</v>
      </c>
      <c r="G517" s="2">
        <v>218.21899999999999</v>
      </c>
    </row>
    <row r="518" spans="1:7" x14ac:dyDescent="0.25">
      <c r="A518" s="2">
        <v>446.28</v>
      </c>
      <c r="B518" s="2">
        <v>0.36699999999999999</v>
      </c>
      <c r="C518" s="2">
        <v>74.61</v>
      </c>
      <c r="D518" s="2">
        <v>0.61</v>
      </c>
      <c r="E518" s="2">
        <v>43.2</v>
      </c>
      <c r="F518" s="2">
        <v>1343</v>
      </c>
      <c r="G518" s="2">
        <v>219.07199</v>
      </c>
    </row>
    <row r="519" spans="1:7" x14ac:dyDescent="0.25">
      <c r="A519" s="2">
        <v>1008.74</v>
      </c>
      <c r="B519" s="2">
        <v>0.43099999999999999</v>
      </c>
      <c r="C519" s="2">
        <v>93.29</v>
      </c>
      <c r="D519" s="2">
        <v>0.55000000000000004</v>
      </c>
      <c r="E519" s="2">
        <v>44.2</v>
      </c>
      <c r="F519" s="2">
        <v>1367</v>
      </c>
      <c r="G519" s="2">
        <v>222.98699999999999</v>
      </c>
    </row>
    <row r="520" spans="1:7" x14ac:dyDescent="0.25">
      <c r="A520" s="2">
        <v>1745.88</v>
      </c>
      <c r="B520" s="2">
        <v>0.48399999999999999</v>
      </c>
      <c r="C520" s="2">
        <v>102.35</v>
      </c>
      <c r="D520" s="2">
        <v>0.69</v>
      </c>
      <c r="E520" s="2">
        <v>35.6</v>
      </c>
      <c r="F520" s="2">
        <v>1194</v>
      </c>
      <c r="G520" s="2">
        <v>223.91499999999999</v>
      </c>
    </row>
    <row r="521" spans="1:7" x14ac:dyDescent="0.25">
      <c r="A521" s="2">
        <v>540.69000000000005</v>
      </c>
      <c r="B521" s="2">
        <v>0.45100000000000001</v>
      </c>
      <c r="C521" s="2">
        <v>64.94</v>
      </c>
      <c r="D521" s="2">
        <v>0.63</v>
      </c>
      <c r="E521" s="2">
        <v>39.9</v>
      </c>
      <c r="F521" s="2">
        <v>1108</v>
      </c>
      <c r="G521" s="2">
        <v>224.352</v>
      </c>
    </row>
    <row r="522" spans="1:7" x14ac:dyDescent="0.25">
      <c r="A522" s="2">
        <v>258.14</v>
      </c>
      <c r="B522" s="2">
        <v>0.33</v>
      </c>
      <c r="C522" s="2">
        <v>42.42</v>
      </c>
      <c r="D522" s="2">
        <v>0.6</v>
      </c>
      <c r="E522" s="2">
        <v>50.9</v>
      </c>
      <c r="F522" s="2">
        <v>1602</v>
      </c>
      <c r="G522" s="2">
        <v>225.57400000000001</v>
      </c>
    </row>
    <row r="523" spans="1:7" x14ac:dyDescent="0.25">
      <c r="A523" s="2">
        <v>366.25</v>
      </c>
      <c r="B523" s="2">
        <v>0.34100000000000003</v>
      </c>
      <c r="C523" s="2">
        <v>46</v>
      </c>
      <c r="D523" s="2">
        <v>0.69</v>
      </c>
      <c r="E523" s="2">
        <v>50.2</v>
      </c>
      <c r="F523" s="2">
        <v>1757</v>
      </c>
      <c r="G523" s="2">
        <v>226.80600000000001</v>
      </c>
    </row>
    <row r="524" spans="1:7" x14ac:dyDescent="0.25">
      <c r="A524" s="2">
        <v>140.83000000000001</v>
      </c>
      <c r="B524" s="2">
        <v>0.44</v>
      </c>
      <c r="C524" s="2">
        <v>20.190000000000001</v>
      </c>
      <c r="D524" s="2">
        <v>0.71</v>
      </c>
      <c r="E524" s="2">
        <v>55.4</v>
      </c>
      <c r="F524" s="2">
        <v>1630</v>
      </c>
      <c r="G524" s="2">
        <v>228.40350000000001</v>
      </c>
    </row>
    <row r="525" spans="1:7" x14ac:dyDescent="0.25">
      <c r="A525" s="2">
        <v>832.97</v>
      </c>
      <c r="B525" s="2">
        <v>0.47199999999999998</v>
      </c>
      <c r="C525" s="2">
        <v>63.01</v>
      </c>
      <c r="D525" s="2">
        <v>0.48</v>
      </c>
      <c r="E525" s="2">
        <v>38.299999999999997</v>
      </c>
      <c r="F525" s="2">
        <v>1153</v>
      </c>
      <c r="G525" s="2">
        <v>229.11750000000001</v>
      </c>
    </row>
    <row r="526" spans="1:7" x14ac:dyDescent="0.25">
      <c r="A526" s="2">
        <v>664.23</v>
      </c>
      <c r="B526" s="2">
        <v>0.42499999999999999</v>
      </c>
      <c r="C526" s="2">
        <v>74.989999999999995</v>
      </c>
      <c r="D526" s="2">
        <v>0.49</v>
      </c>
      <c r="E526" s="2">
        <v>39.799999999999997</v>
      </c>
      <c r="F526" s="2">
        <v>1185</v>
      </c>
      <c r="G526" s="2">
        <v>230.04499999999999</v>
      </c>
    </row>
    <row r="527" spans="1:7" x14ac:dyDescent="0.25">
      <c r="A527" s="2">
        <v>377.97</v>
      </c>
      <c r="B527" s="2">
        <v>0.34200000000000003</v>
      </c>
      <c r="C527" s="2">
        <v>48.74</v>
      </c>
      <c r="D527" s="2">
        <v>0.62</v>
      </c>
      <c r="E527" s="2">
        <v>42.9</v>
      </c>
      <c r="F527" s="2">
        <v>1226</v>
      </c>
      <c r="G527" s="2">
        <v>231.32300000000001</v>
      </c>
    </row>
    <row r="528" spans="1:7" x14ac:dyDescent="0.25">
      <c r="A528" s="2">
        <v>759.03</v>
      </c>
      <c r="B528" s="2">
        <v>0.38600000000000001</v>
      </c>
      <c r="C528" s="2">
        <v>107.44</v>
      </c>
      <c r="D528" s="2">
        <v>0.43</v>
      </c>
      <c r="E528" s="2">
        <v>40.700000000000003</v>
      </c>
      <c r="F528" s="2">
        <v>1163</v>
      </c>
      <c r="G528" s="2">
        <v>233.27600000000001</v>
      </c>
    </row>
    <row r="529" spans="1:7" x14ac:dyDescent="0.25">
      <c r="A529" s="2">
        <v>249.75</v>
      </c>
      <c r="B529" s="2">
        <v>0.52300000000000002</v>
      </c>
      <c r="C529" s="2">
        <v>38.72</v>
      </c>
      <c r="D529" s="2">
        <v>0.47</v>
      </c>
      <c r="E529" s="2">
        <v>63.1</v>
      </c>
      <c r="F529" s="2">
        <v>1771</v>
      </c>
      <c r="G529" s="2">
        <v>234.524</v>
      </c>
    </row>
    <row r="530" spans="1:7" x14ac:dyDescent="0.25">
      <c r="A530" s="2">
        <v>322.97000000000003</v>
      </c>
      <c r="B530" s="2">
        <v>0.27</v>
      </c>
      <c r="C530" s="2">
        <v>35.83</v>
      </c>
      <c r="D530" s="2">
        <v>0.64</v>
      </c>
      <c r="E530" s="2">
        <v>41.4</v>
      </c>
      <c r="F530" s="2">
        <v>1331</v>
      </c>
      <c r="G530" s="2">
        <v>237.30600000000001</v>
      </c>
    </row>
    <row r="531" spans="1:7" x14ac:dyDescent="0.25">
      <c r="A531" s="2">
        <v>510.9</v>
      </c>
      <c r="B531" s="2">
        <v>0.38600000000000001</v>
      </c>
      <c r="C531" s="2">
        <v>60.56</v>
      </c>
      <c r="D531" s="2">
        <v>0.63</v>
      </c>
      <c r="E531" s="2">
        <v>45.3</v>
      </c>
      <c r="F531" s="2">
        <v>1338</v>
      </c>
      <c r="G531" s="2">
        <v>238.21350000000001</v>
      </c>
    </row>
    <row r="532" spans="1:7" x14ac:dyDescent="0.25">
      <c r="A532" s="2">
        <v>502.73</v>
      </c>
      <c r="B532" s="2">
        <v>0.443</v>
      </c>
      <c r="C532" s="2">
        <v>54.52</v>
      </c>
      <c r="D532" s="2">
        <v>0.67</v>
      </c>
      <c r="E532" s="2">
        <v>41.3</v>
      </c>
      <c r="F532" s="2">
        <v>1306</v>
      </c>
      <c r="G532" s="2">
        <v>241.07499999999999</v>
      </c>
    </row>
    <row r="533" spans="1:7" x14ac:dyDescent="0.25">
      <c r="A533" s="2">
        <v>938.48</v>
      </c>
      <c r="B533" s="2">
        <v>0.45200000000000001</v>
      </c>
      <c r="C533" s="2">
        <v>85.17</v>
      </c>
      <c r="D533" s="2">
        <v>0.61</v>
      </c>
      <c r="E533" s="2">
        <v>38.5</v>
      </c>
      <c r="F533" s="2">
        <v>1204</v>
      </c>
      <c r="G533" s="2">
        <v>247.73849999999999</v>
      </c>
    </row>
    <row r="534" spans="1:7" x14ac:dyDescent="0.25">
      <c r="A534" s="2">
        <v>415.59</v>
      </c>
      <c r="B534" s="2">
        <v>0.45100000000000001</v>
      </c>
      <c r="C534" s="2">
        <v>50.96</v>
      </c>
      <c r="D534" s="2">
        <v>0.68</v>
      </c>
      <c r="E534" s="2">
        <v>39.4</v>
      </c>
      <c r="F534" s="2">
        <v>1217</v>
      </c>
      <c r="G534" s="2">
        <v>248.084</v>
      </c>
    </row>
    <row r="535" spans="1:7" x14ac:dyDescent="0.25">
      <c r="A535" s="2">
        <v>618.21</v>
      </c>
      <c r="B535" s="2">
        <v>0.47399999999999998</v>
      </c>
      <c r="C535" s="2">
        <v>62.7</v>
      </c>
      <c r="D535" s="2">
        <v>0.66</v>
      </c>
      <c r="E535" s="2">
        <v>41</v>
      </c>
      <c r="F535" s="2">
        <v>1142</v>
      </c>
      <c r="G535" s="2">
        <v>248.095</v>
      </c>
    </row>
    <row r="536" spans="1:7" x14ac:dyDescent="0.25">
      <c r="A536" s="2">
        <v>579.08000000000004</v>
      </c>
      <c r="B536" s="2">
        <v>0.33</v>
      </c>
      <c r="C536" s="2">
        <v>69.540000000000006</v>
      </c>
      <c r="D536" s="2">
        <v>0.62</v>
      </c>
      <c r="E536" s="2">
        <v>36.200000000000003</v>
      </c>
      <c r="F536" s="2">
        <v>1212</v>
      </c>
      <c r="G536" s="2">
        <v>248.94499999999999</v>
      </c>
    </row>
    <row r="537" spans="1:7" x14ac:dyDescent="0.25">
      <c r="A537" s="2">
        <v>961.4</v>
      </c>
      <c r="B537" s="2">
        <v>0.51100000000000001</v>
      </c>
      <c r="C537" s="2">
        <v>84.53</v>
      </c>
      <c r="D537" s="2">
        <v>0.46</v>
      </c>
      <c r="E537" s="2">
        <v>34.799999999999997</v>
      </c>
      <c r="F537" s="2">
        <v>928</v>
      </c>
      <c r="G537" s="2">
        <v>249.202</v>
      </c>
    </row>
    <row r="538" spans="1:7" x14ac:dyDescent="0.25">
      <c r="A538" s="2">
        <v>227.46</v>
      </c>
      <c r="B538" s="2">
        <v>0.40699999999999997</v>
      </c>
      <c r="C538" s="2">
        <v>39.92</v>
      </c>
      <c r="D538" s="2">
        <v>0.62</v>
      </c>
      <c r="E538" s="2">
        <v>58</v>
      </c>
      <c r="F538" s="2">
        <v>1890</v>
      </c>
      <c r="G538" s="2">
        <v>249.88900000000001</v>
      </c>
    </row>
    <row r="539" spans="1:7" x14ac:dyDescent="0.25">
      <c r="A539" s="2">
        <v>783.72</v>
      </c>
      <c r="B539" s="2">
        <v>0.51</v>
      </c>
      <c r="C539" s="2">
        <v>71.45</v>
      </c>
      <c r="D539" s="2">
        <v>0.59</v>
      </c>
      <c r="E539" s="2">
        <v>43.8</v>
      </c>
      <c r="F539" s="2">
        <v>1404</v>
      </c>
      <c r="G539" s="2">
        <v>250.24199999999999</v>
      </c>
    </row>
    <row r="540" spans="1:7" x14ac:dyDescent="0.25">
      <c r="A540" s="2">
        <v>510.17</v>
      </c>
      <c r="B540" s="2">
        <v>0.32100000000000001</v>
      </c>
      <c r="C540" s="2">
        <v>55.01</v>
      </c>
      <c r="D540" s="2">
        <v>0.6</v>
      </c>
      <c r="E540" s="2">
        <v>43.4</v>
      </c>
      <c r="F540" s="2">
        <v>1310</v>
      </c>
      <c r="G540" s="2">
        <v>259.91649999999998</v>
      </c>
    </row>
    <row r="541" spans="1:7" x14ac:dyDescent="0.25">
      <c r="A541" s="2">
        <v>778.96</v>
      </c>
      <c r="B541" s="2">
        <v>0.439</v>
      </c>
      <c r="C541" s="2">
        <v>66.61</v>
      </c>
      <c r="D541" s="2">
        <v>0.51</v>
      </c>
      <c r="E541" s="2">
        <v>42.3</v>
      </c>
      <c r="F541" s="2">
        <v>1339</v>
      </c>
      <c r="G541" s="2">
        <v>262.16998000000001</v>
      </c>
    </row>
    <row r="542" spans="1:7" x14ac:dyDescent="0.25">
      <c r="A542" s="2">
        <v>429.98</v>
      </c>
      <c r="B542" s="2">
        <v>0.36599999999999999</v>
      </c>
      <c r="C542" s="2">
        <v>58.58</v>
      </c>
      <c r="D542" s="2">
        <v>0.62</v>
      </c>
      <c r="E542" s="2">
        <v>43.7</v>
      </c>
      <c r="F542" s="2">
        <v>1385</v>
      </c>
      <c r="G542" s="2">
        <v>262.267</v>
      </c>
    </row>
    <row r="543" spans="1:7" x14ac:dyDescent="0.25">
      <c r="A543" s="2">
        <v>920.16</v>
      </c>
      <c r="B543" s="2">
        <v>0.48099999999999998</v>
      </c>
      <c r="C543" s="2">
        <v>74.06</v>
      </c>
      <c r="D543" s="2">
        <v>0.49</v>
      </c>
      <c r="E543" s="2">
        <v>40.1</v>
      </c>
      <c r="F543" s="2">
        <v>1215</v>
      </c>
      <c r="G543" s="2">
        <v>263.27600000000001</v>
      </c>
    </row>
    <row r="544" spans="1:7" x14ac:dyDescent="0.25">
      <c r="A544" s="2">
        <v>219.21</v>
      </c>
      <c r="B544" s="2">
        <v>0.438</v>
      </c>
      <c r="C544" s="2">
        <v>35.65</v>
      </c>
      <c r="D544" s="2">
        <v>0.71</v>
      </c>
      <c r="E544" s="2">
        <v>55.1</v>
      </c>
      <c r="F544" s="2">
        <v>1670</v>
      </c>
      <c r="G544" s="2">
        <v>266.95398</v>
      </c>
    </row>
    <row r="545" spans="1:7" x14ac:dyDescent="0.25">
      <c r="A545" s="2">
        <v>445.22</v>
      </c>
      <c r="B545" s="2">
        <v>0.36599999999999999</v>
      </c>
      <c r="C545" s="2">
        <v>61.92</v>
      </c>
      <c r="D545" s="2">
        <v>0.62</v>
      </c>
      <c r="E545" s="2">
        <v>43.4</v>
      </c>
      <c r="F545" s="2">
        <v>1369</v>
      </c>
      <c r="G545" s="2">
        <v>267.20999999999998</v>
      </c>
    </row>
    <row r="546" spans="1:7" x14ac:dyDescent="0.25">
      <c r="A546" s="2">
        <v>1093</v>
      </c>
      <c r="B546" s="2">
        <v>0.45</v>
      </c>
      <c r="C546" s="2">
        <v>95.06</v>
      </c>
      <c r="D546" s="2">
        <v>0.6</v>
      </c>
      <c r="E546" s="2">
        <v>37.5</v>
      </c>
      <c r="F546" s="2">
        <v>1165</v>
      </c>
      <c r="G546" s="2">
        <v>274.92899999999997</v>
      </c>
    </row>
    <row r="547" spans="1:7" x14ac:dyDescent="0.25">
      <c r="A547" s="2">
        <v>912.58</v>
      </c>
      <c r="B547" s="2">
        <v>0.42</v>
      </c>
      <c r="C547" s="2">
        <v>102.47</v>
      </c>
      <c r="D547" s="2">
        <v>0.41</v>
      </c>
      <c r="E547" s="2">
        <v>41.8</v>
      </c>
      <c r="F547" s="2">
        <v>1120</v>
      </c>
      <c r="G547" s="2">
        <v>274.97899999999998</v>
      </c>
    </row>
    <row r="548" spans="1:7" x14ac:dyDescent="0.25">
      <c r="A548" s="2">
        <v>440.5</v>
      </c>
      <c r="B548" s="2">
        <v>0.35499999999999998</v>
      </c>
      <c r="C548" s="2">
        <v>48.28</v>
      </c>
      <c r="D548" s="2">
        <v>0.64</v>
      </c>
      <c r="E548" s="2">
        <v>36.299999999999997</v>
      </c>
      <c r="F548" s="2">
        <v>1367</v>
      </c>
      <c r="G548" s="2">
        <v>279.43900000000002</v>
      </c>
    </row>
    <row r="549" spans="1:7" x14ac:dyDescent="0.25">
      <c r="A549" s="2">
        <v>2026.73</v>
      </c>
      <c r="B549" s="2">
        <v>0.47</v>
      </c>
      <c r="C549" s="2">
        <v>121.61</v>
      </c>
      <c r="D549" s="2">
        <v>0.5</v>
      </c>
      <c r="E549" s="2">
        <v>38.9</v>
      </c>
      <c r="F549" s="2">
        <v>1147</v>
      </c>
      <c r="G549" s="2">
        <v>285.06599999999997</v>
      </c>
    </row>
    <row r="550" spans="1:7" x14ac:dyDescent="0.25">
      <c r="A550" s="2">
        <v>194.15</v>
      </c>
      <c r="B550" s="2">
        <v>0.34799999999999998</v>
      </c>
      <c r="C550" s="2">
        <v>28.33</v>
      </c>
      <c r="D550" s="2">
        <v>0.71</v>
      </c>
      <c r="E550" s="2">
        <v>57.5</v>
      </c>
      <c r="F550" s="2">
        <v>1751</v>
      </c>
      <c r="G550" s="2">
        <v>286.77</v>
      </c>
    </row>
    <row r="551" spans="1:7" x14ac:dyDescent="0.25">
      <c r="A551" s="2">
        <v>697.46</v>
      </c>
      <c r="B551" s="2">
        <v>0.45900000000000002</v>
      </c>
      <c r="C551" s="2">
        <v>62.86</v>
      </c>
      <c r="D551" s="2">
        <v>0.68</v>
      </c>
      <c r="E551" s="2">
        <v>39</v>
      </c>
      <c r="F551" s="2">
        <v>1231</v>
      </c>
      <c r="G551" s="2">
        <v>300.53199999999998</v>
      </c>
    </row>
    <row r="552" spans="1:7" x14ac:dyDescent="0.25">
      <c r="A552" s="2">
        <v>319.3</v>
      </c>
      <c r="B552" s="2">
        <v>0.314</v>
      </c>
      <c r="C552" s="2">
        <v>45.96</v>
      </c>
      <c r="D552" s="2">
        <v>0.62</v>
      </c>
      <c r="E552" s="2">
        <v>39.299999999999997</v>
      </c>
      <c r="F552" s="2">
        <v>1291</v>
      </c>
      <c r="G552" s="2">
        <v>301.38749999999999</v>
      </c>
    </row>
    <row r="553" spans="1:7" x14ac:dyDescent="0.25">
      <c r="A553" s="2">
        <v>397.92</v>
      </c>
      <c r="B553" s="2">
        <v>0.36199999999999999</v>
      </c>
      <c r="C553" s="2">
        <v>49.02</v>
      </c>
      <c r="D553" s="2">
        <v>0.74</v>
      </c>
      <c r="E553" s="2">
        <v>55.4</v>
      </c>
      <c r="F553" s="2">
        <v>2117</v>
      </c>
      <c r="G553" s="2">
        <v>309.03800000000001</v>
      </c>
    </row>
    <row r="554" spans="1:7" x14ac:dyDescent="0.25">
      <c r="A554" s="2">
        <v>464.65</v>
      </c>
      <c r="B554" s="2">
        <v>0.47799999999999998</v>
      </c>
      <c r="C554" s="2">
        <v>40.549999999999997</v>
      </c>
      <c r="D554" s="2">
        <v>0.66</v>
      </c>
      <c r="E554" s="2">
        <v>58.4</v>
      </c>
      <c r="F554" s="2">
        <v>1835</v>
      </c>
      <c r="G554" s="2">
        <v>312.78197999999998</v>
      </c>
    </row>
    <row r="555" spans="1:7" x14ac:dyDescent="0.25">
      <c r="A555" s="2">
        <v>1092.1300000000001</v>
      </c>
      <c r="B555" s="2">
        <v>0.47799999999999998</v>
      </c>
      <c r="C555" s="2">
        <v>90.61</v>
      </c>
      <c r="D555" s="2">
        <v>0.59</v>
      </c>
      <c r="E555" s="2">
        <v>49.8</v>
      </c>
      <c r="F555" s="2">
        <v>1534</v>
      </c>
      <c r="G555" s="2">
        <v>312.82600000000002</v>
      </c>
    </row>
    <row r="556" spans="1:7" x14ac:dyDescent="0.25">
      <c r="A556" s="2">
        <v>925.03</v>
      </c>
      <c r="B556" s="2">
        <v>0.48599999999999999</v>
      </c>
      <c r="C556" s="2">
        <v>77.44</v>
      </c>
      <c r="D556" s="2">
        <v>0.62</v>
      </c>
      <c r="E556" s="2">
        <v>41.2</v>
      </c>
      <c r="F556" s="2">
        <v>1350</v>
      </c>
      <c r="G556" s="2">
        <v>317.10498000000001</v>
      </c>
    </row>
    <row r="557" spans="1:7" x14ac:dyDescent="0.25">
      <c r="A557" s="2">
        <v>3300.8</v>
      </c>
      <c r="B557" s="2">
        <v>0.439</v>
      </c>
      <c r="C557" s="2">
        <v>152.06</v>
      </c>
      <c r="D557" s="2">
        <v>0.37</v>
      </c>
      <c r="E557" s="2">
        <v>36.5</v>
      </c>
      <c r="F557" s="2">
        <v>899</v>
      </c>
      <c r="G557" s="2">
        <v>318.5</v>
      </c>
    </row>
    <row r="558" spans="1:7" x14ac:dyDescent="0.25">
      <c r="A558" s="2">
        <v>781.74</v>
      </c>
      <c r="B558" s="2">
        <v>0.434</v>
      </c>
      <c r="C558" s="2">
        <v>100.03</v>
      </c>
      <c r="D558" s="2">
        <v>0.56000000000000005</v>
      </c>
      <c r="E558" s="2">
        <v>39.1</v>
      </c>
      <c r="F558" s="2">
        <v>1065</v>
      </c>
      <c r="G558" s="2">
        <v>319.89850000000001</v>
      </c>
    </row>
    <row r="559" spans="1:7" x14ac:dyDescent="0.25">
      <c r="A559" s="2">
        <v>497.61</v>
      </c>
      <c r="B559" s="2">
        <v>0.38100000000000001</v>
      </c>
      <c r="C559" s="2">
        <v>60.77</v>
      </c>
      <c r="D559" s="2">
        <v>0.61</v>
      </c>
      <c r="E559" s="2">
        <v>41</v>
      </c>
      <c r="F559" s="2">
        <v>1123</v>
      </c>
      <c r="G559" s="2">
        <v>335.65949999999998</v>
      </c>
    </row>
    <row r="560" spans="1:7" x14ac:dyDescent="0.25">
      <c r="A560" s="2">
        <v>468.87</v>
      </c>
      <c r="B560" s="2">
        <v>0.38600000000000001</v>
      </c>
      <c r="C560" s="2">
        <v>58.77</v>
      </c>
      <c r="D560" s="2">
        <v>0.68</v>
      </c>
      <c r="E560" s="2">
        <v>46.3</v>
      </c>
      <c r="F560" s="2">
        <v>1485</v>
      </c>
      <c r="G560" s="2">
        <v>336.24547999999999</v>
      </c>
    </row>
    <row r="561" spans="1:7" x14ac:dyDescent="0.25">
      <c r="A561" s="2">
        <v>4329.83</v>
      </c>
      <c r="B561" s="2">
        <v>0.54100000000000004</v>
      </c>
      <c r="C561" s="2">
        <v>222.49</v>
      </c>
      <c r="D561" s="2">
        <v>0.38</v>
      </c>
      <c r="E561" s="2">
        <v>34.4</v>
      </c>
      <c r="F561" s="2">
        <v>912</v>
      </c>
      <c r="G561" s="2">
        <v>337.01900000000001</v>
      </c>
    </row>
    <row r="562" spans="1:7" x14ac:dyDescent="0.25">
      <c r="A562" s="2">
        <v>331.64</v>
      </c>
      <c r="B562" s="2">
        <v>0.35899999999999999</v>
      </c>
      <c r="C562" s="2">
        <v>31.14</v>
      </c>
      <c r="D562" s="2">
        <v>0.81</v>
      </c>
      <c r="E562" s="2">
        <v>45.4</v>
      </c>
      <c r="F562" s="2">
        <v>1896</v>
      </c>
      <c r="G562" s="2">
        <v>342.05700000000002</v>
      </c>
    </row>
    <row r="563" spans="1:7" x14ac:dyDescent="0.25">
      <c r="A563" s="2">
        <v>545.59</v>
      </c>
      <c r="B563" s="2">
        <v>0.54700000000000004</v>
      </c>
      <c r="C563" s="2">
        <v>53.12</v>
      </c>
      <c r="D563" s="2">
        <v>0.56999999999999995</v>
      </c>
      <c r="E563" s="2">
        <v>52.2</v>
      </c>
      <c r="F563" s="2">
        <v>1478</v>
      </c>
      <c r="G563" s="2">
        <v>344.94600000000003</v>
      </c>
    </row>
    <row r="564" spans="1:7" x14ac:dyDescent="0.25">
      <c r="A564" s="2">
        <v>1121.49</v>
      </c>
      <c r="B564" s="2">
        <v>0.45800000000000002</v>
      </c>
      <c r="C564" s="2">
        <v>62.57</v>
      </c>
      <c r="D564" s="2">
        <v>0.56999999999999995</v>
      </c>
      <c r="E564" s="2">
        <v>34.200000000000003</v>
      </c>
      <c r="F564" s="2">
        <v>937</v>
      </c>
      <c r="G564" s="2">
        <v>350.31900000000002</v>
      </c>
    </row>
    <row r="565" spans="1:7" x14ac:dyDescent="0.25">
      <c r="A565" s="2">
        <v>495.37</v>
      </c>
      <c r="B565" s="2">
        <v>0.40500000000000003</v>
      </c>
      <c r="C565" s="2">
        <v>61.01</v>
      </c>
      <c r="D565" s="2">
        <v>0.61</v>
      </c>
      <c r="E565" s="2">
        <v>44.6</v>
      </c>
      <c r="F565" s="2">
        <v>1423</v>
      </c>
      <c r="G565" s="2">
        <v>354.56650000000002</v>
      </c>
    </row>
    <row r="566" spans="1:7" x14ac:dyDescent="0.25">
      <c r="A566" s="2">
        <v>1149.07</v>
      </c>
      <c r="B566" s="2">
        <v>0.442</v>
      </c>
      <c r="C566" s="2">
        <v>89.04</v>
      </c>
      <c r="D566" s="2">
        <v>0.7</v>
      </c>
      <c r="E566" s="2">
        <v>49.4</v>
      </c>
      <c r="F566" s="2">
        <v>1950</v>
      </c>
      <c r="G566" s="2">
        <v>354.83199999999999</v>
      </c>
    </row>
    <row r="567" spans="1:7" x14ac:dyDescent="0.25">
      <c r="A567" s="2">
        <v>1012.97</v>
      </c>
      <c r="B567" s="2">
        <v>0.31</v>
      </c>
      <c r="C567" s="2">
        <v>66.25</v>
      </c>
      <c r="D567" s="2">
        <v>0.5</v>
      </c>
      <c r="E567" s="2">
        <v>34.700000000000003</v>
      </c>
      <c r="F567" s="2">
        <v>1023</v>
      </c>
      <c r="G567" s="2">
        <v>367.601</v>
      </c>
    </row>
    <row r="568" spans="1:7" x14ac:dyDescent="0.25">
      <c r="A568" s="2">
        <v>847.7</v>
      </c>
      <c r="B568" s="2">
        <v>0.35399999999999998</v>
      </c>
      <c r="C568" s="2">
        <v>85.6</v>
      </c>
      <c r="D568" s="2">
        <v>0.54</v>
      </c>
      <c r="E568" s="2">
        <v>39.6</v>
      </c>
      <c r="F568" s="2">
        <v>1122</v>
      </c>
      <c r="G568" s="2">
        <v>375.69499999999999</v>
      </c>
    </row>
    <row r="569" spans="1:7" x14ac:dyDescent="0.25">
      <c r="A569" s="2">
        <v>1699.42</v>
      </c>
      <c r="B569" s="2">
        <v>0.42199999999999999</v>
      </c>
      <c r="C569" s="2">
        <v>120.26</v>
      </c>
      <c r="D569" s="2">
        <v>0.59</v>
      </c>
      <c r="E569" s="2">
        <v>36.200000000000003</v>
      </c>
      <c r="F569" s="2">
        <v>1139</v>
      </c>
      <c r="G569" s="2">
        <v>376.59699999999998</v>
      </c>
    </row>
    <row r="570" spans="1:7" x14ac:dyDescent="0.25">
      <c r="A570" s="2">
        <v>1090.83</v>
      </c>
      <c r="B570" s="2">
        <v>0.47799999999999998</v>
      </c>
      <c r="C570" s="2">
        <v>89.91</v>
      </c>
      <c r="D570" s="2">
        <v>0.59</v>
      </c>
      <c r="E570" s="2">
        <v>49.8</v>
      </c>
      <c r="F570" s="2">
        <v>1535</v>
      </c>
      <c r="G570" s="2">
        <v>378.803</v>
      </c>
    </row>
    <row r="571" spans="1:7" x14ac:dyDescent="0.25">
      <c r="A571" s="2">
        <v>341.76</v>
      </c>
      <c r="B571" s="2">
        <v>0.36299999999999999</v>
      </c>
      <c r="C571" s="2">
        <v>32.35</v>
      </c>
      <c r="D571" s="2">
        <v>0.7</v>
      </c>
      <c r="E571" s="2">
        <v>63.9</v>
      </c>
      <c r="F571" s="2">
        <v>2040</v>
      </c>
      <c r="G571" s="2">
        <v>378.99547999999999</v>
      </c>
    </row>
    <row r="572" spans="1:7" x14ac:dyDescent="0.25">
      <c r="A572" s="2">
        <v>1894.26</v>
      </c>
      <c r="B572" s="2">
        <v>0.47199999999999998</v>
      </c>
      <c r="C572" s="2">
        <v>157.79</v>
      </c>
      <c r="D572" s="2">
        <v>0.5</v>
      </c>
      <c r="E572" s="2">
        <v>42.4</v>
      </c>
      <c r="F572" s="2">
        <v>1230</v>
      </c>
      <c r="G572" s="2">
        <v>387.97552000000002</v>
      </c>
    </row>
    <row r="573" spans="1:7" x14ac:dyDescent="0.25">
      <c r="A573" s="2">
        <v>1267.0999999999999</v>
      </c>
      <c r="B573" s="2">
        <v>0.374</v>
      </c>
      <c r="C573" s="2">
        <v>122.65</v>
      </c>
      <c r="D573" s="2">
        <v>0.4</v>
      </c>
      <c r="E573" s="2">
        <v>36.200000000000003</v>
      </c>
      <c r="F573" s="2">
        <v>966</v>
      </c>
      <c r="G573" s="2">
        <v>391.952</v>
      </c>
    </row>
    <row r="574" spans="1:7" x14ac:dyDescent="0.25">
      <c r="A574" s="2">
        <v>913.2</v>
      </c>
      <c r="B574" s="2">
        <v>0.59699999999999998</v>
      </c>
      <c r="C574" s="2">
        <v>94.4</v>
      </c>
      <c r="D574" s="2">
        <v>0.56000000000000005</v>
      </c>
      <c r="E574" s="2">
        <v>50.2</v>
      </c>
      <c r="F574" s="2">
        <v>1367</v>
      </c>
      <c r="G574" s="2">
        <v>400.59750000000003</v>
      </c>
    </row>
    <row r="575" spans="1:7" x14ac:dyDescent="0.25">
      <c r="A575" s="2">
        <v>2645.6</v>
      </c>
      <c r="B575" s="2">
        <v>0.48399999999999999</v>
      </c>
      <c r="C575" s="2">
        <v>146.99</v>
      </c>
      <c r="D575" s="2">
        <v>0.65</v>
      </c>
      <c r="E575" s="2">
        <v>36.6</v>
      </c>
      <c r="F575" s="2">
        <v>1133</v>
      </c>
      <c r="G575" s="2">
        <v>420.97050000000002</v>
      </c>
    </row>
    <row r="576" spans="1:7" x14ac:dyDescent="0.25">
      <c r="A576" s="2">
        <v>1371.7</v>
      </c>
      <c r="B576" s="2">
        <v>0.50900000000000001</v>
      </c>
      <c r="C576" s="2">
        <v>105.81</v>
      </c>
      <c r="D576" s="2">
        <v>0.65</v>
      </c>
      <c r="E576" s="2">
        <v>42.8</v>
      </c>
      <c r="F576" s="2">
        <v>1273</v>
      </c>
      <c r="G576" s="2">
        <v>421.142</v>
      </c>
    </row>
    <row r="577" spans="1:7" x14ac:dyDescent="0.25">
      <c r="A577" s="2">
        <v>1049.6099999999999</v>
      </c>
      <c r="B577" s="2">
        <v>0.311</v>
      </c>
      <c r="C577" s="2">
        <v>69.099999999999994</v>
      </c>
      <c r="D577" s="2">
        <v>0.5</v>
      </c>
      <c r="E577" s="2">
        <v>34.6</v>
      </c>
      <c r="F577" s="2">
        <v>1013</v>
      </c>
      <c r="G577" s="2">
        <v>440.64</v>
      </c>
    </row>
    <row r="578" spans="1:7" x14ac:dyDescent="0.25">
      <c r="A578" s="2">
        <v>510.02</v>
      </c>
      <c r="B578" s="2">
        <v>0.42499999999999999</v>
      </c>
      <c r="C578" s="2">
        <v>54.43</v>
      </c>
      <c r="D578" s="2">
        <v>0.71</v>
      </c>
      <c r="E578" s="2">
        <v>54.5</v>
      </c>
      <c r="F578" s="2">
        <v>1652</v>
      </c>
      <c r="G578" s="2">
        <v>441.99401999999998</v>
      </c>
    </row>
    <row r="579" spans="1:7" x14ac:dyDescent="0.25">
      <c r="A579" s="2">
        <v>797.71</v>
      </c>
      <c r="B579" s="2">
        <v>0.433</v>
      </c>
      <c r="C579" s="2">
        <v>79.510000000000005</v>
      </c>
      <c r="D579" s="2">
        <v>0.67</v>
      </c>
      <c r="E579" s="2">
        <v>45.2</v>
      </c>
      <c r="F579" s="2">
        <v>1461</v>
      </c>
      <c r="G579" s="2">
        <v>447.26299999999998</v>
      </c>
    </row>
    <row r="580" spans="1:7" x14ac:dyDescent="0.25">
      <c r="A580" s="2">
        <v>749.9</v>
      </c>
      <c r="B580" s="2">
        <v>0.29799999999999999</v>
      </c>
      <c r="C580" s="2">
        <v>60.11</v>
      </c>
      <c r="D580" s="2">
        <v>0.6</v>
      </c>
      <c r="E580" s="2">
        <v>38.299999999999997</v>
      </c>
      <c r="F580" s="2">
        <v>1147</v>
      </c>
      <c r="G580" s="2">
        <v>469.69900000000001</v>
      </c>
    </row>
    <row r="581" spans="1:7" x14ac:dyDescent="0.25">
      <c r="A581" s="2">
        <v>2852.4</v>
      </c>
      <c r="B581" s="2">
        <v>0.48499999999999999</v>
      </c>
      <c r="C581" s="2">
        <v>162.33000000000001</v>
      </c>
      <c r="D581" s="2">
        <v>0.63</v>
      </c>
      <c r="E581" s="2">
        <v>36.799999999999997</v>
      </c>
      <c r="F581" s="2">
        <v>1119</v>
      </c>
      <c r="G581" s="2">
        <v>472.09300000000002</v>
      </c>
    </row>
    <row r="582" spans="1:7" x14ac:dyDescent="0.25">
      <c r="A582" s="2">
        <v>1283.4000000000001</v>
      </c>
      <c r="B582" s="2">
        <v>0.42599999999999999</v>
      </c>
      <c r="C582" s="2">
        <v>84.45</v>
      </c>
      <c r="D582" s="2">
        <v>0.53</v>
      </c>
      <c r="E582" s="2">
        <v>44.7</v>
      </c>
      <c r="F582" s="2">
        <v>1386</v>
      </c>
      <c r="G582" s="2">
        <v>529.327</v>
      </c>
    </row>
    <row r="583" spans="1:7" x14ac:dyDescent="0.25">
      <c r="A583" s="2">
        <v>4016.42</v>
      </c>
      <c r="B583" s="2">
        <v>0.54200000000000004</v>
      </c>
      <c r="C583" s="2">
        <v>244.21</v>
      </c>
      <c r="D583" s="2">
        <v>0.38</v>
      </c>
      <c r="E583" s="2">
        <v>38.700000000000003</v>
      </c>
      <c r="F583" s="2">
        <v>1010</v>
      </c>
      <c r="G583" s="2">
        <v>530.02300000000002</v>
      </c>
    </row>
    <row r="584" spans="1:7" x14ac:dyDescent="0.25">
      <c r="A584" s="2">
        <v>1833.26</v>
      </c>
      <c r="B584" s="2">
        <v>0.50700000000000001</v>
      </c>
      <c r="C584" s="2">
        <v>127.75</v>
      </c>
      <c r="D584" s="2">
        <v>0.57999999999999996</v>
      </c>
      <c r="E584" s="2">
        <v>38.5</v>
      </c>
      <c r="F584" s="2">
        <v>1080</v>
      </c>
      <c r="G584" s="2">
        <v>556.40200000000004</v>
      </c>
    </row>
    <row r="585" spans="1:7" x14ac:dyDescent="0.25">
      <c r="A585" s="2">
        <v>1844.19</v>
      </c>
      <c r="B585" s="2">
        <v>0.44800000000000001</v>
      </c>
      <c r="C585" s="2">
        <v>78.34</v>
      </c>
      <c r="D585" s="2">
        <v>0.62</v>
      </c>
      <c r="E585" s="2">
        <v>35</v>
      </c>
      <c r="F585" s="2">
        <v>1288</v>
      </c>
      <c r="G585" s="2">
        <v>574.84249999999997</v>
      </c>
    </row>
    <row r="586" spans="1:7" x14ac:dyDescent="0.25">
      <c r="A586" s="2">
        <v>2276.0300000000002</v>
      </c>
      <c r="B586" s="2">
        <v>0.48899999999999999</v>
      </c>
      <c r="C586" s="2">
        <v>125.23</v>
      </c>
      <c r="D586" s="2">
        <v>0.64</v>
      </c>
      <c r="E586" s="2">
        <v>39.9</v>
      </c>
      <c r="F586" s="2">
        <v>1182</v>
      </c>
      <c r="G586" s="2">
        <v>611.51499999999999</v>
      </c>
    </row>
    <row r="587" spans="1:7" x14ac:dyDescent="0.25">
      <c r="A587" s="2">
        <v>985.37</v>
      </c>
      <c r="B587" s="2">
        <v>0.40400000000000003</v>
      </c>
      <c r="C587" s="2">
        <v>74.98</v>
      </c>
      <c r="D587" s="2">
        <v>0.64</v>
      </c>
      <c r="E587" s="2">
        <v>50.5</v>
      </c>
      <c r="F587" s="2">
        <v>1521</v>
      </c>
      <c r="G587" s="2">
        <v>623.31799999999998</v>
      </c>
    </row>
    <row r="588" spans="1:7" x14ac:dyDescent="0.25">
      <c r="A588" s="2">
        <v>4398.66</v>
      </c>
      <c r="B588" s="2">
        <v>0.495</v>
      </c>
      <c r="C588" s="2">
        <v>152.97999999999999</v>
      </c>
      <c r="D588" s="2">
        <v>0.49</v>
      </c>
      <c r="E588" s="2">
        <v>35.700000000000003</v>
      </c>
      <c r="F588" s="2">
        <v>955</v>
      </c>
      <c r="G588" s="2">
        <v>780.8</v>
      </c>
    </row>
    <row r="589" spans="1:7" x14ac:dyDescent="0.25">
      <c r="A589" s="2">
        <v>3345.74</v>
      </c>
      <c r="B589" s="2">
        <v>0.496</v>
      </c>
      <c r="C589" s="2">
        <v>124.89</v>
      </c>
      <c r="D589" s="2">
        <v>0.53</v>
      </c>
      <c r="E589" s="2">
        <v>35.9</v>
      </c>
      <c r="F589" s="2">
        <v>1014</v>
      </c>
      <c r="G589" s="2">
        <v>806.71</v>
      </c>
    </row>
    <row r="590" spans="1:7" x14ac:dyDescent="0.25">
      <c r="A590" s="2">
        <v>3211.11</v>
      </c>
      <c r="B590" s="2">
        <v>0.437</v>
      </c>
      <c r="C590" s="2">
        <v>117.3</v>
      </c>
      <c r="D590" s="2">
        <v>0.69</v>
      </c>
      <c r="E590" s="2">
        <v>43.4</v>
      </c>
      <c r="F590" s="2">
        <v>1609</v>
      </c>
      <c r="G590" s="2">
        <v>839.28300000000002</v>
      </c>
    </row>
    <row r="591" spans="1:7" x14ac:dyDescent="0.25">
      <c r="A591" s="2">
        <v>2172.36</v>
      </c>
      <c r="B591" s="2">
        <v>0.318</v>
      </c>
      <c r="C591" s="2">
        <v>94.29</v>
      </c>
      <c r="D591" s="2">
        <v>0.51</v>
      </c>
      <c r="E591" s="2">
        <v>35.6</v>
      </c>
      <c r="F591" s="2">
        <v>1016</v>
      </c>
      <c r="G591" s="2">
        <v>880.58199999999999</v>
      </c>
    </row>
    <row r="592" spans="1:7" x14ac:dyDescent="0.25">
      <c r="A592" s="2">
        <v>4586.97</v>
      </c>
      <c r="B592" s="2">
        <v>0.47299999999999998</v>
      </c>
      <c r="C592" s="2">
        <v>130.41999999999999</v>
      </c>
      <c r="D592" s="2">
        <v>0.57999999999999996</v>
      </c>
      <c r="E592" s="2">
        <v>41.6</v>
      </c>
      <c r="F592" s="2">
        <v>1424</v>
      </c>
      <c r="G592" s="2">
        <v>992.846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Prakash Waghela</dc:creator>
  <cp:lastModifiedBy>Prakash</cp:lastModifiedBy>
  <cp:lastPrinted>2014-01-15T14:12:01Z</cp:lastPrinted>
  <dcterms:created xsi:type="dcterms:W3CDTF">2010-01-20T10:58:20Z</dcterms:created>
  <dcterms:modified xsi:type="dcterms:W3CDTF">2017-02-22T17:42:34Z</dcterms:modified>
</cp:coreProperties>
</file>