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 Kumar Yadav\Downloads\"/>
    </mc:Choice>
  </mc:AlternateContent>
  <xr:revisionPtr revIDLastSave="0" documentId="13_ncr:1_{2914AD64-ACDB-45EB-8ABA-95A6D37390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w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" l="1"/>
  <c r="C2" i="1"/>
  <c r="E3" i="1"/>
  <c r="E2" i="1"/>
  <c r="D3" i="1" s="1"/>
  <c r="D2" i="1"/>
  <c r="E13" i="1"/>
  <c r="E14" i="1"/>
  <c r="K2" i="1" a="1"/>
  <c r="K4" i="1" s="1"/>
  <c r="E5" i="1" l="1"/>
  <c r="K37" i="1"/>
  <c r="K39" i="1"/>
  <c r="K27" i="1"/>
  <c r="K15" i="1"/>
  <c r="K3" i="1"/>
  <c r="K38" i="1"/>
  <c r="K26" i="1"/>
  <c r="K14" i="1"/>
  <c r="K2" i="1"/>
  <c r="K25" i="1"/>
  <c r="K13" i="1"/>
  <c r="K36" i="1"/>
  <c r="K24" i="1"/>
  <c r="K12" i="1"/>
  <c r="K35" i="1"/>
  <c r="K23" i="1"/>
  <c r="K11" i="1"/>
  <c r="K34" i="1"/>
  <c r="K22" i="1"/>
  <c r="K10" i="1"/>
  <c r="K33" i="1"/>
  <c r="K21" i="1"/>
  <c r="K9" i="1"/>
  <c r="K32" i="1"/>
  <c r="K20" i="1"/>
  <c r="K8" i="1"/>
  <c r="K31" i="1"/>
  <c r="K19" i="1"/>
  <c r="K7" i="1"/>
  <c r="K30" i="1"/>
  <c r="K18" i="1"/>
  <c r="K6" i="1"/>
  <c r="K41" i="1"/>
  <c r="K29" i="1"/>
  <c r="K17" i="1"/>
  <c r="K5" i="1"/>
  <c r="K40" i="1"/>
  <c r="K28" i="1"/>
  <c r="K16" i="1"/>
  <c r="G2" i="1" l="1" a="1"/>
  <c r="G2" i="1" l="1"/>
  <c r="H6" i="1"/>
  <c r="H28" i="1"/>
  <c r="G39" i="1"/>
  <c r="H8" i="1"/>
  <c r="H23" i="1"/>
  <c r="H39" i="1"/>
  <c r="H9" i="1"/>
  <c r="H37" i="1"/>
  <c r="G30" i="1"/>
  <c r="H16" i="1"/>
  <c r="G33" i="1"/>
  <c r="H2" i="1"/>
  <c r="H11" i="1"/>
  <c r="H27" i="1"/>
  <c r="H31" i="1"/>
  <c r="G24" i="1"/>
  <c r="H4" i="1"/>
  <c r="G27" i="1"/>
  <c r="G37" i="1"/>
  <c r="G41" i="1"/>
  <c r="G38" i="1"/>
  <c r="H20" i="1"/>
  <c r="H25" i="1"/>
  <c r="G12" i="1"/>
  <c r="G34" i="1"/>
  <c r="G21" i="1"/>
  <c r="G19" i="1"/>
  <c r="G29" i="1"/>
  <c r="G32" i="1"/>
  <c r="G28" i="1"/>
  <c r="H19" i="1"/>
  <c r="H41" i="1"/>
  <c r="G22" i="1"/>
  <c r="G15" i="1"/>
  <c r="G7" i="1"/>
  <c r="G17" i="1"/>
  <c r="G26" i="1"/>
  <c r="H13" i="1"/>
  <c r="H29" i="1"/>
  <c r="G16" i="1"/>
  <c r="G9" i="1"/>
  <c r="H30" i="1"/>
  <c r="G5" i="1"/>
  <c r="G20" i="1"/>
  <c r="H17" i="1"/>
  <c r="G11" i="1"/>
  <c r="H7" i="1"/>
  <c r="G4" i="1"/>
  <c r="G3" i="1"/>
  <c r="H18" i="1"/>
  <c r="H34" i="1"/>
  <c r="G14" i="1"/>
  <c r="G31" i="1"/>
  <c r="H5" i="1"/>
  <c r="H33" i="1"/>
  <c r="H38" i="1"/>
  <c r="H12" i="1"/>
  <c r="H22" i="1"/>
  <c r="G8" i="1"/>
  <c r="G25" i="1"/>
  <c r="G35" i="1"/>
  <c r="H21" i="1"/>
  <c r="H32" i="1"/>
  <c r="G36" i="1"/>
  <c r="H10" i="1"/>
  <c r="G13" i="1"/>
  <c r="G23" i="1"/>
  <c r="H15" i="1"/>
  <c r="H26" i="1"/>
  <c r="G18" i="1"/>
  <c r="G40" i="1"/>
  <c r="H36" i="1"/>
  <c r="H24" i="1"/>
  <c r="H40" i="1"/>
  <c r="H3" i="1"/>
  <c r="H14" i="1"/>
  <c r="H35" i="1"/>
  <c r="G10" i="1"/>
  <c r="G6" i="1"/>
</calcChain>
</file>

<file path=xl/sharedStrings.xml><?xml version="1.0" encoding="utf-8"?>
<sst xmlns="http://schemas.openxmlformats.org/spreadsheetml/2006/main" count="6" uniqueCount="6">
  <si>
    <t>X1</t>
  </si>
  <si>
    <t>X2</t>
  </si>
  <si>
    <t>X1new</t>
  </si>
  <si>
    <t>X2new</t>
  </si>
  <si>
    <t>NewDim</t>
  </si>
  <si>
    <t>[1.05308379e+01 1.51748971e+04] [[-0.98168294 -0.19052193] [ 0.19052193 -0.98168294]]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</si>
</sst>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121"/>
      <name val="Courier New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rawdata!$B$1</c:f>
              <c:strCache>
                <c:ptCount val="1"/>
                <c:pt idx="0">
                  <c:v>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rawdata!$A$2:$A$41</c:f>
              <c:numCache>
                <c:formatCode>General</c:formatCode>
                <c:ptCount val="40"/>
                <c:pt idx="0">
                  <c:v>34.427955799999999</c:v>
                </c:pt>
                <c:pt idx="1">
                  <c:v>31.07683595</c:v>
                </c:pt>
                <c:pt idx="2">
                  <c:v>76.538609210000004</c:v>
                </c:pt>
                <c:pt idx="3">
                  <c:v>51.699242580000003</c:v>
                </c:pt>
                <c:pt idx="4">
                  <c:v>81.46407078</c:v>
                </c:pt>
                <c:pt idx="5">
                  <c:v>66.225527909999997</c:v>
                </c:pt>
                <c:pt idx="6">
                  <c:v>84.415490390000002</c:v>
                </c:pt>
                <c:pt idx="7">
                  <c:v>60.967946050000002</c:v>
                </c:pt>
                <c:pt idx="8">
                  <c:v>42.96288423</c:v>
                </c:pt>
                <c:pt idx="9">
                  <c:v>76.545752649999997</c:v>
                </c:pt>
                <c:pt idx="10">
                  <c:v>88.548997409999998</c:v>
                </c:pt>
                <c:pt idx="11">
                  <c:v>41.829738319999997</c:v>
                </c:pt>
                <c:pt idx="12">
                  <c:v>15.892080269999999</c:v>
                </c:pt>
                <c:pt idx="13">
                  <c:v>83.928519519999995</c:v>
                </c:pt>
                <c:pt idx="14">
                  <c:v>91.297648240000001</c:v>
                </c:pt>
                <c:pt idx="15">
                  <c:v>92.839254800000006</c:v>
                </c:pt>
                <c:pt idx="16">
                  <c:v>79.572453920000001</c:v>
                </c:pt>
                <c:pt idx="17">
                  <c:v>57.17404002</c:v>
                </c:pt>
                <c:pt idx="18">
                  <c:v>56.022177749999997</c:v>
                </c:pt>
                <c:pt idx="19">
                  <c:v>53.10189845</c:v>
                </c:pt>
                <c:pt idx="20">
                  <c:v>94.499576149999996</c:v>
                </c:pt>
                <c:pt idx="21">
                  <c:v>38.202738099999998</c:v>
                </c:pt>
                <c:pt idx="22">
                  <c:v>38.095178930000003</c:v>
                </c:pt>
                <c:pt idx="23">
                  <c:v>75.977609970000003</c:v>
                </c:pt>
                <c:pt idx="24">
                  <c:v>79.929278760000003</c:v>
                </c:pt>
                <c:pt idx="25">
                  <c:v>15.31343279</c:v>
                </c:pt>
                <c:pt idx="26">
                  <c:v>41.042002629999999</c:v>
                </c:pt>
                <c:pt idx="27">
                  <c:v>29.934807289999998</c:v>
                </c:pt>
                <c:pt idx="28">
                  <c:v>45.93161422</c:v>
                </c:pt>
                <c:pt idx="29">
                  <c:v>24.18927944</c:v>
                </c:pt>
                <c:pt idx="30">
                  <c:v>31.254524929999999</c:v>
                </c:pt>
                <c:pt idx="31">
                  <c:v>17.218829150000001</c:v>
                </c:pt>
                <c:pt idx="32">
                  <c:v>36.345241260000002</c:v>
                </c:pt>
                <c:pt idx="33">
                  <c:v>77.396057049999996</c:v>
                </c:pt>
                <c:pt idx="34">
                  <c:v>80.387532460000003</c:v>
                </c:pt>
                <c:pt idx="35">
                  <c:v>28.9523419</c:v>
                </c:pt>
                <c:pt idx="36">
                  <c:v>40.672602320000003</c:v>
                </c:pt>
                <c:pt idx="37">
                  <c:v>54.099374390000001</c:v>
                </c:pt>
                <c:pt idx="38">
                  <c:v>63.323722140000001</c:v>
                </c:pt>
                <c:pt idx="39">
                  <c:v>59.829270409999999</c:v>
                </c:pt>
              </c:numCache>
            </c:numRef>
          </c:xVal>
          <c:yVal>
            <c:numRef>
              <c:f>rawdata!$B$2:$B$41</c:f>
              <c:numCache>
                <c:formatCode>General</c:formatCode>
                <c:ptCount val="40"/>
                <c:pt idx="0">
                  <c:v>170.5167480234422</c:v>
                </c:pt>
                <c:pt idx="1">
                  <c:v>160.29617479674846</c:v>
                </c:pt>
                <c:pt idx="2">
                  <c:v>384.73026805170724</c:v>
                </c:pt>
                <c:pt idx="3">
                  <c:v>229.598414685725</c:v>
                </c:pt>
                <c:pt idx="4">
                  <c:v>422.21731000744836</c:v>
                </c:pt>
                <c:pt idx="5">
                  <c:v>345.42777808495686</c:v>
                </c:pt>
                <c:pt idx="6">
                  <c:v>410.51004587737401</c:v>
                </c:pt>
                <c:pt idx="7">
                  <c:v>294.41417597222517</c:v>
                </c:pt>
                <c:pt idx="8">
                  <c:v>234.63046940329846</c:v>
                </c:pt>
                <c:pt idx="9">
                  <c:v>377.64347300659426</c:v>
                </c:pt>
                <c:pt idx="10">
                  <c:v>456.16736496578687</c:v>
                </c:pt>
                <c:pt idx="11">
                  <c:v>202.20774765447717</c:v>
                </c:pt>
                <c:pt idx="12">
                  <c:v>98.342025221035669</c:v>
                </c:pt>
                <c:pt idx="13">
                  <c:v>400.70347092456956</c:v>
                </c:pt>
                <c:pt idx="14">
                  <c:v>486.95835893104186</c:v>
                </c:pt>
                <c:pt idx="15">
                  <c:v>476.43035361709087</c:v>
                </c:pt>
                <c:pt idx="16">
                  <c:v>401.58672362679863</c:v>
                </c:pt>
                <c:pt idx="17">
                  <c:v>268.29852399873664</c:v>
                </c:pt>
                <c:pt idx="18">
                  <c:v>310.78824612870591</c:v>
                </c:pt>
                <c:pt idx="19">
                  <c:v>240.54891735522659</c:v>
                </c:pt>
                <c:pt idx="20">
                  <c:v>464.72461688631904</c:v>
                </c:pt>
                <c:pt idx="21">
                  <c:v>198.53772410132382</c:v>
                </c:pt>
                <c:pt idx="22">
                  <c:v>178.4315194450127</c:v>
                </c:pt>
                <c:pt idx="23">
                  <c:v>394.33587208964133</c:v>
                </c:pt>
                <c:pt idx="24">
                  <c:v>410.0643334077065</c:v>
                </c:pt>
                <c:pt idx="25">
                  <c:v>86.900608659184229</c:v>
                </c:pt>
                <c:pt idx="26">
                  <c:v>233.84894664537734</c:v>
                </c:pt>
                <c:pt idx="27">
                  <c:v>175.51663599174648</c:v>
                </c:pt>
                <c:pt idx="28">
                  <c:v>220.47356434866754</c:v>
                </c:pt>
                <c:pt idx="29">
                  <c:v>93.917494952478421</c:v>
                </c:pt>
                <c:pt idx="30">
                  <c:v>161.03936975718108</c:v>
                </c:pt>
                <c:pt idx="31">
                  <c:v>78.234902007909568</c:v>
                </c:pt>
                <c:pt idx="32">
                  <c:v>183.72928105370306</c:v>
                </c:pt>
                <c:pt idx="33">
                  <c:v>418.12446780322443</c:v>
                </c:pt>
                <c:pt idx="34">
                  <c:v>413.92360174261722</c:v>
                </c:pt>
                <c:pt idx="35">
                  <c:v>167.3590132617328</c:v>
                </c:pt>
                <c:pt idx="36">
                  <c:v>181.92523170471696</c:v>
                </c:pt>
                <c:pt idx="37">
                  <c:v>264.35612862030587</c:v>
                </c:pt>
                <c:pt idx="38">
                  <c:v>304.21303709472107</c:v>
                </c:pt>
                <c:pt idx="39">
                  <c:v>285.92792958263402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F6-483C-A737-474CF1F7317A}"/>
            </c:ext>
          </c:extLst>
        </c:ser>
        <c:ser>
          <c:idx val="1"/>
          <c:order val="1"/>
          <c:tx>
            <c:strRef>
              <c:f>rawdata!$H$1</c:f>
              <c:strCache>
                <c:ptCount val="1"/>
                <c:pt idx="0">
                  <c:v>X2new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rawdata!$G$2:$G$41</c:f>
              <c:numCache>
                <c:formatCode>General</c:formatCode>
                <c:ptCount val="40"/>
                <c:pt idx="0">
                  <c:v>33.141797103187706</c:v>
                </c:pt>
                <c:pt idx="1">
                  <c:v>31.10858056090715</c:v>
                </c:pt>
                <c:pt idx="2">
                  <c:v>74.735165689746339</c:v>
                </c:pt>
                <c:pt idx="3">
                  <c:v>44.81889059776212</c:v>
                </c:pt>
                <c:pt idx="4">
                  <c:v>81.925234321248084</c:v>
                </c:pt>
                <c:pt idx="5">
                  <c:v>67.009986867949564</c:v>
                </c:pt>
                <c:pt idx="6">
                  <c:v>79.84273221053607</c:v>
                </c:pt>
                <c:pt idx="7">
                  <c:v>57.277961397179538</c:v>
                </c:pt>
                <c:pt idx="8">
                  <c:v>45.442928873729144</c:v>
                </c:pt>
                <c:pt idx="9">
                  <c:v>73.40996662600088</c:v>
                </c:pt>
                <c:pt idx="10">
                  <c:v>88.532158317559691</c:v>
                </c:pt>
                <c:pt idx="11">
                  <c:v>39.337706600562576</c:v>
                </c:pt>
                <c:pt idx="12">
                  <c:v>18.969978643218852</c:v>
                </c:pt>
                <c:pt idx="13">
                  <c:v>77.99091126137418</c:v>
                </c:pt>
                <c:pt idx="14">
                  <c:v>94.39083564671084</c:v>
                </c:pt>
                <c:pt idx="15">
                  <c:v>92.477718574116537</c:v>
                </c:pt>
                <c:pt idx="16">
                  <c:v>77.997988786065775</c:v>
                </c:pt>
                <c:pt idx="17">
                  <c:v>52.255781925161607</c:v>
                </c:pt>
                <c:pt idx="18">
                  <c:v>60.160914094784523</c:v>
                </c:pt>
                <c:pt idx="19">
                  <c:v>46.917900871349154</c:v>
                </c:pt>
                <c:pt idx="20">
                  <c:v>90.348637069344036</c:v>
                </c:pt>
                <c:pt idx="21">
                  <c:v>38.519639232961126</c:v>
                </c:pt>
                <c:pt idx="22">
                  <c:v>34.755228734597061</c:v>
                </c:pt>
                <c:pt idx="23">
                  <c:v>76.51135876703367</c:v>
                </c:pt>
                <c:pt idx="24">
                  <c:v>79.596526431148277</c:v>
                </c:pt>
                <c:pt idx="25">
                  <c:v>16.809062055229354</c:v>
                </c:pt>
                <c:pt idx="26">
                  <c:v>45.227033684932337</c:v>
                </c:pt>
                <c:pt idx="27">
                  <c:v>33.913841764931135</c:v>
                </c:pt>
                <c:pt idx="28">
                  <c:v>42.902893549798279</c:v>
                </c:pt>
                <c:pt idx="29">
                  <c:v>18.443626092029252</c:v>
                </c:pt>
                <c:pt idx="30">
                  <c:v>31.254031758397797</c:v>
                </c:pt>
                <c:pt idx="31">
                  <c:v>15.257459727737031</c:v>
                </c:pt>
                <c:pt idx="32">
                  <c:v>35.682560066226699</c:v>
                </c:pt>
                <c:pt idx="33">
                  <c:v>81.012078105862685</c:v>
                </c:pt>
                <c:pt idx="34">
                  <c:v>80.334967572221814</c:v>
                </c:pt>
                <c:pt idx="35">
                  <c:v>32.352442099326623</c:v>
                </c:pt>
                <c:pt idx="36">
                  <c:v>35.502222050107399</c:v>
                </c:pt>
                <c:pt idx="37">
                  <c:v>51.406821250926775</c:v>
                </c:pt>
                <c:pt idx="38">
                  <c:v>59.196174636259066</c:v>
                </c:pt>
                <c:pt idx="39">
                  <c:v>55.649428334800881</c:v>
                </c:pt>
              </c:numCache>
            </c:numRef>
          </c:xVal>
          <c:yVal>
            <c:numRef>
              <c:f>rawdata!$H$2:$H$41</c:f>
              <c:numCache>
                <c:formatCode>General</c:formatCode>
                <c:ptCount val="40"/>
                <c:pt idx="0">
                  <c:v>170.76636173662942</c:v>
                </c:pt>
                <c:pt idx="1">
                  <c:v>160.29001398557205</c:v>
                </c:pt>
                <c:pt idx="2">
                  <c:v>385.08027488330248</c:v>
                </c:pt>
                <c:pt idx="3">
                  <c:v>230.9337318257771</c:v>
                </c:pt>
                <c:pt idx="4">
                  <c:v>422.12780905941759</c:v>
                </c:pt>
                <c:pt idx="5">
                  <c:v>345.27553294200891</c:v>
                </c:pt>
                <c:pt idx="6">
                  <c:v>411.39751258068691</c:v>
                </c:pt>
                <c:pt idx="7">
                  <c:v>295.130316712568</c:v>
                </c:pt>
                <c:pt idx="8">
                  <c:v>234.14915027878058</c:v>
                </c:pt>
                <c:pt idx="9">
                  <c:v>378.25205666725304</c:v>
                </c:pt>
                <c:pt idx="10">
                  <c:v>456.17063327947312</c:v>
                </c:pt>
                <c:pt idx="11">
                  <c:v>202.69139341858272</c:v>
                </c:pt>
                <c:pt idx="12">
                  <c:v>97.74467645909472</c:v>
                </c:pt>
                <c:pt idx="13">
                  <c:v>401.85582342329258</c:v>
                </c:pt>
                <c:pt idx="14">
                  <c:v>486.35804312248939</c:v>
                </c:pt>
                <c:pt idx="15">
                  <c:v>476.50051967419881</c:v>
                </c:pt>
                <c:pt idx="16">
                  <c:v>401.89229106377451</c:v>
                </c:pt>
                <c:pt idx="17">
                  <c:v>269.25304416290294</c:v>
                </c:pt>
                <c:pt idx="18">
                  <c:v>309.98501338746416</c:v>
                </c:pt>
                <c:pt idx="19">
                  <c:v>241.74908823364638</c:v>
                </c:pt>
                <c:pt idx="20">
                  <c:v>465.53021829679466</c:v>
                </c:pt>
                <c:pt idx="21">
                  <c:v>198.47622103110453</c:v>
                </c:pt>
                <c:pt idx="22">
                  <c:v>179.07972654146283</c:v>
                </c:pt>
                <c:pt idx="23">
                  <c:v>394.23228400959607</c:v>
                </c:pt>
                <c:pt idx="24">
                  <c:v>410.12891314253085</c:v>
                </c:pt>
                <c:pt idx="25">
                  <c:v>86.610341691478737</c:v>
                </c:pt>
                <c:pt idx="26">
                  <c:v>233.03672913298436</c:v>
                </c:pt>
                <c:pt idx="27">
                  <c:v>174.74439761602449</c:v>
                </c:pt>
                <c:pt idx="28">
                  <c:v>221.06136902178667</c:v>
                </c:pt>
                <c:pt idx="29">
                  <c:v>95.032593288783005</c:v>
                </c:pt>
                <c:pt idx="30">
                  <c:v>161.03946555358388</c:v>
                </c:pt>
                <c:pt idx="31">
                  <c:v>78.61555844230891</c:v>
                </c:pt>
                <c:pt idx="32">
                  <c:v>183.85789222553026</c:v>
                </c:pt>
                <c:pt idx="33">
                  <c:v>417.42268205278469</c:v>
                </c:pt>
                <c:pt idx="34">
                  <c:v>413.93380358420347</c:v>
                </c:pt>
                <c:pt idx="35">
                  <c:v>166.69913262083125</c:v>
                </c:pt>
                <c:pt idx="36">
                  <c:v>182.92868290113509</c:v>
                </c:pt>
                <c:pt idx="37">
                  <c:v>264.8786909814753</c:v>
                </c:pt>
                <c:pt idx="38">
                  <c:v>305.01409865875399</c:v>
                </c:pt>
                <c:pt idx="39">
                  <c:v>286.73914030278104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F6-483C-A737-474CF1F73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522655"/>
        <c:axId val="1509519743"/>
      </c:scatterChart>
      <c:valAx>
        <c:axId val="1509522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519743"/>
        <c:crosses val="autoZero"/>
        <c:crossBetween val="midCat"/>
      </c:valAx>
      <c:valAx>
        <c:axId val="150951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9522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6.emf"/><Relationship Id="rId18" Type="http://schemas.openxmlformats.org/officeDocument/2006/relationships/customXml" Target="../ink/ink5.xml"/><Relationship Id="rId39" Type="http://schemas.openxmlformats.org/officeDocument/2006/relationships/image" Target="../media/image10.emf"/><Relationship Id="rId34" Type="http://schemas.openxmlformats.org/officeDocument/2006/relationships/customXml" Target="../ink/ink9.xml"/><Relationship Id="rId42" Type="http://schemas.openxmlformats.org/officeDocument/2006/relationships/customXml" Target="../ink/ink12.xml"/><Relationship Id="rId47" Type="http://schemas.openxmlformats.org/officeDocument/2006/relationships/image" Target="../media/image16.emf"/><Relationship Id="rId55" Type="http://schemas.openxmlformats.org/officeDocument/2006/relationships/image" Target="../media/image20.emf"/><Relationship Id="rId12" Type="http://schemas.openxmlformats.org/officeDocument/2006/relationships/customXml" Target="../ink/ink2.xml"/><Relationship Id="rId17" Type="http://schemas.openxmlformats.org/officeDocument/2006/relationships/image" Target="../media/image8.emf"/><Relationship Id="rId33" Type="http://schemas.openxmlformats.org/officeDocument/2006/relationships/image" Target="../media/image2.emf"/><Relationship Id="rId46" Type="http://schemas.openxmlformats.org/officeDocument/2006/relationships/customXml" Target="../ink/ink13.xml"/><Relationship Id="rId2" Type="http://schemas.openxmlformats.org/officeDocument/2006/relationships/customXml" Target="../ink/ink1.xml"/><Relationship Id="rId16" Type="http://schemas.openxmlformats.org/officeDocument/2006/relationships/customXml" Target="../ink/ink4.xml"/><Relationship Id="rId20" Type="http://schemas.openxmlformats.org/officeDocument/2006/relationships/customXml" Target="../ink/ink6.xml"/><Relationship Id="rId29" Type="http://schemas.openxmlformats.org/officeDocument/2006/relationships/image" Target="../media/image14.emf"/><Relationship Id="rId41" Type="http://schemas.openxmlformats.org/officeDocument/2006/relationships/image" Target="../media/image11.emf"/><Relationship Id="rId54" Type="http://schemas.openxmlformats.org/officeDocument/2006/relationships/customXml" Target="../ink/ink15.xml"/><Relationship Id="rId1" Type="http://schemas.openxmlformats.org/officeDocument/2006/relationships/chart" Target="../charts/chart1.xml"/><Relationship Id="rId11" Type="http://schemas.openxmlformats.org/officeDocument/2006/relationships/image" Target="../media/image5.emf"/><Relationship Id="rId40" Type="http://schemas.openxmlformats.org/officeDocument/2006/relationships/customXml" Target="../ink/ink11.xml"/><Relationship Id="rId45" Type="http://schemas.openxmlformats.org/officeDocument/2006/relationships/image" Target="../media/image15.emf"/><Relationship Id="rId53" Type="http://schemas.openxmlformats.org/officeDocument/2006/relationships/image" Target="../media/image19.emf"/><Relationship Id="rId15" Type="http://schemas.openxmlformats.org/officeDocument/2006/relationships/image" Target="../media/image7.emf"/><Relationship Id="rId28" Type="http://schemas.openxmlformats.org/officeDocument/2006/relationships/customXml" Target="../ink/ink7.xml"/><Relationship Id="rId36" Type="http://schemas.openxmlformats.org/officeDocument/2006/relationships/customXml" Target="../ink/ink10.xml"/><Relationship Id="rId19" Type="http://schemas.openxmlformats.org/officeDocument/2006/relationships/image" Target="../media/image9.emf"/><Relationship Id="rId14" Type="http://schemas.openxmlformats.org/officeDocument/2006/relationships/customXml" Target="../ink/ink3.xml"/><Relationship Id="rId27" Type="http://schemas.openxmlformats.org/officeDocument/2006/relationships/image" Target="../media/image13.emf"/><Relationship Id="rId30" Type="http://schemas.openxmlformats.org/officeDocument/2006/relationships/customXml" Target="../ink/ink8.xml"/><Relationship Id="rId35" Type="http://schemas.openxmlformats.org/officeDocument/2006/relationships/image" Target="../media/image3.emf"/><Relationship Id="rId48" Type="http://schemas.openxmlformats.org/officeDocument/2006/relationships/customXml" Target="../ink/ink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450274</xdr:colOff>
      <xdr:row>4</xdr:row>
      <xdr:rowOff>4330</xdr:rowOff>
    </xdr:from>
    <xdr:to>
      <xdr:col>11</xdr:col>
      <xdr:colOff>415638</xdr:colOff>
      <xdr:row>22</xdr:row>
      <xdr:rowOff>82262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54206E-83A7-4B0E-B2FD-E8286E1C1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494506</xdr:colOff>
      <xdr:row>12</xdr:row>
      <xdr:rowOff>51314</xdr:rowOff>
    </xdr:from>
    <xdr:to>
      <xdr:col>14</xdr:col>
      <xdr:colOff>540946</xdr:colOff>
      <xdr:row>12</xdr:row>
      <xdr:rowOff>103514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7EC80DD8-FD09-4B9B-8051-5EC3EBFE3B1D}"/>
                </a:ext>
              </a:extLst>
            </xdr14:cNvPr>
            <xdr14:cNvContentPartPr/>
          </xdr14:nvContentPartPr>
          <xdr14:nvPr macro=""/>
          <xdr14:xfrm>
            <a:off x="9008391" y="2337314"/>
            <a:ext cx="46440" cy="5220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7EC80DD8-FD09-4B9B-8051-5EC3EBFE3B1D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8999391" y="2328314"/>
              <a:ext cx="64080" cy="6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607546</xdr:colOff>
      <xdr:row>10</xdr:row>
      <xdr:rowOff>183194</xdr:rowOff>
    </xdr:from>
    <xdr:to>
      <xdr:col>15</xdr:col>
      <xdr:colOff>84732</xdr:colOff>
      <xdr:row>11</xdr:row>
      <xdr:rowOff>151094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A3BF1080-9F68-4750-8FFC-BB2D6B29ECED}"/>
                </a:ext>
              </a:extLst>
            </xdr14:cNvPr>
            <xdr14:cNvContentPartPr/>
          </xdr14:nvContentPartPr>
          <xdr14:nvPr macro=""/>
          <xdr14:xfrm>
            <a:off x="9121431" y="2088194"/>
            <a:ext cx="85320" cy="15840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A3BF1080-9F68-4750-8FFC-BB2D6B29ECED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9112431" y="2079194"/>
              <a:ext cx="102960" cy="17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9663</xdr:colOff>
      <xdr:row>7</xdr:row>
      <xdr:rowOff>138014</xdr:rowOff>
    </xdr:from>
    <xdr:to>
      <xdr:col>17</xdr:col>
      <xdr:colOff>70503</xdr:colOff>
      <xdr:row>8</xdr:row>
      <xdr:rowOff>67394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D314E767-4855-4901-AE81-5B3363D3F5D7}"/>
                </a:ext>
              </a:extLst>
            </xdr14:cNvPr>
            <xdr14:cNvContentPartPr/>
          </xdr14:nvContentPartPr>
          <xdr14:nvPr macro=""/>
          <xdr14:xfrm>
            <a:off x="10347951" y="1471514"/>
            <a:ext cx="60840" cy="11988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D314E767-4855-4901-AE81-5B3363D3F5D7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10338951" y="1462514"/>
              <a:ext cx="78480" cy="137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-7681</xdr:colOff>
      <xdr:row>0</xdr:row>
      <xdr:rowOff>26114</xdr:rowOff>
    </xdr:from>
    <xdr:to>
      <xdr:col>0</xdr:col>
      <xdr:colOff>96951</xdr:colOff>
      <xdr:row>1</xdr:row>
      <xdr:rowOff>47294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50E3D8DB-15AF-40F6-95DD-2FF47A3EF40F}"/>
                </a:ext>
              </a:extLst>
            </xdr14:cNvPr>
            <xdr14:cNvContentPartPr/>
          </xdr14:nvContentPartPr>
          <xdr14:nvPr macro=""/>
          <xdr14:xfrm>
            <a:off x="-7681" y="26114"/>
            <a:ext cx="104632" cy="21168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50E3D8DB-15AF-40F6-95DD-2FF47A3EF40F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-16795" y="17114"/>
              <a:ext cx="122496" cy="22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191176</xdr:colOff>
      <xdr:row>0</xdr:row>
      <xdr:rowOff>55634</xdr:rowOff>
    </xdr:from>
    <xdr:to>
      <xdr:col>1</xdr:col>
      <xdr:colOff>230416</xdr:colOff>
      <xdr:row>1</xdr:row>
      <xdr:rowOff>40094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756B8C12-3F45-41EA-A683-D1AB2939FF49}"/>
                </a:ext>
              </a:extLst>
            </xdr14:cNvPr>
            <xdr14:cNvContentPartPr/>
          </xdr14:nvContentPartPr>
          <xdr14:nvPr macro=""/>
          <xdr14:xfrm>
            <a:off x="799311" y="55634"/>
            <a:ext cx="39240" cy="17496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756B8C12-3F45-41EA-A683-D1AB2939FF49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790311" y="46634"/>
              <a:ext cx="56880" cy="19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421387</xdr:colOff>
      <xdr:row>6</xdr:row>
      <xdr:rowOff>157514</xdr:rowOff>
    </xdr:from>
    <xdr:to>
      <xdr:col>3</xdr:col>
      <xdr:colOff>551707</xdr:colOff>
      <xdr:row>7</xdr:row>
      <xdr:rowOff>41534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82DBBDEA-8870-42A0-AF6E-43B98CC84DAE}"/>
                </a:ext>
              </a:extLst>
            </xdr14:cNvPr>
            <xdr14:cNvContentPartPr/>
          </xdr14:nvContentPartPr>
          <xdr14:nvPr macro=""/>
          <xdr14:xfrm>
            <a:off x="2245791" y="1300514"/>
            <a:ext cx="130320" cy="7452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82DBBDEA-8870-42A0-AF6E-43B98CC84DAE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2236791" y="1291514"/>
              <a:ext cx="147960" cy="9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399427</xdr:colOff>
      <xdr:row>28</xdr:row>
      <xdr:rowOff>115874</xdr:rowOff>
    </xdr:from>
    <xdr:to>
      <xdr:col>3</xdr:col>
      <xdr:colOff>592387</xdr:colOff>
      <xdr:row>28</xdr:row>
      <xdr:rowOff>134954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B9F393BB-B489-44FB-BAC0-5AE4315EC47E}"/>
                </a:ext>
              </a:extLst>
            </xdr14:cNvPr>
            <xdr14:cNvContentPartPr/>
          </xdr14:nvContentPartPr>
          <xdr14:nvPr macro=""/>
          <xdr14:xfrm>
            <a:off x="2223831" y="5449874"/>
            <a:ext cx="192960" cy="1908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B9F393BB-B489-44FB-BAC0-5AE4315EC47E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2214831" y="5440874"/>
              <a:ext cx="210600" cy="3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528150</xdr:colOff>
      <xdr:row>4</xdr:row>
      <xdr:rowOff>164609</xdr:rowOff>
    </xdr:from>
    <xdr:to>
      <xdr:col>6</xdr:col>
      <xdr:colOff>528510</xdr:colOff>
      <xdr:row>4</xdr:row>
      <xdr:rowOff>164969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4F9A6B54-D5E9-48C3-B663-FCC4646B9C2E}"/>
                </a:ext>
              </a:extLst>
            </xdr14:cNvPr>
            <xdr14:cNvContentPartPr/>
          </xdr14:nvContentPartPr>
          <xdr14:nvPr macro=""/>
          <xdr14:xfrm>
            <a:off x="4190945" y="926609"/>
            <a:ext cx="360" cy="36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4F9A6B54-D5E9-48C3-B663-FCC4646B9C2E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4181945" y="917609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392335</xdr:colOff>
      <xdr:row>17</xdr:row>
      <xdr:rowOff>83909</xdr:rowOff>
    </xdr:from>
    <xdr:to>
      <xdr:col>5</xdr:col>
      <xdr:colOff>401335</xdr:colOff>
      <xdr:row>17</xdr:row>
      <xdr:rowOff>95789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45A81AAE-E980-4664-B075-1182BDF4697E}"/>
                </a:ext>
              </a:extLst>
            </xdr14:cNvPr>
            <xdr14:cNvContentPartPr/>
          </xdr14:nvContentPartPr>
          <xdr14:nvPr macro=""/>
          <xdr14:xfrm>
            <a:off x="3444665" y="3322409"/>
            <a:ext cx="9000" cy="1188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45A81AAE-E980-4664-B075-1182BDF4697E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3435665" y="3313409"/>
              <a:ext cx="26640" cy="2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28265</xdr:colOff>
      <xdr:row>1</xdr:row>
      <xdr:rowOff>23309</xdr:rowOff>
    </xdr:from>
    <xdr:to>
      <xdr:col>0</xdr:col>
      <xdr:colOff>89105</xdr:colOff>
      <xdr:row>2</xdr:row>
      <xdr:rowOff>92729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083815B3-ED38-4325-91E5-7CAA7CEA0E66}"/>
                </a:ext>
              </a:extLst>
            </xdr14:cNvPr>
            <xdr14:cNvContentPartPr/>
          </xdr14:nvContentPartPr>
          <xdr14:nvPr macro=""/>
          <xdr14:xfrm>
            <a:off x="28265" y="213809"/>
            <a:ext cx="60840" cy="25992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083815B3-ED38-4325-91E5-7CAA7CEA0E66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19265" y="204809"/>
              <a:ext cx="78480" cy="27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568719</xdr:colOff>
      <xdr:row>0</xdr:row>
      <xdr:rowOff>188969</xdr:rowOff>
    </xdr:from>
    <xdr:to>
      <xdr:col>2</xdr:col>
      <xdr:colOff>7933</xdr:colOff>
      <xdr:row>2</xdr:row>
      <xdr:rowOff>67529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1E9CB71B-DCF7-43EF-B213-8045ADE4F64C}"/>
                </a:ext>
              </a:extLst>
            </xdr14:cNvPr>
            <xdr14:cNvContentPartPr/>
          </xdr14:nvContentPartPr>
          <xdr14:nvPr macro=""/>
          <xdr14:xfrm>
            <a:off x="1179185" y="188969"/>
            <a:ext cx="49680" cy="25956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1E9CB71B-DCF7-43EF-B213-8045ADE4F64C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1170185" y="179969"/>
              <a:ext cx="67320" cy="277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9921</xdr:colOff>
      <xdr:row>8</xdr:row>
      <xdr:rowOff>80849</xdr:rowOff>
    </xdr:from>
    <xdr:to>
      <xdr:col>4</xdr:col>
      <xdr:colOff>199641</xdr:colOff>
      <xdr:row>9</xdr:row>
      <xdr:rowOff>130829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14158E88-1B0D-47F8-AB02-B603C0F9F645}"/>
                </a:ext>
              </a:extLst>
            </xdr14:cNvPr>
            <xdr14:cNvContentPartPr/>
          </xdr14:nvContentPartPr>
          <xdr14:nvPr macro=""/>
          <xdr14:xfrm>
            <a:off x="2451785" y="1604849"/>
            <a:ext cx="189720" cy="240480"/>
          </xdr14:xfrm>
        </xdr:contentPart>
      </mc:Choice>
      <mc:Fallback xmlns=""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14158E88-1B0D-47F8-AB02-B603C0F9F645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2442785" y="1595849"/>
              <a:ext cx="207360" cy="258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477373</xdr:colOff>
      <xdr:row>15</xdr:row>
      <xdr:rowOff>96269</xdr:rowOff>
    </xdr:from>
    <xdr:to>
      <xdr:col>2</xdr:col>
      <xdr:colOff>505813</xdr:colOff>
      <xdr:row>15</xdr:row>
      <xdr:rowOff>101669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B36B9998-A8E2-442C-A6BC-11C467BDF7A7}"/>
                </a:ext>
              </a:extLst>
            </xdr14:cNvPr>
            <xdr14:cNvContentPartPr/>
          </xdr14:nvContentPartPr>
          <xdr14:nvPr macro=""/>
          <xdr14:xfrm>
            <a:off x="1698305" y="2953769"/>
            <a:ext cx="28440" cy="5400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B36B9998-A8E2-442C-A6BC-11C467BDF7A7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1689305" y="2944769"/>
              <a:ext cx="46080" cy="2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528493</xdr:colOff>
      <xdr:row>8</xdr:row>
      <xdr:rowOff>102089</xdr:rowOff>
    </xdr:from>
    <xdr:to>
      <xdr:col>3</xdr:col>
      <xdr:colOff>22787</xdr:colOff>
      <xdr:row>8</xdr:row>
      <xdr:rowOff>115409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04E48205-78B5-4747-AA59-FB729037C13F}"/>
                </a:ext>
              </a:extLst>
            </xdr14:cNvPr>
            <xdr14:cNvContentPartPr/>
          </xdr14:nvContentPartPr>
          <xdr14:nvPr macro=""/>
          <xdr14:xfrm>
            <a:off x="1749425" y="1626089"/>
            <a:ext cx="104760" cy="13320"/>
          </xdr14:xfrm>
        </xdr:contentPart>
      </mc:Choice>
      <mc:Fallback xmlns=""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04E48205-78B5-4747-AA59-FB729037C13F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1740425" y="1617089"/>
              <a:ext cx="12240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517333</xdr:colOff>
      <xdr:row>9</xdr:row>
      <xdr:rowOff>112829</xdr:rowOff>
    </xdr:from>
    <xdr:to>
      <xdr:col>2</xdr:col>
      <xdr:colOff>607333</xdr:colOff>
      <xdr:row>9</xdr:row>
      <xdr:rowOff>137669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D1C82F17-D867-4614-AD91-030FDFECE2E1}"/>
                </a:ext>
              </a:extLst>
            </xdr14:cNvPr>
            <xdr14:cNvContentPartPr/>
          </xdr14:nvContentPartPr>
          <xdr14:nvPr macro=""/>
          <xdr14:xfrm>
            <a:off x="1738265" y="1827329"/>
            <a:ext cx="90000" cy="24840"/>
          </xdr14:xfrm>
        </xdr:contentPart>
      </mc:Choice>
      <mc:Fallback xmlns=""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D1C82F17-D867-4614-AD91-030FDFECE2E1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1729265" y="1818329"/>
              <a:ext cx="107640" cy="424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174.44446" units="1/cm"/>
          <inkml:channelProperty channel="Y" name="resolution" value="2087.07007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1-11-08T12:41:50.3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128 143 1407 0,'0'1'874'0,"0"-1"-641"0,0 0-18 0,0 0-14 0,0 0-11 15,0 0-6-15,0 0-10 0,0 0-14 16,-3 0-8-16,3-1-8 0,-2-1-11 0,2 1-9 16,-4-1-13-16,4-2 4 0,-2 1-17 0,-3 0-11 15,5-1-5-15,-5-1-7 0,2 0-7 16,0 1-4-16,-3-1-7 0,4 1-3 0,-3-4-3 0,2 0-6 15,-5 1-3-15,2 2-2 0,4-1-5 0,0 2 4 16,-1 0-9-16,0 0-2 0,0 0-2 16,1 2-3-16,-3-1-1 0,2-1-3 0,3 2 0 15,-3 0-3-15,1-1 1 0,2 0-2 0,-3 1-3 16,1 0 1-16,2 0-2 0,-1 1-1 0,1 0-2 16,0 0 0-16,-2-2 0 0,2 2-4 0,-3 1 2 15,3-1-2-15,0 0 0 0,0-1-2 16,-2 2 0-16,2-1 2 0,0 0-2 0,0 1-3 0,-3 0 5 15,3-1-5-15,-3 1 0 0,3-2 0 0,0 2-2 16,0 0 0-16,0-2 0 0,0 2 3 0,0 0-4 16,-3 0 1-16,3 0 3 0,0 0-3 0,0 0 3 15,0-2-4-15,0 0 5 0,-2 2 0 0,2 0-1 16,-2 0 2-16,2-1 1 0,-3 1-2 16,3-1-2-16,0 1-1 0,-1 0 2 0,1 0-2 15,0 0-2-15,0 0 0 0,-2-2-4 0,-1 2 0 0,3 0-1 16,0 0-2-16,0 0-2 0,-2 0 1 15,2 0 1-15,0 0 4 0,0 0-4 0,0 0 8 16,-2 0-8-16,2 0 2 0,-3 2-1 0,3-1 0 16,0 0 1-16,-1 1 4 0,1 0-2 0,0-2 1 15,0 2 3-15,0-2-2 0,0 2 2 0,0-1 5 16,0 0 0-16,0 0 5 0,0-1 8 0,0 0 7 16,0 0 0-16,0 2 4 0,0-2 0 15,1 0 2-15,-1 0-3 0,1 0 6 0,1 0-1 0,-2 0-3 16,0 0 1-16,2 0-4 0,-2 0-21 15,0 0-22-15,0 0-33 0,0 0-31 0,0-2-40 16,0 2-51-16,0 0 16 0,0 0-167 0,-2 0-211 0,2 0 41 16,-3 0-23-16,3 0 47 0,0-2 40 15,0 1 41-15,0 1-381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174.44446" units="1/cm"/>
          <inkml:channelProperty channel="Y" name="resolution" value="2087.07007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1-11-08T12:41:52.4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17 10 1574 0,'-2'-2'290'0,"0"-1"-23"15,-1 2-25-15,0 1-23 0,3-1-21 0,0 0-19 16,0 1-12-16,-3-2-13 0,3 2-18 0,0 0-14 16,0 0-15-16,-2 0-9 0,2 0-7 15,-2 0-9-15,2 0-8 0,0 0 1 0,0 0 0 0,0 0 4 16,0 0 4-16,0 2-5 0,0 0 2 0,0 2 10 15,0 0-4-15,2-1-4 0,0 3-5 16,1 2-6-16,-3 2-7 0,6-1 0 0,-4 4-1 16,2 1-5-16,0 2-1 0,1-1-3 0,1 2 7 15,-1-1-11-15,3 1-6 0,-3 1 2 0,3-1-3 16,-2 0-3-16,4 0 1 0,-4 1-2 0,-1-1-6 16,3-2-1-16,-1 0-3 0,-1 1 9 15,0-3-5-15,-1 1-3 0,2-2 4 0,-3-2-5 16,0-1 2-16,-1-3 4 0,0 1 7 0,0-2 8 15,-3-1 5-15,4 1 11 0,-4-2-5 0,2-1 31 16,-1 2 3-16,-1-2 2 0,1-1-3 0,-1 2-5 16,5-2-4-16,-5 1-4 0,0 0-5 0,0-1-4 0,0 0-1 15,0 1-4-15,0-2-1 0,2 2-2 16,-2-2-4-16,0 0-6 0,0 2-3 0,0-2-6 16,0 0-4-16,0 0-6 0,0 0-3 0,0 0-3 15,0 0-2-15,0 0-4 0,-2-2-2 0,2 2-4 16,0 0 0-16,0 0-2 0,-3-2-1 0,3 2-2 15,-2-2-1-15,2 2-2 0,-1-1 1 0,1 1-4 16,-1 0-2-16,1-1-1 0,0 1 1 0,-2 0-1 16,2-2 3-16,0 2-7 0,0 0-1 0,-2 0 1 15,2 0-3-15,0 0-3 0,0-2 0 16,0 2-2-16,-2 0 0 0,2 0-2 0,0 0 1 0,0 0 0 16,0 0-1-16,0 0 1 0,0 2 1 0,0 0 0 15,0-2 2-15,0 1 0 0,0 0 1 16,0 3 0-16,0-4 0 0,0 2 2 0,0 0-1 15,4-1 5-15,-4 0 0 0,0 1 0 0,3 0 1 16,-2-1 2-16,4 0 0 0,-3-1 4 0,4 0 0 16,-3 1 1-16,1-1 2 0,0 0 4 0,1 0 9 15,-1-2 8-15,0 1 4 0,-2-3 0 0,3 3-3 0,-4-2 2 16,2 1 3-16,-3-3-4 0,0 2-3 16,0 0-3-16,0 0-1 0,0 1-4 0,0 1-4 15,0-3 4-15,0 4-11 0,0-2-4 0,0 0-6 16,0 2 1-16,0 0 1 0,0 0 2 0,0 0-4 15,0 2 0-15,0 0-1 0,0 0-1 0,0 0 0 16,-1 0 1-16,1 1 6 0,0-1-9 16,0 2 1-16,0-2 1 0,0 2 1 0,0-4 0 15,0 4 0-15,0-3-1 0,0 2-7 0,1-1-14 16,-1 0-37-16,0-1 6 0,2 1-182 0,1-1-59 16,-1 1-83-16,0 0 36 0,4 0-354 0,-1-2 45 15,1 0 40-15,5-5-1152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174.44446" units="1/cm"/>
          <inkml:channelProperty channel="Y" name="resolution" value="2087.07007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1-11-08T12:41:54.31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0 851 0,'0'0'167'0,"3"0"-15"0,-3 0 3 0,0 0-12 16,3 2-7-16,-1-2-3 0,-2 2-8 0,2 0-14 0,0 0 15 15,2 1-1-15,-4 2-10 0,3-3-10 16,-1 2-12-16,1 0 3 0,0 3-11 0,0-3 4 0,-1 1-10 15,2 3-2-15,0 1-1 0,3 1-3 16,-3 3-6-16,3-2 2 0,-1 2-9 0,-1-1-2 16,1 2 2-16,1-2-5 0,-1 1-1 0,-1-2-1 15,1 0 1-15,-2 0 0 0,-1-2-1 0,3 2 2 16,-4-1-2-16,4-1-7 0,-3 0 1 16,1-2 1-16,-1 0-8 0,-2-1 0 0,4-1-3 0,-3 1-1 15,0-2-4-15,-2 0-2 0,4 0-2 16,-2 1 0-16,-2-1-3 0,3 0-2 0,-1-2 1 15,-2 2-2-15,3-2-1 0,-2 2-1 0,-1-2 2 0,2 1-2 16,-2-1 1-16,3 0 4 0,-3 0-3 16,2-1 6-16,-2 2 2 0,0-2 6 0,2 0 2 15,-2-1 1-15,0 2 3 0,0-1 1 0,0-1-1 0,0 1 2 16,0-1 1-16,0 0-6 0,0 1 0 16,4-1-2-16,-4 2 0 0,0 0-1 0,0-2-3 15,0 0 1-15,0 0-2 0,0 0 0 0,0 0 2 16,0 0-3-16,0 0-2 0,0 0-1 0,0 0-4 15,0 0-4-15,0 0-2 0,0 0 1 16,0 0-3-16,0 0-1 0,0 0-2 0,0 0-2 16,0-2-1-16,-4 2-3 0,4-2 2 0,0 1-2 15,0 0 0-15,0 0 0 0,-2-1 3 0,2 1-2 0,0 0 2 16,0 1 2-16,-2-4-1 0,2 3 4 16,-3 0 0-16,1-1 6 0,2 1 0 0,0 0 1 15,0 0 7-15,-1-1-4 0,1 0 0 0,-3 2 0 16,1 0-3-16,2-2-3 0,-3 0 0 15,3 0-5-15,0 2-3 0,0 0-3 0,-2-2-4 0,2 2-1 16,-1 0-3-16,-2-2-1 0,3 2-5 0,0-1 0 16,0 1-6-16,-2 0 6 0,2 0-3 0,-2 0 0 15,2 0-1-15,-3 1 1 0,1 1 0 0,2 0 0 16,-1 0 0-16,1 0 0 0,0 0 2 0,0 0 0 16,-3 0 2-16,3 0-4 0,0-1 2 15,-2 1 2-15,2-1 2 0,-2 0 9 0,2 0 5 0,0 2 5 16,0-2-1-16,0 0 3 0,2 1 4 15,-2-2 5-15,0 0 3 0,0 0 2 0,2 0 6 16,1 0 8-16,-3 0-2 0,1-2 13 0,-1 1 13 16,2 0 5-16,1-2-9 0,-3 2 15 0,2-1-3 15,-2-2-7-15,0-1 0 0,0 1-4 0,0 2 2 16,0-3 5-16,0 1-7 0,0 2-9 0,0-3-10 16,0 2-6-16,-2 1-11 0,-1 0-6 0,3-1-2 15,-2 2-5-15,2 1-6 0,-1 0 0 16,-4 0-3-16,3 0-4 0,-3 1 0 0,1 0-4 0,2 3-4 15,-3-4-21-15,1 4 4 0,0-2-38 16,1 2-25-16,0-2-26 0,0 2-28 0,1-1-28 16,0-1-37-16,-1 4-53 0,3-4 24 0,0 1-171 0,0-1-227 15,5 1 49-15,-3-2 44 0,3 0 41 16,-1-1 42-16,4 0-617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174.44446" units="1/cm"/>
          <inkml:channelProperty channel="Y" name="resolution" value="2087.07007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1-11-08T12:41:58.5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42 6 1301 0,'-2'-1'266'16,"2"0"-20"-16,-4-1-13 0,4 2-24 0,0-2-15 15,0 2-22-15,0 0-3 0,-2 0 1 0,0 2 0 16,-1 1-12-16,1 1-11 0,-4 4-8 0,3 4-7 16,-3 6-2-16,4 2-5 0,-5 2-6 0,4-9-9 15</inkml:trace>
  <inkml:trace contextRef="#ctx0" brushRef="#br0">0 463 4591 109,'3'8'-124'16,"20"20"104"-16,-4-4-259 0,13-6-76 0,5 1 31 0,0-6-225 16,6-3 48-16,-2-6 42 0,10-7-384 15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174.44446" units="1/cm"/>
          <inkml:channelProperty channel="Y" name="resolution" value="2087.07007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1-11-08T12:41:59.33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 1741 0,'2'0'289'16,"-1"-2"-27"-16,-1 2-25 0,0 0-27 0,3 0-28 16,-3 0-23-16,0 0-20 0,0 0-13 0,0 0 6 15,2 2 0-15,1-2-6 0,-1 4 0 0,4 2 1 16,-1 3 1-16,3 3-5 0,-2-1-5 15,4 0-2-15,-2 4-7 0,0-1-6 0,-1 2-3 16,2-1-6-16,-3 0-4 0,1 2-6 0,-1 0 1 0,-1-1-7 16,-3 2-6-16,0 2-7 0,-2 1-15 15,-2 0-32-15,0 0-39 0,-1 0-45 0,-3 2-58 16,4-2-88-16,-5 0 19 0,3 1-274 0,-1 0 36 16,2-5-127-16,-2 2 54 0,0-3 42 0,2-4 38 15,-2-2-382-15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174.44446" units="1/cm"/>
          <inkml:channelProperty channel="Y" name="resolution" value="2087.07007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1-11-08T12:48:15.0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8 200 1291 0,'0'4'259'0,"0"-4"-20"0,0 0-19 15,0 0-15-15,0 0-14 0,-2 0-11 0,2 0 0 16,-3 0-10-16,3 0-3 0,0 0-6 0,0 0-4 16,0 0-7-16,-2 2-3 0,2-2-3 0,0 0-3 15,0 0-1-15,0 0-1 0,-1 0 9 16,1 0-6-16,0 0-2 0,0 0-1 0,0 0-2 15,0 0-3-15,0 0 4 0,0 0-3 0,0 0 0 0,0-2-8 16,0 2-17-16,0 0-15 0,0-4-13 16,0 3-4-16,0-2-3 0,1-1-11 0,-1 0-4 15,2-1 1-15,1-1-8 0,-1 2-5 0,0-1 6 16,4-3-1-16,3-1-4 0,0-1-2 0,2 0-1 0,0-1 2 16,2 3-3-16,0 0 0 0,0-1 2 15,1 1-2-15,-1 1-2 0,3 0-3 0,-1 1 0 0,0 1-1 16,0 0-4-16,-2-1-5 0,0 2 5 15,1-1-7-15,-4 2 0 0,-1 0 0 0,-2 2-7 16,1-2 1-16,1 1-1 0,-2 0 0 0,-4 1-1 16,2 0-3-16,3 0 1 0,-3-2 9 0,-1 2-12 15,3 0 2-15,-5 0 0 0,4-2 0 0,-3 2-2 16,1-1 6-16,0 0-3 0,1 1 0 0,-3 0-18 16,-2-2-26-16,4 2 1 0,-2 0-86 0,0 1-41 15,-2-1-38-15,3-1-34 0,-1 2-56 0,-1 0 27 16,2 0-208-16,-1 0 40 0,-2-1-210 15,5 1 50-15,-5 0 54 0,4 0 45 0,-2 0 42 16,-2 1-600-16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174.44446" units="1/cm"/>
          <inkml:channelProperty channel="Y" name="resolution" value="2087.07007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1-11-08T12:48:17.09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2 947 0,'0'0'185'0,"0"0"-2"0,0 0-7 15,0 0-21-15,0 0 21 0,0 0-11 0,0 0-3 16,0 0-6-16,0 0-9 0,0 0-13 0,0 0-15 15,0-2-6-15,0 2-17 0,0 0-15 0,0 0-11 16,0 0 8-16,0 0 13 0,0 0 6 16,0 0 5-16,8 4 1 0,-2 0-3 0,4 2 1 0,3-2 7 15,-3-1 8-15,5 4 8 0,0-4-1 16,3 3-3-16,4-2-2 0,-1 1 3 0,1-3-8 16,1 0-6-16,-1-1-2 0,-1 0-8 0,3-1 1 15,-1 0-4-15,1-1-4 0,-3 0-1 0,3-2-3 16,-5 2-2-16,1-2-4 0,-1-1-4 0,-3 0-1 15,1 2-6-15,-4-2-8 0,-2 0-4 0,-1 2-2 16,1 0-5-16,-6 0-1 0,1 1 0 0,1-1-5 16,-4 2-3-16,2-1-12 0,-2 1-24 0,1-1-30 15,-2 1-30-15,0 0-31 0,3 0-39 0,-5 0-49 16,2 0 18-16,2-1-230 0,-2 1-69 16,0 0-125-16,-2-3 49 0,3 2 46 0,-1 0 43 15,-2-1 43-15,0 0-512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1440" max="1920" units="cm"/>
          <inkml:channel name="Y" type="integer" min="-1362" max="1198" units="cm"/>
          <inkml:channel name="T" type="integer" max="2.14748E9" units="dev"/>
        </inkml:traceFormat>
        <inkml:channelProperties>
          <inkml:channelProperty channel="X" name="resolution" value="63.75711" units="1/cm"/>
          <inkml:channelProperty channel="Y" name="resolution" value="86.48649" units="1/cm"/>
          <inkml:channelProperty channel="T" name="resolution" value="1" units="1/dev"/>
        </inkml:channelProperties>
      </inkml:inkSource>
      <inkml:timestamp xml:id="ts0" timeString="2021-11-12T03:54:35.3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174.44446" units="1/cm"/>
          <inkml:channelProperty channel="Y" name="resolution" value="2087.07007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1-11-12T04:00:50.6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15 4 801 0,'0'0'146'0,"0"0"-14"0,0 0-8 0,0 0-7 15,1-1-2-15,-1 1-7 0,0 0-2 16,0 0-3-16,0 0 0 0,0 0-6 0,0 0-3 16,0 0-7-16,0 0-9 0,0 0 6 0,0 0 0 0,0 0 2 15,0 0-2-15,0 0-7 0,0 0 1 16,0 0-9-16,0 0 2 0,0-1-6 0,0 1-5 0,0 0 0 15,0 0-4-15,0 0-1 0,0 0-6 16,0-1-3-16,0 1 0 0,0 0-9 0,0 0 0 16,0-1-4-16,0 1-4 0,0 0-2 0,0 0-1 15,0 0-2-15,0 0-2 0,0 0 2 0,0 0-3 16,0 0 0-16,0 0 1 0,0 0-1 0,0 0 1 16,0 0 1-16,0 0 1 0,0 0 3 0,0 0 2 15,0 0-2-15,0 0 0 0,0 0 2 0,0 0 1 16,0 0-2-16,0 0 3 0,0 0 2 0,0 0-3 15,0 0-1-15,0 0-7 0,0 0-5 0,0 0-3 16,0 0-6-16,-1 0-2 0,0 0 0 0,1 0-5 16,0 0 2-16,-2 0-2 0,2 1-2 0,-1 0 1 15,1-1 0-15,-1 1-1 0,0 0-2 0,1-1 1 16,-2 1-3-16,1 0 0 0,0 0 0 16,0-1-1-16,1 1-1 0,-2 0 2 0,2 0 0 15,0 0-4-15,0 1 1 0,0-1-3 0,0 0 0 16,-2 1 3-16,2-2-3 0,0 2 0 0,0 0-4 15,0 0 1-15,0 0 4 0,0-2-1 0,0 1 1 16,1 1 0-16,0-2 2 0,-1 1 7 16,0 0-2-16,2 0 3 0,-2 0 0 0,1-1 3 0,0 0-2 15,0 0 2-15,0 0 2 0,0 0-3 0,0 0 5 16,0 0 0-16,0 0-1 0,1 0 6 16,-2 0 3-16,1-1-1 0,0 0 1 0,-1 0 2 0,0 0 1 15,2 1 3-15,-2-1 3 0,1-1-2 16,-1 2-6-16,1-2 6 0,-1 0 3 0,0 0-2 15,1 2 0-15,-1-2 7 0,0 0-1 0,0 1 5 16,0 0 0-16,0-1 4 0,0 1-6 0,0 0-5 16,-2 0-7-16,1 0 0 0,1 1-6 15,-2 0-2-15,2 0-4 0,-1 0 0 0,0 0-3 0,1 0 0 16,-2 0-3-16,1 1-4 0,0 0 1 0,0 0 2 16,0 0-4-16,-1 2 3 0,2-2 2 15,-1 1 0-15,1 0 5 0,-1-2 3 0,1 2 0 0,0-1-1 16,0 0-3-16,0 1 2 0,0-2 0 15,0 1 1-15,0 0 3 0,1 0 2 0,0-1-3 0,-1 0 3 16,2 1-2-16,-1 0 1 0,1-1 3 0,-1 0-3 16,1 0 3-16,-1 0 4 0,0 0-1 15,1 0 2-15,-1-1-2 0,1 1-10 0,-2-1-20 16,1 1-35-16,0 0-50 0,-1 0 9 0,1 0-208 16,-1 0-205-16,0 0 37 0,0 0-36 15,0 0 37-15,-1 0 48 0,0 0-378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174.44446" units="1/cm"/>
          <inkml:channelProperty channel="Y" name="resolution" value="2087.07007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1-11-12T04:01:55.13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168 6 1600 0,'0'-2'317'0,"0"1"-23"0,-2 1-31 15,2 0-27-15,0 0-20 0,0-2-18 0,-1 2-20 0,-1-1-17 16,0 1-18-16,2 0-16 0,-3 0-11 16,2 0-11-16,-2 0-9 0,0 0-8 0,-2 0-8 15,1 0-10-15,-2 1-6 0,-3 1-6 0,0-1-5 16,-1 1-6-16,1-1-5 0,0 1-6 0,0 1-2 15,0 0-3-15,2-2-4 0,0 1-2 0,2-1-6 16,0 1-1-16,-1-1-3 0,3 0-2 0,-1 0-1 16,1 0 0-16,-1-1 1 0,3 1-1 0,-2 0-2 15,1 0 2-15,0-1-3 0,0 0-1 0,0 0-1 16,1 1-2-16,-1-1-2 0,2 2-6 16,-3-2-3-16,3 0 0 0,0 0-1 0,-2 1 1 0,0 0 3 15,1 0-2-15,0 1 3 0,1 0 2 16,-1 2 3-16,-1-1-3 0,2 1 2 0,-1 4 7 15,1 1 15-15,0 2 1 0,0 0-3 0,0 2 3 16,0 0-1-16,1 2-5 0,1 1 4 0,0-1 0 16,6 26 0-16,-6-18 1 0,3 1-1 0,0 0 4 15,-2 0 4-15,2 1 2 0,-2-1 4 0,0 0-5 16,0 1 2-16,1-1-1 0,-1-1-1 0,0 1-1 16,1-1 2-16,-4-14-5 0,2 4 1 0,-1 2-13 15,1 0 8-15,0 1-2 0,-1-2 10 0,1 1-10 16,0-2-1-16,0 1-3 0,-2-1 1 15,0 0 1-15,2-2 2 0,-2 1 7 0,0-1-6 16,0-2-29-16,3 0-45 0,-3-2-57 0,1-1-75 0,0 0 17 16,0-2-265-16,1 1 38 0,-1-3-206 15,0-1 50-15,1-1 44 0,3 0 45 0,0-2-478 16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174.44446" units="1/cm"/>
          <inkml:channelProperty channel="Y" name="resolution" value="2087.07007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1-11-12T04:01:56.3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23 1005 0,'2'-1'158'0,"-2"-1"-18"0,2 1-14 16,-1-1-3-16,1 2 5 0,0-2-7 15,0 1-5-15,2 0-12 0,-3-1 2 0,2 1-4 16,-1 0 0-16,0 0 7 0,3 0 1 0,-4 0 0 15,3 0-3-15,-3 0 8 0,1 1-1 0,-1-2-7 16,1 2 1-16,-1 0-9 0,1 0-1 16,-1 0-13-16,0-1-1 0,0 1-6 0,1 0-3 0,-2-1-7 15,1 1-2-15,-1 0 3 0,1 0 15 16,0 0 3-16,1 1-1 0,-2 0-1 0,1 2-3 16,0 0-4-16,2 0-6 0,-3 3-3 0,2 3-3 15,1 1-4-15,-1 2-3 0,0 0-5 0,0 3-3 16,1-2 0-16,-2 3-5 0,7 21-1 0,-5-15-5 15,2 0-3-15,-3-12-1 0,3 20 0 0,0-6 4 16,-1-2 3-16,-1 1-5 0,-1-14 0 0,3 21 2 16,-3-20-4-16,1 3 3 0,-2 2-3 0,2 0 2 15,-2 0-2-15,1 2 3 0,0-1 2 16,-2 1 4-16,0-1-6 0,3-1 0 0,-2 1-2 16,-1 0-4-16,1-2 1 0,-1 0-4 0,0 0 1 0,0-2-6 15,0 1 0-15,0-1-2 0,1 0 3 16,-1-1-1-16,1-2-4 0,-1 0-2 0,0-1 5 15,0-2-6-15,0-1 6 0,0 0 0 0,0 0 1 16,0-1-1-16,0 0 2 0,0 0 4 0,0 0 3 16,0-1 0-16,0 1 4 0,0-2-2 0,0 2 3 15,0-2-3-15,0 0-7 0,0 0 4 0,0 1-3 16,0-2-1-16,0 1 1 0,0-1-4 16,0 1-2-16,0-1-2 0,0-1 2 0,0 2 3 0,0-1-4 15,0-1 1-15,0 1 0 0,0 0 6 0,0 0 7 16,0 0-17-16,0 0 5 0,0-1-4 15,0 1-10-15,0-1-1 0,0 0-32 0,0 1-22 16,0-1-12-16,0 1-15 0,0-1-20 0,0 1-39 16,0-1-35-16,0 0-29 0,0 0-44 0,0 0 23 15,0-1-154-15,0 0-59 0,0 0 35 0,0-1-197 16,0-1 26-16,0 0 56 0,2-1 51 16,-2 1-502-16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174.44446" units="1/cm"/>
          <inkml:channelProperty channel="Y" name="resolution" value="2087.07007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1-11-12T04:03:04.76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46 109 329 0,'0'0'170'0,"0"0"-18"16,0 0-16-16,2 0-7 0,0 0-5 0,0 0 10 16,2 0 2-16,4 0 20 0,3-1-8 15,1 1-18-15,2 0 20 0,3-1-16 0,0 1-9 0,0-1-5 16,26-2-13-16,-15 3-7 0,-2 0-7 15,0 0-1-15,1-1-14 0,-2 0-11 0,0 2-5 16,-14-1-3-16,3 0-27 0,2 0-25 0,0 0 0 16,0 0-84-16,-1 0-27 0,1 0-34 0,-2 0-41 15,-1 0-201-15,-1 0 26 0,-2 0 23 0,-2 0 20 16,0 0-25-16,-3 0 5 0</inkml:trace>
  <inkml:trace contextRef="#ctx0" brushRef="#br0" timeOffset="608">365 0 380 0,'-1'0'170'0,"1"0"-21"0,0 0-13 16,0 0-17-16,0 0-4 0,-1 0-13 0,0 0-13 15,0 0-5-15,-1 1-7 0,1 0-9 0,-1 0 0 16,0 2-16-16,-2 0-4 0,-2 0 0 15,-1 2-10-15,0-1 15 0,-1 1-24 0,0-1-2 0,0 2 2 16,0-2-5-16,-1 1-3 0,0 0-3 0,0-1-1 16,0 0 9-16,1 0-8 0,-2-1-5 15,3 1 9-15,-2 0 5 0,3-1 4 0,0 1 1 16,0-2 4-16,1 0 15 0,1-1 10 0,1 1-5 16,0-1 15-16,0 1 12 0,1-2-3 0,1 1-7 15,-2 0-6-15,1 0-4 0,2 0-11 0,-2-1-3 16,2 1 0-16,0 0-6 0,0 0 10 0,2 1-4 15,-2-1-4-15,3 1 7 0,2 1-11 0,2-1-3 16,2 0 3-16,1 1-15 0,1-1-38 0,0 0 0 16,2 0-104-16,1 0-39 0,1 2-207 0,20 3 29 15,-26-5-80-15,2 1-371 0</inkml:trace>
  <inkml:trace contextRef="#ctx0" brushRef="#br0" timeOffset="3017">230 124 951 0,'-1'-2'146'16,"1"1"-21"-16,-1 0-13 0,1 1-11 0,0-1-10 16,-2 1-10-16,2 0-4 0,0 0 3 0,0 0-2 15,0 0 13-15,0 0 6 0,2 1-10 16,-2 0 34-16,2 2-4 0,-2-2-5 0,2 1 1 15,0 1-8-15,0 0-1 0,-1-1-9 0,1 2-3 0,-1-1-11 16,1 0-5-16,2 3-4 0,-2-2-8 16,1 2 1-16,-1-2-12 0,1 1 4 0,-2-1-7 15,1 0-7-15,0-1-13 0,0 0-26 0,0 1-56 16,-1 0 6-16,0-1-158 0,2 3-82 0,-1 0-136 16,1 0 33-16,-3-1-464 0</inkml:trace>
  <inkml:trace contextRef="#ctx0" brushRef="#br0" timeOffset="4362">7 485 827 0,'-1'1'131'0,"0"-1"0"0,0 0 1 16,0 1-6-16,0-1-9 0,0 1 8 16,0-1 3-16,1 1-14 0,0 0 39 0,0-1-6 0,0 1 12 15,1 0-2-15,0 0-2 0,1 1 7 16,3-1-7-16,2 2-3 0,2 0-5 0,1-1-4 16,1 0-7-16,1 1-10 0,5-1-5 0,-3 0-4 15,3-1-9-15,24 4-8 0,-15-4-6 0,0-1-6 16,0 0-9-16,-1 0-5 0,0 0-7 15,-14 0-5-15,3 0-6 0,2 0-15 0,-1 0-20 0,3 0-28 16,-3 0-28-16,0-1-65 0,-1 1 9 16,-2 0-122-16,-1 0-37 0,-2 0-64 0,-2 0-156 0,-1 0 40 15,-2 0 32-15,-1 0 11 0,-2-1-401 0</inkml:trace>
  <inkml:trace contextRef="#ctx0" brushRef="#br0" timeOffset="5016">237 409 814 0,'2'0'133'0,"-2"-1"-17"16,0 1-16-16,0 0-12 0,0 0-11 0,-1 0-5 15,0 0-5-15,1 0-4 0,-2 1-5 0,-1 0-4 16,1 0 3-16,-2 1-8 0,1 0 7 0,-1 1 0 16,-2 0-5-16,1 0 5 0,-3 1-1 15,0 1 3-15,1-1 8 0,1 0-3 0,-3-1-2 0,2 2-7 16,0-2 23-16,2 0 2 0,0 0 3 0,-1-1 4 15,1 0 11-15,2 0-3 0,-2-1 7 16,3 1 0-16,-2-1 10 0,1 0-6 0,0 1-2 16,1-1 4-16,0 1-9 0,-1-2-1 0,1 1 0 15,1 0 1-15,0 0-4 0,-2 0-5 0,2 0-1 16,0-1-5-16,-1 1-9 0,1 0-3 0,0-1-9 16,0 1 1-16,1 0-13 0,-1-1-5 0,0 0-10 15,1 1 0-15,-2 0 0 0,2 0 3 0,0 0 1 16,0 2-3-16,1-1 3 0,0 1-6 0,1 3 4 15,1-1-6-15,1 2 0 0,2 0 3 16,0 1-3-16,1 0-5 0,0-1 1 0,1 2 0 16,1-2-9-16,-1 1-19 0,1-1-27 0,0 1-28 0,1-1-35 15,-1 1-28-15,0-1 12 0,2 1-166 16,14 11-50-16,-19-15-158 0,1 2-11 0,2 0 41 16,-2 1 36-16,1-1 31 0,-1 1-382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174.44446" units="1/cm"/>
          <inkml:channelProperty channel="Y" name="resolution" value="2087.07007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1-11-12T04:03:12.5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 14 1186 0,'-1'-2'262'0,"-1"1"-27"0,1 1-16 16,0-1-19-16,0 1-14 0,0 0-16 0,1-1-16 16,-1 1-16-16,1-1-13 0,-1 1-4 15,-1 0-15-15,2 0-6 0,0 0-11 0,0-2-12 0,-1 2-3 16,1 0-8-16,0 0-9 0,0 0-4 16,0-1-8-16,0 1 0 0,0 0-5 0,1-1-6 15,-1 1-1-15,0-1-3 0,1 1-4 0,0 0 0 16,1 0-5-16,-1 0-3 0,0 0 1 0,0 0-1 15,0 0-3-15,1 0-3 0,0 0 3 0,0 0-5 16,0 0 2-16,0 0 1 0,-1 0-4 0,2 0 2 16,-1 0-4-16,1-1 3 0,-1 1-4 0,1 0 4 15,-1 0-4-15,0 0-1 0,1 0 3 0,0 0 1 16,-2-2-5-16,1 2 3 0,0 0-1 0,-1 0 1 16,1 0-5-16,0 0 3 0,-1 0 0 15,1 0 1-15,-1 0-3 0,0 0-5 0,1 0-9 0,-1 0-21 16,0 0-30-16,1 0-43 0,-1 0 11 0,1 0-153 15,-1 0-69-15,2 0-150 0,-2 2 38 16,3-2-8-16,-2 1-389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174.44446" units="1/cm"/>
          <inkml:channelProperty channel="Y" name="resolution" value="2087.07007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1-11-12T04:04:23.5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 5 819 0,'-3'-1'156'0,"3"1"-5"15,0 1-8-15,0 0-13 0,0 0-19 16,0 1 2-16,0 1-8 0,0 0-10 0,0-1-8 16,2 0-11-16,-1 2-7 0,1-2 71 0,1 1 9 15,0 0-11-15,2-1-13 0,3 0-5 0,-2-2-11 16,3 1-11-16,1-1-4 0,1-1-8 0,1-3-12 16,-1 2-2-16,1-2-6 0,-2 0-9 0,2 1-2 15,0 0-10-15,-3 0-1 0,1 0-8 0,-1 0-1 16,0 1-8-16,-2 1-1 0,1-1-8 0,-3 1 2 15,0 1-1-15,0 0-6 0,1 0 3 0,-2 0 0 16,0 1-2-16,1 1-13 0,-1-2-14 0,1 0-19 16,2 2 2-16,0-1-183 0,3 0-51 15,0 1-166-15,0-1 35 0,1-1 29 0,0 2-427 16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8191" units="dev"/>
          <inkml:channel name="T" type="integer" max="2.14748E9" units="dev"/>
        </inkml:traceFormat>
        <inkml:channelProperties>
          <inkml:channelProperty channel="X" name="resolution" value="1174.44446" units="1/cm"/>
          <inkml:channelProperty channel="Y" name="resolution" value="2087.07007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21-11-12T04:04:24.0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40 934 0,'0'2'156'0,"0"-1"-10"0,0 0-17 15,0 1-10-15,1 0 6 0,0-1 14 0,0 1-32 16,-1 1-2-16,2-2-11 0,-1 1-2 0,0 0-6 15,0-1 11-15,1 2 9 0,0-1 2 0,0-1 16 16,1 0-3-16,-1 0 5 0,2-1-3 0,3 0-5 16,1-2-8-16,1-1-13 0,1 0-8 0,0-2-1 15,2 1-7-15,-1 1-6 0,0-3-6 0,0 2-5 16,-1 0-5-16,-1 0-8 0,1 1-7 0,-1 0-7 16,-3 0 0-16,2 1-2 0,-3 0-5 0,0 2 2 15,0-1-3-15,0 1-3 0,-1-1-2 0,-1 0-15 16,0 1-32-16,1-1-45 0,-2 1 6 15,3-1-137-15,-2 0-48 0,4 0-161 0,0-1 33 16,2 0 34-16,0-2-64 0,0 2-437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zoomScale="220" zoomScaleNormal="220" workbookViewId="0">
      <selection activeCell="K2" sqref="K2:K1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G1" t="s">
        <v>2</v>
      </c>
      <c r="H1" t="s">
        <v>3</v>
      </c>
      <c r="K1" t="s">
        <v>4</v>
      </c>
    </row>
    <row r="2" spans="1:11" x14ac:dyDescent="0.25">
      <c r="A2">
        <v>34.427955799999999</v>
      </c>
      <c r="B2">
        <v>170.5167480234422</v>
      </c>
      <c r="C2">
        <f>D2*40/39</f>
        <v>560.97618102319302</v>
      </c>
      <c r="D2" s="3">
        <f>_xlfn.VAR.P(A2:A41)</f>
        <v>546.9517764976132</v>
      </c>
      <c r="E2" s="3">
        <f>_xlfn.COVARIANCE.P(A2:A41,B2:B41)</f>
        <v>2765.3180788291511</v>
      </c>
      <c r="G2">
        <f t="array" ref="G2:H41">MMULT(K2:K41,TRANSPOSE(D9:D10))</f>
        <v>33.141797103187706</v>
      </c>
      <c r="H2">
        <v>170.76636173662942</v>
      </c>
      <c r="K2">
        <f t="array" ref="K2:K41">MMULT(A2:B41,D9:D10)</f>
        <v>173.95266310386265</v>
      </c>
    </row>
    <row r="3" spans="1:11" x14ac:dyDescent="0.25">
      <c r="A3">
        <v>31.07683595</v>
      </c>
      <c r="B3">
        <v>160.29617479674846</v>
      </c>
      <c r="D3" s="3">
        <f>E2</f>
        <v>2765.3180788291511</v>
      </c>
      <c r="E3" s="3">
        <f>_xlfn.VAR.P(B2:B41)</f>
        <v>14258.840455290136</v>
      </c>
      <c r="G3">
        <v>31.10858056090715</v>
      </c>
      <c r="H3">
        <v>160.29001398557205</v>
      </c>
      <c r="K3">
        <v>163.28083890871329</v>
      </c>
    </row>
    <row r="4" spans="1:11" x14ac:dyDescent="0.25">
      <c r="A4">
        <v>76.538609210000004</v>
      </c>
      <c r="B4">
        <v>384.73026805170724</v>
      </c>
      <c r="G4">
        <v>74.735165689746339</v>
      </c>
      <c r="H4">
        <v>385.08027488330248</v>
      </c>
      <c r="K4">
        <v>392.26542419419297</v>
      </c>
    </row>
    <row r="5" spans="1:11" x14ac:dyDescent="0.25">
      <c r="A5">
        <v>51.699242580000003</v>
      </c>
      <c r="B5">
        <v>229.598414685725</v>
      </c>
      <c r="E5">
        <f>D2+E3</f>
        <v>14805.792231787749</v>
      </c>
      <c r="G5">
        <v>44.81889059776212</v>
      </c>
      <c r="H5">
        <v>230.9337318257771</v>
      </c>
      <c r="K5">
        <v>235.24268622390147</v>
      </c>
    </row>
    <row r="6" spans="1:11" x14ac:dyDescent="0.25">
      <c r="A6">
        <v>81.46407078</v>
      </c>
      <c r="B6">
        <v>422.21731000744836</v>
      </c>
      <c r="G6">
        <v>81.925234321248084</v>
      </c>
      <c r="H6">
        <v>422.12780905941759</v>
      </c>
      <c r="K6">
        <v>430.00422219766557</v>
      </c>
    </row>
    <row r="7" spans="1:11" x14ac:dyDescent="0.25">
      <c r="A7">
        <v>66.225527909999997</v>
      </c>
      <c r="B7">
        <v>345.42777808495686</v>
      </c>
      <c r="D7" s="1" t="s">
        <v>5</v>
      </c>
      <c r="G7">
        <v>67.009986867949564</v>
      </c>
      <c r="H7">
        <v>345.27553294200891</v>
      </c>
      <c r="K7">
        <v>351.7179721407901</v>
      </c>
    </row>
    <row r="8" spans="1:11" x14ac:dyDescent="0.25">
      <c r="A8">
        <v>84.415490390000002</v>
      </c>
      <c r="B8">
        <v>410.51004587737401</v>
      </c>
      <c r="G8">
        <v>79.84273221053607</v>
      </c>
      <c r="H8">
        <v>411.39751258068691</v>
      </c>
      <c r="K8">
        <v>419.07371088743469</v>
      </c>
    </row>
    <row r="9" spans="1:11" x14ac:dyDescent="0.25">
      <c r="A9">
        <v>60.967946050000002</v>
      </c>
      <c r="B9">
        <v>294.41417597222517</v>
      </c>
      <c r="D9" s="2">
        <v>0.19052193000000001</v>
      </c>
      <c r="G9">
        <v>57.277961397179538</v>
      </c>
      <c r="H9">
        <v>295.130316712568</v>
      </c>
      <c r="K9">
        <v>300.63710459567324</v>
      </c>
    </row>
    <row r="10" spans="1:11" x14ac:dyDescent="0.25">
      <c r="A10">
        <v>42.96288423</v>
      </c>
      <c r="B10">
        <v>234.63046940329846</v>
      </c>
      <c r="D10" s="2">
        <v>0.98168294</v>
      </c>
      <c r="G10">
        <v>45.442928873729144</v>
      </c>
      <c r="H10">
        <v>234.14915027878058</v>
      </c>
      <c r="K10">
        <v>238.51810063927624</v>
      </c>
    </row>
    <row r="11" spans="1:11" x14ac:dyDescent="0.25">
      <c r="A11">
        <v>76.545752649999997</v>
      </c>
      <c r="B11">
        <v>377.64347300659426</v>
      </c>
      <c r="G11">
        <v>73.40996662600088</v>
      </c>
      <c r="H11">
        <v>378.25205666725304</v>
      </c>
      <c r="K11">
        <v>385.30979938110471</v>
      </c>
    </row>
    <row r="12" spans="1:11" x14ac:dyDescent="0.25">
      <c r="A12">
        <v>88.548997409999998</v>
      </c>
      <c r="B12">
        <v>456.16736496578687</v>
      </c>
      <c r="D12">
        <v>10.53</v>
      </c>
      <c r="G12">
        <v>88.532158317559691</v>
      </c>
      <c r="H12">
        <v>456.17063327947312</v>
      </c>
      <c r="K12">
        <v>464.68224585778489</v>
      </c>
    </row>
    <row r="13" spans="1:11" x14ac:dyDescent="0.25">
      <c r="A13">
        <v>41.829738319999997</v>
      </c>
      <c r="B13">
        <v>202.20774765447717</v>
      </c>
      <c r="D13">
        <v>15174.8</v>
      </c>
      <c r="E13">
        <f>D13/E14</f>
        <v>0.99930656758858705</v>
      </c>
      <c r="G13">
        <v>39.337706600562576</v>
      </c>
      <c r="H13">
        <v>202.69139341858272</v>
      </c>
      <c r="K13">
        <v>206.47337868434661</v>
      </c>
    </row>
    <row r="14" spans="1:11" x14ac:dyDescent="0.25">
      <c r="A14">
        <v>15.892080269999999</v>
      </c>
      <c r="B14">
        <v>98.342025221035669</v>
      </c>
      <c r="E14">
        <f>SUM(D12:D13)</f>
        <v>15185.33</v>
      </c>
      <c r="G14">
        <v>18.969978643218852</v>
      </c>
      <c r="H14">
        <v>97.74467645909472</v>
      </c>
      <c r="K14">
        <v>99.568478249295765</v>
      </c>
    </row>
    <row r="15" spans="1:11" x14ac:dyDescent="0.25">
      <c r="A15">
        <v>83.928519519999995</v>
      </c>
      <c r="B15">
        <v>400.70347092456956</v>
      </c>
      <c r="G15">
        <v>77.99091126137418</v>
      </c>
      <c r="H15">
        <v>401.85582342329258</v>
      </c>
      <c r="K15">
        <v>409.35398492642906</v>
      </c>
    </row>
    <row r="16" spans="1:11" x14ac:dyDescent="0.25">
      <c r="A16">
        <v>91.297648240000001</v>
      </c>
      <c r="B16">
        <v>486.95835893104186</v>
      </c>
      <c r="D16">
        <v>14795</v>
      </c>
      <c r="E16">
        <f>D16/E5</f>
        <v>0.99927108042455315</v>
      </c>
      <c r="G16">
        <v>94.39083564671084</v>
      </c>
      <c r="H16">
        <v>486.35804312248939</v>
      </c>
      <c r="K16">
        <v>495.43291760014631</v>
      </c>
    </row>
    <row r="17" spans="1:11" x14ac:dyDescent="0.25">
      <c r="A17">
        <v>92.839254800000006</v>
      </c>
      <c r="B17">
        <v>476.43035361709087</v>
      </c>
      <c r="D17">
        <v>10.199999999999999</v>
      </c>
      <c r="G17">
        <v>92.477718574116537</v>
      </c>
      <c r="H17">
        <v>476.50051967419881</v>
      </c>
      <c r="K17">
        <v>485.39146424832319</v>
      </c>
    </row>
    <row r="18" spans="1:11" x14ac:dyDescent="0.25">
      <c r="A18">
        <v>79.572453920000001</v>
      </c>
      <c r="B18">
        <v>401.58672362679863</v>
      </c>
      <c r="G18">
        <v>77.997988786065775</v>
      </c>
      <c r="H18">
        <v>401.89229106377451</v>
      </c>
      <c r="K18">
        <v>409.39113301059763</v>
      </c>
    </row>
    <row r="19" spans="1:11" x14ac:dyDescent="0.25">
      <c r="A19">
        <v>57.17404002</v>
      </c>
      <c r="B19">
        <v>268.29852399873664</v>
      </c>
      <c r="G19">
        <v>52.255781925161607</v>
      </c>
      <c r="H19">
        <v>269.25304416290294</v>
      </c>
      <c r="K19">
        <v>274.27699228724799</v>
      </c>
    </row>
    <row r="20" spans="1:11" x14ac:dyDescent="0.25">
      <c r="A20">
        <v>56.022177749999997</v>
      </c>
      <c r="B20">
        <v>310.78824612870591</v>
      </c>
      <c r="G20">
        <v>60.160914094784523</v>
      </c>
      <c r="H20">
        <v>309.98501338746416</v>
      </c>
      <c r="K20">
        <v>315.76897260480473</v>
      </c>
    </row>
    <row r="21" spans="1:11" x14ac:dyDescent="0.25">
      <c r="A21">
        <v>53.10189845</v>
      </c>
      <c r="B21">
        <v>240.54891735522659</v>
      </c>
      <c r="G21">
        <v>46.917900871349154</v>
      </c>
      <c r="H21">
        <v>241.74908823364638</v>
      </c>
      <c r="K21">
        <v>246.25984458245387</v>
      </c>
    </row>
    <row r="22" spans="1:11" x14ac:dyDescent="0.25">
      <c r="A22">
        <v>94.499576149999996</v>
      </c>
      <c r="B22">
        <v>464.72461688631904</v>
      </c>
      <c r="G22">
        <v>90.348637069344036</v>
      </c>
      <c r="H22">
        <v>465.53021829679466</v>
      </c>
      <c r="K22">
        <v>474.2164698276153</v>
      </c>
    </row>
    <row r="23" spans="1:11" x14ac:dyDescent="0.25">
      <c r="A23">
        <v>38.202738099999998</v>
      </c>
      <c r="B23">
        <v>198.53772410132382</v>
      </c>
      <c r="G23">
        <v>38.519639232961126</v>
      </c>
      <c r="H23">
        <v>198.47622103110453</v>
      </c>
      <c r="K23">
        <v>202.17955609079294</v>
      </c>
    </row>
    <row r="24" spans="1:11" x14ac:dyDescent="0.25">
      <c r="A24">
        <v>38.095178930000003</v>
      </c>
      <c r="B24">
        <v>178.4315194450127</v>
      </c>
      <c r="G24">
        <v>34.755228734597061</v>
      </c>
      <c r="H24">
        <v>179.07972654146283</v>
      </c>
      <c r="K24">
        <v>182.42114561088616</v>
      </c>
    </row>
    <row r="25" spans="1:11" x14ac:dyDescent="0.25">
      <c r="A25">
        <v>75.977609970000003</v>
      </c>
      <c r="B25">
        <v>394.33587208964133</v>
      </c>
      <c r="G25">
        <v>76.51135876703367</v>
      </c>
      <c r="H25">
        <v>394.23228400959607</v>
      </c>
      <c r="K25">
        <v>401.58819914869468</v>
      </c>
    </row>
    <row r="26" spans="1:11" x14ac:dyDescent="0.25">
      <c r="A26">
        <v>79.929278760000003</v>
      </c>
      <c r="B26">
        <v>410.0643334077065</v>
      </c>
      <c r="G26">
        <v>79.596526431148277</v>
      </c>
      <c r="H26">
        <v>410.12891314253085</v>
      </c>
      <c r="K26">
        <v>417.78144086168072</v>
      </c>
    </row>
    <row r="27" spans="1:11" x14ac:dyDescent="0.25">
      <c r="A27">
        <v>15.31343279</v>
      </c>
      <c r="B27">
        <v>86.900608659184229</v>
      </c>
      <c r="G27">
        <v>16.809062055229354</v>
      </c>
      <c r="H27">
        <v>86.610341691478737</v>
      </c>
      <c r="K27">
        <v>88.226389766413519</v>
      </c>
    </row>
    <row r="28" spans="1:11" x14ac:dyDescent="0.25">
      <c r="A28">
        <v>41.042002629999999</v>
      </c>
      <c r="B28">
        <v>233.84894664537734</v>
      </c>
      <c r="G28">
        <v>45.227033684932337</v>
      </c>
      <c r="H28">
        <v>233.03672913298436</v>
      </c>
      <c r="K28">
        <v>237.38492301086984</v>
      </c>
    </row>
    <row r="29" spans="1:11" x14ac:dyDescent="0.25">
      <c r="A29">
        <v>29.934807289999998</v>
      </c>
      <c r="B29">
        <v>175.51663599174648</v>
      </c>
      <c r="G29">
        <v>33.913841764931135</v>
      </c>
      <c r="H29">
        <v>174.74439761602449</v>
      </c>
      <c r="K29">
        <v>178.00492449835636</v>
      </c>
    </row>
    <row r="30" spans="1:11" x14ac:dyDescent="0.25">
      <c r="A30">
        <v>45.93161422</v>
      </c>
      <c r="B30">
        <v>220.47356434866754</v>
      </c>
      <c r="G30">
        <v>42.902893549798279</v>
      </c>
      <c r="H30">
        <v>221.06136902178667</v>
      </c>
      <c r="K30">
        <v>225.186116631289</v>
      </c>
    </row>
    <row r="31" spans="1:11" x14ac:dyDescent="0.25">
      <c r="A31">
        <v>24.18927944</v>
      </c>
      <c r="B31">
        <v>93.917494952478421</v>
      </c>
      <c r="G31">
        <v>18.443626092029252</v>
      </c>
      <c r="H31">
        <v>95.032593288783005</v>
      </c>
      <c r="K31">
        <v>96.8057907666023</v>
      </c>
    </row>
    <row r="32" spans="1:11" x14ac:dyDescent="0.25">
      <c r="A32">
        <v>31.254524929999999</v>
      </c>
      <c r="B32">
        <v>161.03936975718108</v>
      </c>
      <c r="G32">
        <v>31.254031758397797</v>
      </c>
      <c r="H32">
        <v>161.03946555358388</v>
      </c>
      <c r="K32">
        <v>164.04427436987331</v>
      </c>
    </row>
    <row r="33" spans="1:11" x14ac:dyDescent="0.25">
      <c r="A33">
        <v>17.218829150000001</v>
      </c>
      <c r="B33">
        <v>78.234902007909568</v>
      </c>
      <c r="G33">
        <v>15.257459727737031</v>
      </c>
      <c r="H33">
        <v>78.61555844230891</v>
      </c>
      <c r="K33">
        <v>80.082433175734835</v>
      </c>
    </row>
    <row r="34" spans="1:11" x14ac:dyDescent="0.25">
      <c r="A34">
        <v>36.345241260000002</v>
      </c>
      <c r="B34">
        <v>183.72928105370306</v>
      </c>
      <c r="G34">
        <v>35.682560066226699</v>
      </c>
      <c r="H34">
        <v>183.85789222553026</v>
      </c>
      <c r="K34">
        <v>187.28846630005637</v>
      </c>
    </row>
    <row r="35" spans="1:11" x14ac:dyDescent="0.25">
      <c r="A35">
        <v>77.396057049999996</v>
      </c>
      <c r="B35">
        <v>418.12446780322443</v>
      </c>
      <c r="G35">
        <v>81.012078105862685</v>
      </c>
      <c r="H35">
        <v>417.42268205278469</v>
      </c>
      <c r="K35">
        <v>425.21130300256078</v>
      </c>
    </row>
    <row r="36" spans="1:11" x14ac:dyDescent="0.25">
      <c r="A36">
        <v>80.387532460000003</v>
      </c>
      <c r="B36">
        <v>413.92360174261722</v>
      </c>
      <c r="G36">
        <v>80.334967572221814</v>
      </c>
      <c r="H36">
        <v>413.93380358420347</v>
      </c>
      <c r="K36">
        <v>421.65732612629847</v>
      </c>
    </row>
    <row r="37" spans="1:11" x14ac:dyDescent="0.25">
      <c r="A37">
        <v>28.9523419</v>
      </c>
      <c r="B37">
        <v>167.3590132617328</v>
      </c>
      <c r="G37">
        <v>32.352442099326623</v>
      </c>
      <c r="H37">
        <v>166.69913262083125</v>
      </c>
      <c r="K37">
        <v>169.80954423108469</v>
      </c>
    </row>
    <row r="38" spans="1:11" x14ac:dyDescent="0.25">
      <c r="A38">
        <v>40.672602320000003</v>
      </c>
      <c r="B38">
        <v>181.92523170471696</v>
      </c>
      <c r="G38">
        <v>35.502222050107399</v>
      </c>
      <c r="H38">
        <v>182.92868290113509</v>
      </c>
      <c r="K38">
        <v>186.34191901219663</v>
      </c>
    </row>
    <row r="39" spans="1:11" x14ac:dyDescent="0.25">
      <c r="A39">
        <v>54.099374390000001</v>
      </c>
      <c r="B39">
        <v>264.35612862030587</v>
      </c>
      <c r="G39">
        <v>51.406821250926775</v>
      </c>
      <c r="H39">
        <v>264.8786909814753</v>
      </c>
      <c r="K39">
        <v>269.82101877157538</v>
      </c>
    </row>
    <row r="40" spans="1:11" x14ac:dyDescent="0.25">
      <c r="A40">
        <v>63.323722140000001</v>
      </c>
      <c r="B40">
        <v>304.21303709472107</v>
      </c>
      <c r="G40">
        <v>59.196174636259066</v>
      </c>
      <c r="H40">
        <v>305.01409865875399</v>
      </c>
      <c r="K40">
        <v>310.70530639837136</v>
      </c>
    </row>
    <row r="41" spans="1:11" x14ac:dyDescent="0.25">
      <c r="A41">
        <v>59.829270409999999</v>
      </c>
      <c r="B41">
        <v>285.92792958263402</v>
      </c>
      <c r="G41">
        <v>55.649428334800881</v>
      </c>
      <c r="H41">
        <v>286.73914030278104</v>
      </c>
      <c r="K41">
        <v>292.08935860979824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 Yadav</dc:creator>
  <cp:lastModifiedBy>Sumit Kumar Yadav</cp:lastModifiedBy>
  <dcterms:created xsi:type="dcterms:W3CDTF">2021-11-08T12:13:25Z</dcterms:created>
  <dcterms:modified xsi:type="dcterms:W3CDTF">2022-01-16T11:00:59Z</dcterms:modified>
</cp:coreProperties>
</file>