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3\8. Jumat - Metode Numerik\Pertemuan 13\"/>
    </mc:Choice>
  </mc:AlternateContent>
  <xr:revisionPtr revIDLastSave="0" documentId="13_ncr:1_{F2B6E444-3EC3-4D97-9157-C7E487B336ED}" xr6:coauthVersionLast="47" xr6:coauthVersionMax="47" xr10:uidLastSave="{00000000-0000-0000-0000-000000000000}"/>
  <bookViews>
    <workbookView xWindow="-108" yWindow="-108" windowWidth="23256" windowHeight="12576" xr2:uid="{1B460E57-D13D-4A37-AA4D-EDD88CEAF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G8" i="1"/>
  <c r="G7" i="1"/>
  <c r="F8" i="1" s="1"/>
  <c r="F10" i="1" l="1"/>
  <c r="G10" i="1" l="1"/>
  <c r="F11" i="1" s="1"/>
  <c r="G11" i="1" l="1"/>
  <c r="F12" i="1" s="1"/>
  <c r="G12" i="1" s="1"/>
  <c r="N7" i="1" l="1"/>
  <c r="O7" i="1" l="1"/>
  <c r="P7" i="1" s="1"/>
  <c r="M8" i="1"/>
  <c r="N8" i="1" s="1"/>
  <c r="O8" i="1" s="1"/>
  <c r="P8" i="1" s="1"/>
  <c r="M9" i="1" l="1"/>
  <c r="N9" i="1" l="1"/>
  <c r="O9" i="1" s="1"/>
  <c r="P9" i="1" s="1"/>
  <c r="M10" i="1" l="1"/>
  <c r="N10" i="1" s="1"/>
  <c r="O10" i="1" s="1"/>
  <c r="P10" i="1" s="1"/>
  <c r="M11" i="1" s="1"/>
  <c r="N11" i="1" l="1"/>
  <c r="O11" i="1" s="1"/>
  <c r="P11" i="1" s="1"/>
  <c r="M12" i="1" l="1"/>
  <c r="N12" i="1" s="1"/>
  <c r="O12" i="1" s="1"/>
  <c r="P12" i="1" s="1"/>
</calcChain>
</file>

<file path=xl/sharedStrings.xml><?xml version="1.0" encoding="utf-8"?>
<sst xmlns="http://schemas.openxmlformats.org/spreadsheetml/2006/main" count="21" uniqueCount="17">
  <si>
    <t>Nama : Rifqi Muhadzib Ahdan</t>
  </si>
  <si>
    <t>NPM   : 140810210029</t>
  </si>
  <si>
    <t>Kelas  : A</t>
  </si>
  <si>
    <t>h</t>
  </si>
  <si>
    <t>x</t>
  </si>
  <si>
    <t>y</t>
  </si>
  <si>
    <t>y`</t>
  </si>
  <si>
    <t>No Urut</t>
  </si>
  <si>
    <t>yr+1 = yr + h*f(xr, yr)</t>
  </si>
  <si>
    <t>y'''</t>
  </si>
  <si>
    <t>y''</t>
  </si>
  <si>
    <t>dy/dx = x + y</t>
  </si>
  <si>
    <t xml:space="preserve">y' </t>
  </si>
  <si>
    <t>Di mana y''=1+y'; y'''=y''</t>
  </si>
  <si>
    <t>x' = 1+x^2+t^3</t>
  </si>
  <si>
    <t>Metode Euler</t>
  </si>
  <si>
    <t>Metode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</si>
</sst>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9F93-18CD-402B-88ED-D8B752F6E696}">
  <dimension ref="A1:P12"/>
  <sheetViews>
    <sheetView tabSelected="1" workbookViewId="0">
      <selection activeCell="G4" sqref="G4"/>
    </sheetView>
  </sheetViews>
  <sheetFormatPr defaultRowHeight="14.4" x14ac:dyDescent="0.3"/>
  <cols>
    <col min="3" max="3" width="8.5546875" customWidth="1"/>
    <col min="4" max="4" width="11.109375" customWidth="1"/>
    <col min="5" max="5" width="10.21875" customWidth="1"/>
    <col min="6" max="6" width="21.33203125" customWidth="1"/>
    <col min="7" max="7" width="22.109375" customWidth="1"/>
    <col min="13" max="16" width="13.6640625" customWidth="1"/>
  </cols>
  <sheetData>
    <row r="1" spans="1:16" x14ac:dyDescent="0.3">
      <c r="A1" t="s">
        <v>0</v>
      </c>
    </row>
    <row r="2" spans="1:16" x14ac:dyDescent="0.3">
      <c r="A2" t="s">
        <v>1</v>
      </c>
    </row>
    <row r="3" spans="1:16" x14ac:dyDescent="0.3">
      <c r="A3" t="s">
        <v>2</v>
      </c>
    </row>
    <row r="4" spans="1:16" x14ac:dyDescent="0.3">
      <c r="C4" s="1" t="s">
        <v>15</v>
      </c>
      <c r="J4" s="1" t="s">
        <v>16</v>
      </c>
    </row>
    <row r="5" spans="1:16" x14ac:dyDescent="0.3">
      <c r="C5" t="s">
        <v>14</v>
      </c>
      <c r="F5" t="s">
        <v>8</v>
      </c>
      <c r="J5" t="s">
        <v>11</v>
      </c>
      <c r="L5" t="s">
        <v>13</v>
      </c>
    </row>
    <row r="6" spans="1:16" ht="19.2" customHeight="1" x14ac:dyDescent="0.3">
      <c r="C6" s="2" t="s">
        <v>7</v>
      </c>
      <c r="D6" s="2" t="s">
        <v>3</v>
      </c>
      <c r="E6" s="2" t="s">
        <v>4</v>
      </c>
      <c r="F6" s="2" t="s">
        <v>5</v>
      </c>
      <c r="G6" s="2" t="s">
        <v>6</v>
      </c>
      <c r="J6" s="2" t="s">
        <v>7</v>
      </c>
      <c r="K6" s="2" t="s">
        <v>3</v>
      </c>
      <c r="L6" s="2" t="s">
        <v>4</v>
      </c>
      <c r="M6" s="2" t="s">
        <v>5</v>
      </c>
      <c r="N6" s="2" t="s">
        <v>12</v>
      </c>
      <c r="O6" s="2" t="s">
        <v>10</v>
      </c>
      <c r="P6" s="2" t="s">
        <v>9</v>
      </c>
    </row>
    <row r="7" spans="1:16" x14ac:dyDescent="0.3">
      <c r="C7" s="3">
        <v>1</v>
      </c>
      <c r="D7" s="3">
        <v>0.1</v>
      </c>
      <c r="E7" s="3">
        <v>1</v>
      </c>
      <c r="F7" s="3">
        <v>-4</v>
      </c>
      <c r="G7" s="3">
        <f>1+F7^2+E7^3</f>
        <v>18</v>
      </c>
      <c r="J7" s="3">
        <v>1</v>
      </c>
      <c r="K7" s="3">
        <v>0.1</v>
      </c>
      <c r="L7" s="3">
        <v>0</v>
      </c>
      <c r="M7" s="3">
        <v>0</v>
      </c>
      <c r="N7" s="3">
        <f>L7+M7</f>
        <v>0</v>
      </c>
      <c r="O7" s="3">
        <f>1+N7</f>
        <v>1</v>
      </c>
      <c r="P7" s="3">
        <f>O7</f>
        <v>1</v>
      </c>
    </row>
    <row r="8" spans="1:16" x14ac:dyDescent="0.3">
      <c r="C8" s="3">
        <v>2</v>
      </c>
      <c r="D8" s="3">
        <v>0.1</v>
      </c>
      <c r="E8" s="3">
        <v>1.1000000000000001</v>
      </c>
      <c r="F8" s="3">
        <f>F7+D8*G7</f>
        <v>-2.2000000000000002</v>
      </c>
      <c r="G8" s="3">
        <f>1+F8^2+E8^3</f>
        <v>7.1710000000000012</v>
      </c>
      <c r="J8" s="3">
        <v>2</v>
      </c>
      <c r="K8" s="3">
        <v>0.1</v>
      </c>
      <c r="L8" s="3">
        <v>0.1</v>
      </c>
      <c r="M8" s="3">
        <f>M7+(K8*N7)+(((K8^2)*O7)/2)+(((K8^3)*P7)/6)</f>
        <v>5.1666666666666675E-3</v>
      </c>
      <c r="N8" s="3">
        <f>L8+M8</f>
        <v>0.10516666666666667</v>
      </c>
      <c r="O8" s="3">
        <f>1+N8</f>
        <v>1.1051666666666666</v>
      </c>
      <c r="P8" s="3">
        <f>O8</f>
        <v>1.1051666666666666</v>
      </c>
    </row>
    <row r="9" spans="1:16" x14ac:dyDescent="0.3">
      <c r="C9" s="3">
        <v>3</v>
      </c>
      <c r="D9" s="3">
        <v>0.1</v>
      </c>
      <c r="E9" s="3">
        <v>1.2</v>
      </c>
      <c r="F9" s="3">
        <f t="shared" ref="F9:F12" si="0">F8+D9*G8</f>
        <v>-1.4828999999999999</v>
      </c>
      <c r="G9" s="3">
        <f t="shared" ref="G9:G12" si="1">1+F9^2+E9^3</f>
        <v>4.9269924099999995</v>
      </c>
      <c r="J9" s="3">
        <v>3</v>
      </c>
      <c r="K9" s="3">
        <v>0.1</v>
      </c>
      <c r="L9" s="3">
        <v>0.2</v>
      </c>
      <c r="M9" s="3">
        <f t="shared" ref="M9:M12" si="2">M8+(K9*N8)+(((K9^2)*O8)/2)+(((K9^3)*P8)/6)</f>
        <v>2.1393361111111113E-2</v>
      </c>
      <c r="N9" s="3">
        <f t="shared" ref="N9:N12" si="3">L9+M9</f>
        <v>0.22139336111111113</v>
      </c>
      <c r="O9" s="3">
        <f t="shared" ref="O9:O12" si="4">1+N9</f>
        <v>1.2213933611111112</v>
      </c>
      <c r="P9" s="3">
        <f t="shared" ref="P9:P12" si="5">O9</f>
        <v>1.2213933611111112</v>
      </c>
    </row>
    <row r="10" spans="1:16" x14ac:dyDescent="0.3">
      <c r="C10" s="3">
        <v>4</v>
      </c>
      <c r="D10" s="3">
        <v>0.1</v>
      </c>
      <c r="E10" s="3">
        <v>1.3</v>
      </c>
      <c r="F10" s="3">
        <f t="shared" si="0"/>
        <v>-0.99020075899999993</v>
      </c>
      <c r="G10" s="3">
        <f t="shared" si="1"/>
        <v>4.1774975431241765</v>
      </c>
      <c r="J10" s="3">
        <v>4</v>
      </c>
      <c r="K10" s="3">
        <v>0.1</v>
      </c>
      <c r="L10" s="3">
        <v>0.3</v>
      </c>
      <c r="M10" s="3">
        <f t="shared" si="2"/>
        <v>4.9843229587962973E-2</v>
      </c>
      <c r="N10" s="3">
        <f t="shared" si="3"/>
        <v>0.34984322958796299</v>
      </c>
      <c r="O10" s="3">
        <f t="shared" si="4"/>
        <v>1.349843229587963</v>
      </c>
      <c r="P10" s="3">
        <f t="shared" si="5"/>
        <v>1.349843229587963</v>
      </c>
    </row>
    <row r="11" spans="1:16" x14ac:dyDescent="0.3">
      <c r="C11" s="3">
        <v>5</v>
      </c>
      <c r="D11" s="3">
        <v>0.1</v>
      </c>
      <c r="E11" s="3">
        <v>1.4</v>
      </c>
      <c r="F11" s="3">
        <f t="shared" si="0"/>
        <v>-0.57245100468758225</v>
      </c>
      <c r="G11" s="3">
        <f t="shared" si="1"/>
        <v>4.0717001527678214</v>
      </c>
      <c r="J11" s="3">
        <v>5</v>
      </c>
      <c r="K11" s="3">
        <v>0.1</v>
      </c>
      <c r="L11" s="3">
        <v>0.4</v>
      </c>
      <c r="M11" s="3">
        <f t="shared" si="2"/>
        <v>9.1801742566297084E-2</v>
      </c>
      <c r="N11" s="3">
        <f t="shared" si="3"/>
        <v>0.49180174256629711</v>
      </c>
      <c r="O11" s="3">
        <f t="shared" si="4"/>
        <v>1.4918017425662971</v>
      </c>
      <c r="P11" s="3">
        <f t="shared" si="5"/>
        <v>1.4918017425662971</v>
      </c>
    </row>
    <row r="12" spans="1:16" x14ac:dyDescent="0.3">
      <c r="C12" s="3">
        <v>6</v>
      </c>
      <c r="D12" s="3">
        <v>0.1</v>
      </c>
      <c r="E12" s="3">
        <v>1.5</v>
      </c>
      <c r="F12" s="3">
        <f t="shared" si="0"/>
        <v>-0.16528098941080011</v>
      </c>
      <c r="G12" s="3">
        <f t="shared" si="1"/>
        <v>4.4023178054606129</v>
      </c>
      <c r="J12" s="3">
        <v>6</v>
      </c>
      <c r="K12" s="3">
        <v>0.1</v>
      </c>
      <c r="L12" s="3">
        <v>0.5</v>
      </c>
      <c r="M12" s="3">
        <f t="shared" si="2"/>
        <v>0.14868955915951931</v>
      </c>
      <c r="N12" s="3">
        <f t="shared" si="3"/>
        <v>0.64868955915951931</v>
      </c>
      <c r="O12" s="3">
        <f t="shared" si="4"/>
        <v>1.6486895591595192</v>
      </c>
      <c r="P12" s="3">
        <f t="shared" si="5"/>
        <v>1.6486895591595192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2022-11-25T06:27:25Z</dcterms:created>
  <dcterms:modified xsi:type="dcterms:W3CDTF">2022-11-25T08:30:53Z</dcterms:modified>
</cp:coreProperties>
</file>