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MES\PERKULIAHAN\SEMESTER3\Metode Numerik\"/>
    </mc:Choice>
  </mc:AlternateContent>
  <xr:revisionPtr revIDLastSave="0" documentId="13_ncr:1_{FEF93A16-11DE-4527-A6D7-BF3EA1C9256B}" xr6:coauthVersionLast="47" xr6:coauthVersionMax="47" xr10:uidLastSave="{00000000-0000-0000-0000-000000000000}"/>
  <bookViews>
    <workbookView xWindow="-108" yWindow="-108" windowWidth="23256" windowHeight="13176" xr2:uid="{BA964382-1712-41FB-A2DA-1ACD8F3B3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5" i="1"/>
  <c r="D6" i="1" s="1"/>
  <c r="E6" i="1" l="1"/>
  <c r="D7" i="1" s="1"/>
  <c r="F16" i="1"/>
  <c r="G16" i="1" s="1"/>
  <c r="E7" i="1" l="1"/>
  <c r="D8" i="1" s="1"/>
  <c r="D17" i="1"/>
  <c r="E8" i="1" l="1"/>
  <c r="D9" i="1" s="1"/>
  <c r="E17" i="1"/>
  <c r="F17" i="1" s="1"/>
  <c r="G17" i="1" s="1"/>
  <c r="D10" i="1" l="1"/>
  <c r="E10" i="1" s="1"/>
  <c r="E9" i="1"/>
  <c r="D18" i="1"/>
  <c r="D19" i="1" l="1"/>
  <c r="E18" i="1"/>
  <c r="F18" i="1" s="1"/>
  <c r="G18" i="1" s="1"/>
  <c r="D20" i="1" l="1"/>
  <c r="E19" i="1"/>
  <c r="F19" i="1" s="1"/>
  <c r="G19" i="1" s="1"/>
  <c r="D21" i="1" l="1"/>
  <c r="E21" i="1" s="1"/>
  <c r="F21" i="1" s="1"/>
  <c r="G21" i="1" s="1"/>
  <c r="E20" i="1"/>
  <c r="F20" i="1" s="1"/>
  <c r="G20" i="1" s="1"/>
</calcChain>
</file>

<file path=xl/sharedStrings.xml><?xml version="1.0" encoding="utf-8"?>
<sst xmlns="http://schemas.openxmlformats.org/spreadsheetml/2006/main" count="18" uniqueCount="14">
  <si>
    <t>Metode Euler</t>
  </si>
  <si>
    <t>x' = 1+x^2+t^3</t>
  </si>
  <si>
    <t>yr+1 = yr + h*f(xr, yr)</t>
  </si>
  <si>
    <t>No</t>
  </si>
  <si>
    <t>h</t>
  </si>
  <si>
    <t>x</t>
  </si>
  <si>
    <t>y</t>
  </si>
  <si>
    <t>y`</t>
  </si>
  <si>
    <t>Metode Taylor</t>
  </si>
  <si>
    <t>dy/dx = x + y</t>
  </si>
  <si>
    <t>y''=1+y'; y'''=y''</t>
  </si>
  <si>
    <t xml:space="preserve">y' </t>
  </si>
  <si>
    <t>y''</t>
  </si>
  <si>
    <t>y'''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</si>
</sst>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E88E-15FA-4133-B95F-4F3ED156C379}">
  <dimension ref="A1:G21"/>
  <sheetViews>
    <sheetView tabSelected="1" workbookViewId="0">
      <selection activeCell="K11" sqref="K11"/>
    </sheetView>
  </sheetViews>
  <sheetFormatPr defaultRowHeight="14.4" x14ac:dyDescent="0.3"/>
  <sheetData>
    <row r="1" spans="1:7" x14ac:dyDescent="0.3">
      <c r="A1" s="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7" x14ac:dyDescent="0.3">
      <c r="A5" s="3">
        <v>1</v>
      </c>
      <c r="B5" s="3">
        <v>0.1</v>
      </c>
      <c r="C5" s="3">
        <v>1</v>
      </c>
      <c r="D5" s="3">
        <v>-4</v>
      </c>
      <c r="E5" s="3">
        <f>1+D5^2+C5^3</f>
        <v>18</v>
      </c>
    </row>
    <row r="6" spans="1:7" x14ac:dyDescent="0.3">
      <c r="A6" s="3">
        <v>2</v>
      </c>
      <c r="B6" s="3">
        <v>0.1</v>
      </c>
      <c r="C6" s="3">
        <v>1.1000000000000001</v>
      </c>
      <c r="D6" s="3">
        <f>D5+B6*E5</f>
        <v>-2.2000000000000002</v>
      </c>
      <c r="E6" s="3">
        <f>1+D6^2+C6^3</f>
        <v>7.1710000000000012</v>
      </c>
    </row>
    <row r="7" spans="1:7" x14ac:dyDescent="0.3">
      <c r="A7" s="3">
        <v>3</v>
      </c>
      <c r="B7" s="3">
        <v>0.1</v>
      </c>
      <c r="C7" s="3">
        <v>1.2</v>
      </c>
      <c r="D7" s="3">
        <f t="shared" ref="D7:D10" si="0">D6+B7*E6</f>
        <v>-1.4828999999999999</v>
      </c>
      <c r="E7" s="3">
        <f t="shared" ref="E7:E10" si="1">1+D7^2+C7^3</f>
        <v>4.9269924099999995</v>
      </c>
    </row>
    <row r="8" spans="1:7" x14ac:dyDescent="0.3">
      <c r="A8" s="3">
        <v>4</v>
      </c>
      <c r="B8" s="3">
        <v>0.1</v>
      </c>
      <c r="C8" s="3">
        <v>1.3</v>
      </c>
      <c r="D8" s="3">
        <f t="shared" si="0"/>
        <v>-0.99020075899999993</v>
      </c>
      <c r="E8" s="3">
        <f t="shared" si="1"/>
        <v>4.1774975431241765</v>
      </c>
    </row>
    <row r="9" spans="1:7" x14ac:dyDescent="0.3">
      <c r="A9" s="3">
        <v>5</v>
      </c>
      <c r="B9" s="3">
        <v>0.1</v>
      </c>
      <c r="C9" s="3">
        <v>1.4</v>
      </c>
      <c r="D9" s="3">
        <f t="shared" si="0"/>
        <v>-0.57245100468758225</v>
      </c>
      <c r="E9" s="3">
        <f t="shared" si="1"/>
        <v>4.0717001527678214</v>
      </c>
    </row>
    <row r="10" spans="1:7" x14ac:dyDescent="0.3">
      <c r="A10" s="3">
        <v>6</v>
      </c>
      <c r="B10" s="3">
        <v>0.1</v>
      </c>
      <c r="C10" s="3">
        <v>1.5</v>
      </c>
      <c r="D10" s="3">
        <f t="shared" si="0"/>
        <v>-0.16528098941080011</v>
      </c>
      <c r="E10" s="3">
        <f t="shared" si="1"/>
        <v>4.4023178054606129</v>
      </c>
    </row>
    <row r="12" spans="1:7" x14ac:dyDescent="0.3">
      <c r="A12" s="1" t="s">
        <v>8</v>
      </c>
    </row>
    <row r="13" spans="1:7" x14ac:dyDescent="0.3">
      <c r="A13" t="s">
        <v>9</v>
      </c>
    </row>
    <row r="14" spans="1:7" x14ac:dyDescent="0.3">
      <c r="A14" t="s">
        <v>10</v>
      </c>
    </row>
    <row r="15" spans="1:7" x14ac:dyDescent="0.3">
      <c r="A15" s="2" t="s">
        <v>3</v>
      </c>
      <c r="B15" s="2" t="s">
        <v>4</v>
      </c>
      <c r="C15" s="2" t="s">
        <v>5</v>
      </c>
      <c r="D15" s="2" t="s">
        <v>6</v>
      </c>
      <c r="E15" s="2" t="s">
        <v>11</v>
      </c>
      <c r="F15" s="2" t="s">
        <v>12</v>
      </c>
      <c r="G15" s="2" t="s">
        <v>13</v>
      </c>
    </row>
    <row r="16" spans="1:7" x14ac:dyDescent="0.3">
      <c r="A16" s="3">
        <v>1</v>
      </c>
      <c r="B16" s="3">
        <v>0.1</v>
      </c>
      <c r="C16" s="3">
        <v>0</v>
      </c>
      <c r="D16" s="3">
        <v>0</v>
      </c>
      <c r="E16" s="3">
        <f>C16+D16</f>
        <v>0</v>
      </c>
      <c r="F16" s="3">
        <f>1+E16</f>
        <v>1</v>
      </c>
      <c r="G16" s="3">
        <f>F16</f>
        <v>1</v>
      </c>
    </row>
    <row r="17" spans="1:7" x14ac:dyDescent="0.3">
      <c r="A17" s="3">
        <v>2</v>
      </c>
      <c r="B17" s="3">
        <v>0.1</v>
      </c>
      <c r="C17" s="3">
        <v>0.1</v>
      </c>
      <c r="D17" s="3">
        <f>D16+(B17*E16)+(((B17^2)*F16)/2)+(((B17^3)*G16)/6)</f>
        <v>5.1666666666666675E-3</v>
      </c>
      <c r="E17" s="3">
        <f>C17+D17</f>
        <v>0.10516666666666667</v>
      </c>
      <c r="F17" s="3">
        <f>1+E17</f>
        <v>1.1051666666666666</v>
      </c>
      <c r="G17" s="3">
        <f>F17</f>
        <v>1.1051666666666666</v>
      </c>
    </row>
    <row r="18" spans="1:7" x14ac:dyDescent="0.3">
      <c r="A18" s="3">
        <v>3</v>
      </c>
      <c r="B18" s="3">
        <v>0.1</v>
      </c>
      <c r="C18" s="3">
        <v>0.2</v>
      </c>
      <c r="D18" s="3">
        <f t="shared" ref="D18:D21" si="2">D17+(B18*E17)+(((B18^2)*F17)/2)+(((B18^3)*G17)/6)</f>
        <v>2.1393361111111113E-2</v>
      </c>
      <c r="E18" s="3">
        <f t="shared" ref="E18:E21" si="3">C18+D18</f>
        <v>0.22139336111111113</v>
      </c>
      <c r="F18" s="3">
        <f t="shared" ref="F18:F21" si="4">1+E18</f>
        <v>1.2213933611111112</v>
      </c>
      <c r="G18" s="3">
        <f t="shared" ref="G18:G21" si="5">F18</f>
        <v>1.2213933611111112</v>
      </c>
    </row>
    <row r="19" spans="1:7" x14ac:dyDescent="0.3">
      <c r="A19" s="3">
        <v>4</v>
      </c>
      <c r="B19" s="3">
        <v>0.1</v>
      </c>
      <c r="C19" s="3">
        <v>0.3</v>
      </c>
      <c r="D19" s="3">
        <f t="shared" si="2"/>
        <v>4.9843229587962973E-2</v>
      </c>
      <c r="E19" s="3">
        <f t="shared" si="3"/>
        <v>0.34984322958796299</v>
      </c>
      <c r="F19" s="3">
        <f t="shared" si="4"/>
        <v>1.349843229587963</v>
      </c>
      <c r="G19" s="3">
        <f t="shared" si="5"/>
        <v>1.349843229587963</v>
      </c>
    </row>
    <row r="20" spans="1:7" x14ac:dyDescent="0.3">
      <c r="A20" s="3">
        <v>5</v>
      </c>
      <c r="B20" s="3">
        <v>0.1</v>
      </c>
      <c r="C20" s="3">
        <v>0.4</v>
      </c>
      <c r="D20" s="3">
        <f t="shared" si="2"/>
        <v>9.1801742566297084E-2</v>
      </c>
      <c r="E20" s="3">
        <f t="shared" si="3"/>
        <v>0.49180174256629711</v>
      </c>
      <c r="F20" s="3">
        <f t="shared" si="4"/>
        <v>1.4918017425662971</v>
      </c>
      <c r="G20" s="3">
        <f t="shared" si="5"/>
        <v>1.4918017425662971</v>
      </c>
    </row>
    <row r="21" spans="1:7" x14ac:dyDescent="0.3">
      <c r="A21" s="3">
        <v>6</v>
      </c>
      <c r="B21" s="3">
        <v>0.1</v>
      </c>
      <c r="C21" s="3">
        <v>0.5</v>
      </c>
      <c r="D21" s="3">
        <f t="shared" si="2"/>
        <v>0.14868955915951931</v>
      </c>
      <c r="E21" s="3">
        <f t="shared" si="3"/>
        <v>0.64868955915951931</v>
      </c>
      <c r="F21" s="3">
        <f t="shared" si="4"/>
        <v>1.6486895591595192</v>
      </c>
      <c r="G21" s="3">
        <f t="shared" si="5"/>
        <v>1.6486895591595192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Ciluk Baa</dc:creator>
  <cp:lastModifiedBy>Ciluk Baa</cp:lastModifiedBy>
  <dcterms:created xsi:type="dcterms:W3CDTF">2022-11-25T08:25:27Z</dcterms:created>
  <dcterms:modified xsi:type="dcterms:W3CDTF">2022-11-25T08:36:13Z</dcterms:modified>
</cp:coreProperties>
</file>