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e\Documents\PRAMES\PERKULIAHAN\SEMESTER3\Metode Numerik\Week3\LATIHAN\"/>
    </mc:Choice>
  </mc:AlternateContent>
  <xr:revisionPtr revIDLastSave="0" documentId="13_ncr:1_{0FA7CB8E-B524-4407-AF51-36337BCC74F5}" xr6:coauthVersionLast="47" xr6:coauthVersionMax="47" xr10:uidLastSave="{00000000-0000-0000-0000-000000000000}"/>
  <bookViews>
    <workbookView xWindow="-108" yWindow="-108" windowWidth="23256" windowHeight="13176" xr2:uid="{4BF87B7B-9DBD-41FC-A021-0FC999D64C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B3" i="1" l="1"/>
  <c r="C3" i="1" s="1"/>
  <c r="D3" i="1" l="1"/>
  <c r="E3" i="1" s="1"/>
  <c r="B4" i="1" s="1"/>
  <c r="C4" i="1" l="1"/>
  <c r="E4" i="1" s="1"/>
  <c r="B5" i="1" s="1"/>
  <c r="D4" i="1"/>
  <c r="C5" i="1" l="1"/>
  <c r="D5" i="1"/>
  <c r="E5" i="1" s="1"/>
  <c r="B6" i="1" s="1"/>
  <c r="D6" i="1" l="1"/>
  <c r="C6" i="1"/>
  <c r="E6" i="1" s="1"/>
  <c r="B7" i="1" s="1"/>
  <c r="D7" i="1" l="1"/>
  <c r="C7" i="1"/>
  <c r="E7" i="1" s="1"/>
  <c r="B8" i="1" s="1"/>
  <c r="D8" i="1" l="1"/>
  <c r="C8" i="1"/>
  <c r="E8" i="1" s="1"/>
  <c r="B9" i="1" s="1"/>
  <c r="C9" i="1" s="1"/>
  <c r="D9" i="1" l="1"/>
  <c r="E9" i="1" s="1"/>
</calcChain>
</file>

<file path=xl/sharedStrings.xml><?xml version="1.0" encoding="utf-8"?>
<sst xmlns="http://schemas.openxmlformats.org/spreadsheetml/2006/main" count="5" uniqueCount="5">
  <si>
    <t>#1</t>
  </si>
  <si>
    <t>x[i]</t>
  </si>
  <si>
    <t>x[i+1]</t>
  </si>
  <si>
    <t>f(x[i])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</si>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</sst>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NEWTON</a:t>
            </a:r>
            <a:r>
              <a:rPr lang="en-ID" baseline="0"/>
              <a:t>-RAPSHON</a:t>
            </a:r>
          </a:p>
          <a:p>
            <a:pPr>
              <a:defRPr/>
            </a:pPr>
            <a:r>
              <a:rPr lang="en-ID" baseline="0"/>
              <a:t>P(x) = -3 + 2x + 4x</a:t>
            </a:r>
            <a:r>
              <a:rPr lang="en-ID" baseline="30000"/>
              <a:t>2</a:t>
            </a:r>
            <a:r>
              <a:rPr lang="en-ID" baseline="0"/>
              <a:t> - 6x</a:t>
            </a:r>
            <a:r>
              <a:rPr lang="en-ID" baseline="30000"/>
              <a:t>3</a:t>
            </a:r>
            <a:r>
              <a:rPr lang="en-ID" baseline="0"/>
              <a:t> + 5x</a:t>
            </a:r>
            <a:r>
              <a:rPr lang="en-ID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4113-849D-3A7AA82CF640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Sheet1!$C$10:$C$11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C-4113-849D-3A7AA82CF640}"/>
            </c:ext>
          </c:extLst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#1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C-4113-849D-3A7AA82CF640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x[i]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1.1570121951219512</c:v>
                </c:pt>
                <c:pt idx="3">
                  <c:v>0.91795569360190066</c:v>
                </c:pt>
                <c:pt idx="4">
                  <c:v>0.80229795424139994</c:v>
                </c:pt>
                <c:pt idx="5">
                  <c:v>0.78101370873188147</c:v>
                </c:pt>
                <c:pt idx="6">
                  <c:v>0.78043664393685808</c:v>
                </c:pt>
                <c:pt idx="7">
                  <c:v>0.78043623985489174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C-4113-849D-3A7AA82CF640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f(x[i])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-3</c:v>
                </c:pt>
                <c:pt idx="1">
                  <c:v>14.0625</c:v>
                </c:pt>
                <c:pt idx="2">
                  <c:v>4.3358215502052069</c:v>
                </c:pt>
                <c:pt idx="3">
                  <c:v>1.1156634932358038</c:v>
                </c:pt>
                <c:pt idx="4">
                  <c:v>0.15240802490833838</c:v>
                </c:pt>
                <c:pt idx="5">
                  <c:v>3.9220317097758972E-3</c:v>
                </c:pt>
                <c:pt idx="6">
                  <c:v>2.7425111475132269E-6</c:v>
                </c:pt>
                <c:pt idx="7">
                  <c:v>1.3429257705865894E-12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C-4113-849D-3A7AA82CF640}"/>
            </c:ext>
          </c:extLst>
        </c:ser>
        <c:ser>
          <c:idx val="5"/>
          <c:order val="5"/>
          <c:tx>
            <c:strRef>
              <c:f>Sheet1!$D$1</c:f>
              <c:strCache>
                <c:ptCount val="1"/>
                <c:pt idx="0">
                  <c:v>f'(x)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41</c:v>
                </c:pt>
                <c:pt idx="2">
                  <c:v>18.137224976671661</c:v>
                </c:pt>
                <c:pt idx="3">
                  <c:v>9.6462502155460896</c:v>
                </c:pt>
                <c:pt idx="4">
                  <c:v>7.1606026551507593</c:v>
                </c:pt>
                <c:pt idx="5">
                  <c:v>6.7965187680815919</c:v>
                </c:pt>
                <c:pt idx="6">
                  <c:v>6.7870169326322642</c:v>
                </c:pt>
                <c:pt idx="7">
                  <c:v>6.7870102858271935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C-4113-849D-3A7AA82CF640}"/>
            </c:ext>
          </c:extLst>
        </c:ser>
        <c:ser>
          <c:idx val="6"/>
          <c:order val="6"/>
          <c:tx>
            <c:strRef>
              <c:f>Sheet1!$E$1</c:f>
              <c:strCache>
                <c:ptCount val="1"/>
                <c:pt idx="0">
                  <c:v>x[i+1]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Sheet1!$E$2:$E$9</c:f>
              <c:numCache>
                <c:formatCode>General</c:formatCode>
                <c:ptCount val="8"/>
                <c:pt idx="0">
                  <c:v>1.5</c:v>
                </c:pt>
                <c:pt idx="1">
                  <c:v>1.1570121951219512</c:v>
                </c:pt>
                <c:pt idx="2">
                  <c:v>0.91795569360190066</c:v>
                </c:pt>
                <c:pt idx="3">
                  <c:v>0.80229795424139994</c:v>
                </c:pt>
                <c:pt idx="4">
                  <c:v>0.78101370873188147</c:v>
                </c:pt>
                <c:pt idx="5">
                  <c:v>0.78043664393685808</c:v>
                </c:pt>
                <c:pt idx="6">
                  <c:v>0.78043623985489174</c:v>
                </c:pt>
                <c:pt idx="7">
                  <c:v>0.7804362398546939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C-4113-849D-3A7AA82C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15664"/>
        <c:axId val="728621904"/>
      </c:lineChart>
      <c:catAx>
        <c:axId val="72861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1904"/>
        <c:crosses val="autoZero"/>
        <c:auto val="1"/>
        <c:lblAlgn val="ctr"/>
        <c:lblOffset val="100"/>
        <c:noMultiLvlLbl val="0"/>
      </c:catAx>
      <c:valAx>
        <c:axId val="7286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</xdr:rowOff>
    </xdr:from>
    <xdr:to>
      <xdr:col>7</xdr:col>
      <xdr:colOff>1112520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3DDDF-AEFD-A49B-A279-54A92EAF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A70D-53B7-45D2-8A74-CA12A26A5F81}">
  <dimension ref="A1:H13"/>
  <sheetViews>
    <sheetView tabSelected="1" topLeftCell="C1" workbookViewId="0">
      <selection sqref="A1:E9"/>
    </sheetView>
  </sheetViews>
  <sheetFormatPr defaultRowHeight="14.4" x14ac:dyDescent="0.3"/>
  <cols>
    <col min="2" max="3" width="42.44140625" style="1" customWidth="1"/>
    <col min="4" max="4" width="8.5546875" style="1" customWidth="1"/>
    <col min="5" max="6" width="25.21875" style="1" customWidth="1"/>
    <col min="7" max="8" width="25.2187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8" x14ac:dyDescent="0.3">
      <c r="A2" s="1">
        <v>0</v>
      </c>
      <c r="B2" s="1">
        <v>0</v>
      </c>
      <c r="C2">
        <f>-3+2*(B2)+4*(B2)^2+-6*(B2)^3+5*(B2)^4</f>
        <v>-3</v>
      </c>
      <c r="D2">
        <f>2+8*(B2)-18*(B2)^2+20*(B2)^3</f>
        <v>2</v>
      </c>
      <c r="E2" s="1">
        <f>B2-(C2/D2)</f>
        <v>1.5</v>
      </c>
    </row>
    <row r="3" spans="1:8" x14ac:dyDescent="0.3">
      <c r="A3" s="1">
        <v>1</v>
      </c>
      <c r="B3" s="1">
        <f>E2</f>
        <v>1.5</v>
      </c>
      <c r="C3">
        <f>-3+2*(B3)+4*(B3)^2+-6*(B3)^3+5*(B3)^4</f>
        <v>14.0625</v>
      </c>
      <c r="D3">
        <f>2+8*(B3)-18*(B3)^2+20*(B3)^3</f>
        <v>41</v>
      </c>
      <c r="E3" s="1">
        <f>B3-(C3/D3)</f>
        <v>1.1570121951219512</v>
      </c>
    </row>
    <row r="4" spans="1:8" x14ac:dyDescent="0.3">
      <c r="A4" s="1">
        <v>2</v>
      </c>
      <c r="B4" s="1">
        <f>E3</f>
        <v>1.1570121951219512</v>
      </c>
      <c r="C4">
        <f>-3+2*(B4)+4*(B4)^2+-6*(B4)^3+5*(B4)^4</f>
        <v>4.3358215502052069</v>
      </c>
      <c r="D4">
        <f>2+8*(B4)-18*(B4)^2+20*(B4)^3</f>
        <v>18.137224976671661</v>
      </c>
      <c r="E4" s="1">
        <f>B4-(C4/D4)</f>
        <v>0.91795569360190066</v>
      </c>
    </row>
    <row r="5" spans="1:8" x14ac:dyDescent="0.3">
      <c r="A5" s="1">
        <v>3</v>
      </c>
      <c r="B5" s="1">
        <f>E4</f>
        <v>0.91795569360190066</v>
      </c>
      <c r="C5">
        <f>-3+2*(B5)+4*(B5)^2+-6*(B5)^3+5*(B5)^4</f>
        <v>1.1156634932358038</v>
      </c>
      <c r="D5">
        <f>2+8*(B5)-18*(B5)^2+20*(B5)^3</f>
        <v>9.6462502155460896</v>
      </c>
      <c r="E5" s="1">
        <f>B5-(C5/D5)</f>
        <v>0.80229795424139994</v>
      </c>
    </row>
    <row r="6" spans="1:8" x14ac:dyDescent="0.3">
      <c r="A6" s="1">
        <v>4</v>
      </c>
      <c r="B6" s="1">
        <f>E5</f>
        <v>0.80229795424139994</v>
      </c>
      <c r="C6">
        <f>-3+2*(B6)+4*(B6)^2+-6*(B6)^3+5*(B6)^4</f>
        <v>0.15240802490833838</v>
      </c>
      <c r="D6">
        <f>2+8*(B6)-18*(B6)^2+20*(B6)^3</f>
        <v>7.1606026551507593</v>
      </c>
      <c r="E6" s="1">
        <f>B6-(C6/D6)</f>
        <v>0.78101370873188147</v>
      </c>
    </row>
    <row r="7" spans="1:8" x14ac:dyDescent="0.3">
      <c r="A7" s="1">
        <v>5</v>
      </c>
      <c r="B7" s="1">
        <f>E6</f>
        <v>0.78101370873188147</v>
      </c>
      <c r="C7">
        <f>-3+2*(B7)+4*(B7)^2+-6*(B7)^3+5*(B7)^4</f>
        <v>3.9220317097758972E-3</v>
      </c>
      <c r="D7">
        <f>2+8*(B7)-18*(B7)^2+20*(B7)^3</f>
        <v>6.7965187680815919</v>
      </c>
      <c r="E7" s="1">
        <f>B7-(C7/D7)</f>
        <v>0.78043664393685808</v>
      </c>
    </row>
    <row r="8" spans="1:8" x14ac:dyDescent="0.3">
      <c r="A8" s="1">
        <v>6</v>
      </c>
      <c r="B8" s="1">
        <f>E7</f>
        <v>0.78043664393685808</v>
      </c>
      <c r="C8">
        <f>-3+2*(B8)+4*(B8)^2+-6*(B8)^3+5*(B8)^4</f>
        <v>2.7425111475132269E-6</v>
      </c>
      <c r="D8">
        <f>2+8*(B8)-18*(B8)^2+20*(B8)^3</f>
        <v>6.7870169326322642</v>
      </c>
      <c r="E8" s="1">
        <f>B8-(C8/D8)</f>
        <v>0.78043623985489174</v>
      </c>
    </row>
    <row r="9" spans="1:8" x14ac:dyDescent="0.3">
      <c r="A9" s="1">
        <v>7</v>
      </c>
      <c r="B9" s="1">
        <f>E8</f>
        <v>0.78043623985489174</v>
      </c>
      <c r="C9">
        <f>-3+2*(B9)+4*(B9)^2+-6*(B9)^3+5*(B9)^4</f>
        <v>1.3429257705865894E-12</v>
      </c>
      <c r="D9">
        <f>2+8*(B9)-18*(B9)^2+20*(B9)^3</f>
        <v>6.7870102858271935</v>
      </c>
      <c r="E9" s="1">
        <f>B9-(C9/D9)</f>
        <v>0.7804362398546939</v>
      </c>
    </row>
    <row r="12" spans="1:8" x14ac:dyDescent="0.3">
      <c r="F12"/>
      <c r="H12" s="1"/>
    </row>
    <row r="13" spans="1:8" x14ac:dyDescent="0.3">
      <c r="F13"/>
      <c r="H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2022-09-16T07:48:50Z</dcterms:created>
  <dcterms:modified xsi:type="dcterms:W3CDTF">2022-09-23T08:37:37Z</dcterms:modified>
</cp:coreProperties>
</file>