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Lenovo\pramod\"/>
    </mc:Choice>
  </mc:AlternateContent>
  <xr:revisionPtr revIDLastSave="0" documentId="8_{9E558E08-57DA-457C-A390-549159034ACC}" xr6:coauthVersionLast="47" xr6:coauthVersionMax="47" xr10:uidLastSave="{00000000-0000-0000-0000-000000000000}"/>
  <bookViews>
    <workbookView xWindow="-108" yWindow="-108" windowWidth="23256" windowHeight="12456" firstSheet="1" activeTab="4" xr2:uid="{84C6575D-C3C8-4A3C-89CC-123C52A76B21}"/>
  </bookViews>
  <sheets>
    <sheet name="Patient satisfaction score" sheetId="5" r:id="rId1"/>
    <sheet name="Average Wait Time" sheetId="4" r:id="rId2"/>
    <sheet name="No. of Patient" sheetId="3" r:id="rId3"/>
    <sheet name="Pivot Report" sheetId="1" r:id="rId4"/>
    <sheet name="DASHBOARD" sheetId="2" r:id="rId5"/>
  </sheets>
  <definedNames>
    <definedName name="Slicer_Date__Month">#N/A</definedName>
    <definedName name="Slicer_Date__Year">#N/A</definedName>
  </definedNames>
  <calcPr calcId="191029"/>
  <pivotCaches>
    <pivotCache cacheId="263" r:id="rId6"/>
    <pivotCache cacheId="266" r:id="rId7"/>
    <pivotCache cacheId="269" r:id="rId8"/>
    <pivotCache cacheId="272" r:id="rId9"/>
    <pivotCache cacheId="275" r:id="rId10"/>
    <pivotCache cacheId="278" r:id="rId11"/>
    <pivotCache cacheId="281" r:id="rId12"/>
    <pivotCache cacheId="284" r:id="rId13"/>
    <pivotCache cacheId="287" r:id="rId14"/>
    <pivotCache cacheId="290" r:id="rId15"/>
    <pivotCache cacheId="293" r:id="rId16"/>
    <pivotCache cacheId="296" r:id="rId17"/>
  </pivotCaches>
  <extLst>
    <ext xmlns:x14="http://schemas.microsoft.com/office/spreadsheetml/2009/9/main" uri="{876F7934-8845-4945-9796-88D515C7AA90}">
      <x14:pivotCaches>
        <pivotCache cacheId="259" r:id="rId18"/>
        <pivotCache cacheId="260"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ed2c4e0-397f-4f28-a8e2-cc94aa4437c4" name="Hospital Emergency Room Data" connection="Query - Hospital Emergency Room Data"/>
          <x15:modelTable id="Calender_Table_e09274c4-317c-4c5e-a155-2e7918f8b4eb" name="Calender_Table" connection="Query - Calender_Table"/>
          <x15:modelTable id="Hospital Emergency Room Data  2-f772f6fa-61a1-476e-8952-1e100ccd6359" name="Hospital Emergency Room Data  2" connection="Query - Hospital Emergency Room Data (2)"/>
          <x15:modelTable id="Calender_Table-d2426023-3530-43e5-b858-295837f6b57c" name="Calender_Table1" connection="Query - Calender_Table (2)"/>
        </x15:modelTables>
        <x15:modelRelationships>
          <x15:modelRelationship fromTable="Hospital Emergency Room Data" fromColumn="Patient Admission Date" toTable="Calender_Table" toColumn="Date"/>
          <x15:modelRelationship fromTable="Hospital Emergency Room Data  2" fromColumn="Patient Admission Date" toTable="Calender_Table1" toColumn="Date"/>
        </x15:modelRelationships>
        <x15:extLst>
          <ext xmlns:x16="http://schemas.microsoft.com/office/spreadsheetml/2014/11/main" uri="{9835A34E-60A6-4A7C-AAB8-D5F71C897F49}">
            <x16:modelTimeGroupings>
              <x16:modelTimeGrouping tableName="Hospital Emergency Room Data" columnName="Patient Admission Time" columnId="Patient Admission Time">
                <x16:calculatedTimeColumn columnName="Patient Admission Time (Year)" columnId="Patient Admission Time (Year)" contentType="years" isSelected="1"/>
                <x16:calculatedTimeColumn columnName="Patient Admission Time (Quarter)" columnId="Patient Admission Time (Quarter)" contentType="quarters" isSelected="1"/>
                <x16:calculatedTimeColumn columnName="Patient Admission Time (Month Index)" columnId="Patient Admission Time (Month Index)" contentType="monthsindex" isSelected="1"/>
                <x16:calculatedTimeColumn columnName="Patient Admission Time (Month)" columnId="Patient Admission Time (Month)" contentType="months" isSelected="1"/>
              </x16:modelTimeGrouping>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Calender_Table1"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C26" i="1"/>
  <c r="A26" i="1"/>
  <c r="B25" i="1"/>
  <c r="C25" i="1"/>
  <c r="A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D492C7-9CDF-4D59-A2DB-ADA411368A72}" name="Query - Calender_Table" description="Connection to the 'Calender_Table' query in the workbook." type="100" refreshedVersion="8" minRefreshableVersion="5">
    <extLst>
      <ext xmlns:x15="http://schemas.microsoft.com/office/spreadsheetml/2010/11/main" uri="{DE250136-89BD-433C-8126-D09CA5730AF9}">
        <x15:connection id="e26b91b4-0601-4396-828c-d69e14c5ecb7"/>
      </ext>
    </extLst>
  </connection>
  <connection id="2" xr16:uid="{75702654-E6E6-4C9F-865F-171AFC9294B9}" name="Query - Calender_Table (2)" description="Connection to the 'Calender_Table (2)' query in the workbook." type="100" refreshedVersion="8" minRefreshableVersion="5">
    <extLst>
      <ext xmlns:x15="http://schemas.microsoft.com/office/spreadsheetml/2010/11/main" uri="{DE250136-89BD-433C-8126-D09CA5730AF9}">
        <x15:connection id="29926907-ba53-4696-bbd0-b3f300936dcb">
          <x15:oledbPr connection="Provider=Microsoft.Mashup.OleDb.1;Data Source=$Workbook$;Location=&quot;Calender_Table (2)&quot;;Extended Properties=&quot;&quot;">
            <x15:dbTables>
              <x15:dbTable name="Calender_Table (2)"/>
            </x15:dbTables>
          </x15:oledbPr>
        </x15:connection>
      </ext>
    </extLst>
  </connection>
  <connection id="3" xr16:uid="{C6179830-C5A4-4C6D-BC91-B8CCFE9D6AF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d6ea666-2384-47d0-8abb-ef76365440dc"/>
      </ext>
    </extLst>
  </connection>
  <connection id="4" xr16:uid="{F80342D9-4E43-423C-8497-BCC1BE0957EA}" name="Query - Hospital Emergency Room Data (2)" description="Connection to the 'Hospital Emergency Room Data (2)' query in the workbook." type="100" refreshedVersion="8" minRefreshableVersion="5">
    <extLst>
      <ext xmlns:x15="http://schemas.microsoft.com/office/spreadsheetml/2010/11/main" uri="{DE250136-89BD-433C-8126-D09CA5730AF9}">
        <x15:connection id="21dd4059-7508-4017-b6c6-44c33f4df817">
          <x15:oledbPr connection="Provider=Microsoft.Mashup.OleDb.1;Data Source=$Workbook$;Location=&quot;Hospital Emergency Room Data (2)&quot;;Extended Properties=&quot;&quot;">
            <x15:dbTables>
              <x15:dbTable name="Hospital Emergency Room Data (2)"/>
            </x15:dbTables>
          </x15:oledbPr>
        </x15:connection>
      </ext>
    </extLst>
  </connection>
  <connection id="5" xr16:uid="{9C8BE80F-7D49-439C-9A36-A95E62DD22C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<sst xmlns="http://schemas.openxmlformats.org/spreadsheetml/2006/main" count="148" uniqueCount="71">
  <si>
    <t>Row Labels</t>
  </si>
  <si>
    <t>Distinct Count of Patient Id</t>
  </si>
  <si>
    <t>No. of Patients</t>
  </si>
  <si>
    <t>Average of Patient Waittime</t>
  </si>
  <si>
    <t>Average of Patient Satisfaction Score</t>
  </si>
  <si>
    <t xml:space="preserve">  </t>
  </si>
  <si>
    <t>Average Patient Wait Time</t>
  </si>
  <si>
    <t>Average  Patient Satisfaction Score</t>
  </si>
  <si>
    <t>Admitted</t>
  </si>
  <si>
    <t>Not Admitted</t>
  </si>
  <si>
    <t>No. of Patient</t>
  </si>
  <si>
    <t>% Status</t>
  </si>
  <si>
    <t>Admission Status</t>
  </si>
  <si>
    <t>0-09</t>
  </si>
  <si>
    <t>10-19</t>
  </si>
  <si>
    <t>20-29</t>
  </si>
  <si>
    <t>30-39</t>
  </si>
  <si>
    <t>40-49</t>
  </si>
  <si>
    <t>50-59</t>
  </si>
  <si>
    <t>60-69</t>
  </si>
  <si>
    <t>70-79</t>
  </si>
  <si>
    <t>Count of Age Group</t>
  </si>
  <si>
    <t>Age group  wise analysis</t>
  </si>
  <si>
    <t>Admitted V/s Not Admitted</t>
  </si>
  <si>
    <t>Count of Patient Id</t>
  </si>
  <si>
    <t>Delay</t>
  </si>
  <si>
    <t>On-Time</t>
  </si>
  <si>
    <t>Attended status</t>
  </si>
  <si>
    <t>Female</t>
  </si>
  <si>
    <t>Male</t>
  </si>
  <si>
    <t>Gender Wise Analysis</t>
  </si>
  <si>
    <t>Cardiology</t>
  </si>
  <si>
    <t>Gastroenterology</t>
  </si>
  <si>
    <t>General Practice</t>
  </si>
  <si>
    <t>Neurology</t>
  </si>
  <si>
    <t>None</t>
  </si>
  <si>
    <t>Orthopedics</t>
  </si>
  <si>
    <t>Physiotherapy</t>
  </si>
  <si>
    <t>Renal</t>
  </si>
  <si>
    <t>2024</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</si>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</sst>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sz val="11"/>
      <color theme="1"/>
      <name val="Aptos Narrow"/>
      <family val="2"/>
      <scheme val="minor"/>
    </font>
    <font>
      <sz val="11"/>
      <color theme="0"/>
      <name val="Aptos Narrow"/>
      <family val="2"/>
      <scheme val="minor"/>
    </font>
    <font>
      <b/>
      <sz val="10.5"/>
      <color rgb="FF000000"/>
      <name val="Aptos Narrow"/>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0" tint="-4.9989318521683403E-2"/>
        <bgColor indexed="64"/>
      </patternFill>
    </fill>
    <fill>
      <patternFill patternType="solid">
        <fgColor theme="3" tint="0.249977111117893"/>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2" fontId="0" fillId="0" borderId="0" xfId="0" applyNumberFormat="1" applyAlignment="1">
      <alignment horizontal="center" vertical="center"/>
    </xf>
    <xf numFmtId="0" fontId="0" fillId="2" borderId="0" xfId="0" applyFill="1"/>
    <xf numFmtId="0" fontId="1" fillId="2" borderId="0" xfId="1" quotePrefix="1" applyFill="1"/>
    <xf numFmtId="1" fontId="0" fillId="0" borderId="0" xfId="0" applyNumberFormat="1" applyAlignment="1">
      <alignment horizontal="center" vertical="center"/>
    </xf>
    <xf numFmtId="10" fontId="0" fillId="0" borderId="0" xfId="0" applyNumberFormat="1" applyAlignment="1">
      <alignment horizontal="center" vertical="center"/>
    </xf>
    <xf numFmtId="0" fontId="0" fillId="3" borderId="0" xfId="0" applyFill="1"/>
    <xf numFmtId="10" fontId="0" fillId="3" borderId="0" xfId="2" applyNumberFormat="1" applyFont="1" applyFill="1" applyAlignment="1">
      <alignment horizontal="center" vertical="center"/>
    </xf>
    <xf numFmtId="0" fontId="0" fillId="3" borderId="0" xfId="0"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0" fillId="4" borderId="0" xfId="0" applyFill="1"/>
    <xf numFmtId="0" fontId="4" fillId="2" borderId="0" xfId="0" applyFont="1" applyFill="1"/>
    <xf numFmtId="0" fontId="0" fillId="0" borderId="0" xfId="0" applyNumberFormat="1" applyAlignment="1">
      <alignment horizontal="center" vertical="center"/>
    </xf>
  </cellXfs>
  <cellStyles count="3">
    <cellStyle name="Hyperlink" xfId="1" builtinId="8"/>
    <cellStyle name="Normal" xfId="0" builtinId="0"/>
    <cellStyle name="Percent" xfId="2" builtinId="5"/>
  </cellStyles>
  <dxfs count="100">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2" formatCode="0.00"/>
    </dxf>
    <dxf>
      <alignment vertical="center"/>
    </dxf>
    <dxf>
      <alignment horizontal="center"/>
    </dxf>
    <dxf>
      <numFmt numFmtId="1" formatCode="0"/>
    </dxf>
    <dxf>
      <numFmt numFmtId="1" formatCode="0"/>
    </dxf>
    <dxf>
      <numFmt numFmtId="1" formatCode="0"/>
    </dxf>
    <dxf>
      <numFmt numFmtId="14" formatCode="0.00%"/>
    </dxf>
    <dxf>
      <alignment vertical="center"/>
    </dxf>
    <dxf>
      <alignment horizontal="center"/>
    </dxf>
    <dxf>
      <numFmt numFmtId="164" formatCode="0.00000000"/>
    </dxf>
    <dxf>
      <numFmt numFmtId="2" formatCode="0.00"/>
    </dxf>
    <dxf>
      <alignment vertical="center"/>
    </dxf>
    <dxf>
      <alignment horizontal="center"/>
    </dxf>
    <dxf>
      <numFmt numFmtId="164" formatCode="0.00000000"/>
    </dxf>
    <dxf>
      <numFmt numFmtId="2" formatCode="0.00"/>
    </dxf>
    <dxf>
      <numFmt numFmtId="2" formatCode="0.00"/>
    </dxf>
    <dxf>
      <alignment vertical="center"/>
    </dxf>
    <dxf>
      <alignment horizontal="center"/>
    </dxf>
    <dxf>
      <numFmt numFmtId="2" formatCode="0.00"/>
    </dxf>
    <dxf>
      <alignment vertical="center"/>
    </dxf>
    <dxf>
      <alignment horizontal="center"/>
    </dxf>
    <dxf>
      <alignment vertical="center"/>
    </dxf>
    <dxf>
      <alignment horizontal="center"/>
    </dxf>
    <dxf>
      <alignment vertical="center"/>
    </dxf>
    <dxf>
      <alignment horizontal="center"/>
    </dxf>
    <dxf>
      <numFmt numFmtId="1" formatCode="0"/>
    </dxf>
    <dxf>
      <numFmt numFmtId="1" formatCode="0"/>
    </dxf>
    <dxf>
      <alignment horizontal="center"/>
    </dxf>
    <dxf>
      <alignment vertical="center"/>
    </dxf>
    <dxf>
      <numFmt numFmtId="2" formatCode="0.00"/>
    </dxf>
    <dxf>
      <numFmt numFmtId="1" formatCode="0"/>
    </dxf>
    <dxf>
      <numFmt numFmtId="1" formatCode="0"/>
    </dxf>
    <dxf>
      <alignment horizontal="center"/>
    </dxf>
    <dxf>
      <alignment vertical="center"/>
    </dxf>
    <dxf>
      <numFmt numFmtId="2" formatCode="0.00"/>
    </dxf>
    <dxf>
      <alignment horizontal="center"/>
    </dxf>
    <dxf>
      <alignment vertical="center"/>
    </dxf>
    <dxf>
      <alignment horizontal="center"/>
    </dxf>
    <dxf>
      <alignment vertical="center"/>
    </dxf>
    <dxf>
      <numFmt numFmtId="2" formatCode="0.00"/>
    </dxf>
    <dxf>
      <numFmt numFmtId="14" formatCode="0.00%"/>
    </dxf>
    <dxf>
      <numFmt numFmtId="1" formatCode="0"/>
    </dxf>
    <dxf>
      <numFmt numFmtId="1" formatCode="0"/>
    </dxf>
    <dxf>
      <numFmt numFmtId="1" formatCode="0"/>
    </dxf>
    <dxf>
      <alignment horizontal="center"/>
    </dxf>
    <dxf>
      <alignment vertical="center"/>
    </dxf>
    <dxf>
      <numFmt numFmtId="2" formatCode="0.00"/>
    </dxf>
    <dxf>
      <alignment horizontal="center"/>
    </dxf>
    <dxf>
      <alignment vertical="center"/>
    </dxf>
    <dxf>
      <numFmt numFmtId="1" formatCode="0"/>
    </dxf>
    <dxf>
      <numFmt numFmtId="1" formatCode="0"/>
    </dxf>
    <dxf>
      <alignment horizontal="center"/>
    </dxf>
    <dxf>
      <alignment vertical="center"/>
    </dxf>
    <dxf>
      <numFmt numFmtId="2" formatCode="0.00"/>
    </dxf>
    <dxf>
      <numFmt numFmtId="2" formatCode="0.00"/>
    </dxf>
    <dxf>
      <numFmt numFmtId="164" formatCode="0.00000000"/>
    </dxf>
    <dxf>
      <alignment horizontal="center"/>
    </dxf>
    <dxf>
      <alignment vertical="center"/>
    </dxf>
    <dxf>
      <alignment horizontal="center"/>
    </dxf>
    <dxf>
      <alignment vertical="center"/>
    </dxf>
    <dxf>
      <numFmt numFmtId="2" formatCode="0.00"/>
    </dxf>
    <dxf>
      <numFmt numFmtId="2" formatCode="0.00"/>
    </dxf>
    <dxf>
      <numFmt numFmtId="164" formatCode="0.00000000"/>
    </dxf>
    <dxf>
      <alignment horizontal="center"/>
    </dxf>
    <dxf>
      <alignment vertical="center"/>
    </dxf>
    <dxf>
      <numFmt numFmtId="1" formatCode="0"/>
    </dxf>
    <dxf>
      <numFmt numFmtId="1" formatCode="0"/>
    </dxf>
    <dxf>
      <alignment horizontal="center"/>
    </dxf>
    <dxf>
      <alignment vertical="center"/>
    </dxf>
    <dxf>
      <numFmt numFmtId="2" formatCode="0.00"/>
    </dxf>
    <dxf>
      <numFmt numFmtId="1" formatCode="0"/>
    </dxf>
    <dxf>
      <numFmt numFmtId="1" formatCode="0"/>
    </dxf>
    <dxf>
      <alignment horizontal="center"/>
    </dxf>
    <dxf>
      <alignment vertical="cent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8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68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Report'!$O$5:$O$35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Report'!$P$5:$P$35</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0952-4F0D-A9C8-A9CD06B8D18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67575280"/>
        <c:axId val="1267576240"/>
      </c:areaChart>
      <c:catAx>
        <c:axId val="12675752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67576240"/>
        <c:crosses val="autoZero"/>
        <c:auto val="1"/>
        <c:lblAlgn val="ctr"/>
        <c:lblOffset val="100"/>
        <c:noMultiLvlLbl val="0"/>
      </c:catAx>
      <c:valAx>
        <c:axId val="1267576240"/>
        <c:scaling>
          <c:orientation val="minMax"/>
        </c:scaling>
        <c:delete val="1"/>
        <c:axPos val="l"/>
        <c:numFmt formatCode="0.00" sourceLinked="1"/>
        <c:majorTickMark val="out"/>
        <c:minorTickMark val="none"/>
        <c:tickLblPos val="nextTo"/>
        <c:crossAx val="1267575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Report!PivotTable17</c:name>
    <c:fmtId val="7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1A7D3D9-712A-4EC9-AE88-174C6A053DCE}"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12D8508-4196-49D1-9B86-BADA6C9A7E7A}" type="PERCENTAGE">
                  <a:rPr lang="en-US" baseline="0"/>
                  <a:pPr>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562029052232698"/>
          <c:y val="0.17657741980945194"/>
          <c:w val="0.67696355072771253"/>
          <c:h val="0.75921112664655233"/>
        </c:manualLayout>
      </c:layout>
      <c:pieChart>
        <c:varyColors val="1"/>
        <c:ser>
          <c:idx val="0"/>
          <c:order val="0"/>
          <c:tx>
            <c:strRef>
              <c:f>'Pivot Report'!$E$37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349-4CDB-8BA8-8E01CAB734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349-4CDB-8BA8-8E01CAB73429}"/>
              </c:ext>
            </c:extLst>
          </c:dPt>
          <c:dLbls>
            <c:dLbl>
              <c:idx val="0"/>
              <c:tx>
                <c:rich>
                  <a:bodyPr/>
                  <a:lstStyle/>
                  <a:p>
                    <a:r>
                      <a:rPr lang="en-US" baseline="0"/>
                      <a:t> </a:t>
                    </a:r>
                    <a:fld id="{E1A7D3D9-712A-4EC9-AE88-174C6A053DCE}"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349-4CDB-8BA8-8E01CAB73429}"/>
                </c:ext>
              </c:extLst>
            </c:dLbl>
            <c:dLbl>
              <c:idx val="1"/>
              <c:tx>
                <c:rich>
                  <a:bodyPr/>
                  <a:lstStyle/>
                  <a:p>
                    <a:fld id="{412D8508-4196-49D1-9B86-BADA6C9A7E7A}" type="PERCENTAGE">
                      <a:rPr lang="en-US" baseline="0"/>
                      <a:pPr/>
                      <a:t>[PERCENTAGE]</a:t>
                    </a:fld>
                    <a:endParaRPr lang="en-IN"/>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349-4CDB-8BA8-8E01CAB7342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Report'!$D$38:$D$39</c:f>
              <c:strCache>
                <c:ptCount val="2"/>
                <c:pt idx="0">
                  <c:v>Female</c:v>
                </c:pt>
                <c:pt idx="1">
                  <c:v>Male</c:v>
                </c:pt>
              </c:strCache>
            </c:strRef>
          </c:cat>
          <c:val>
            <c:numRef>
              <c:f>'Pivot Report'!$E$38:$E$39</c:f>
              <c:numCache>
                <c:formatCode>0</c:formatCode>
                <c:ptCount val="2"/>
                <c:pt idx="0">
                  <c:v>231</c:v>
                </c:pt>
                <c:pt idx="1">
                  <c:v>275</c:v>
                </c:pt>
              </c:numCache>
            </c:numRef>
          </c:val>
          <c:extLst>
            <c:ext xmlns:c16="http://schemas.microsoft.com/office/drawing/2014/chart" uri="{C3380CC4-5D6E-409C-BE32-E72D297353CC}">
              <c16:uniqueId val="{00000004-3928-48AE-9253-B3629744DEB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3990912032621086"/>
          <c:y val="1.8332530415299794E-2"/>
          <c:w val="0.28462925287341195"/>
          <c:h val="0.29231784863753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Report!PivotTable18</c:name>
    <c:fmtId val="9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913244277585659"/>
          <c:y val="3.8208151995037153E-2"/>
          <c:w val="0.53300272524539871"/>
          <c:h val="0.69319335310529984"/>
        </c:manualLayout>
      </c:layout>
      <c:barChart>
        <c:barDir val="bar"/>
        <c:grouping val="clustered"/>
        <c:varyColors val="0"/>
        <c:ser>
          <c:idx val="0"/>
          <c:order val="0"/>
          <c:tx>
            <c:strRef>
              <c:f>'Pivot Report'!$B$42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Report'!$A$43:$A$50</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Report'!$B$43:$B$50</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4DE7-47CE-BFB2-D51FC0D0AF89}"/>
            </c:ext>
          </c:extLst>
        </c:ser>
        <c:dLbls>
          <c:dLblPos val="outEnd"/>
          <c:showLegendKey val="0"/>
          <c:showVal val="1"/>
          <c:showCatName val="0"/>
          <c:showSerName val="0"/>
          <c:showPercent val="0"/>
          <c:showBubbleSize val="0"/>
        </c:dLbls>
        <c:gapWidth val="35"/>
        <c:axId val="1649836479"/>
        <c:axId val="1649837919"/>
      </c:barChart>
      <c:catAx>
        <c:axId val="164983647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9837919"/>
        <c:crosses val="autoZero"/>
        <c:auto val="1"/>
        <c:lblAlgn val="ctr"/>
        <c:lblOffset val="100"/>
        <c:noMultiLvlLbl val="0"/>
      </c:catAx>
      <c:valAx>
        <c:axId val="164983791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983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8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68622647943021E-2"/>
          <c:y val="0.16393442622950818"/>
          <c:w val="0.94126027868933759"/>
          <c:h val="0.63658405404242491"/>
        </c:manualLayout>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68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Report'!$L$5:$L$35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1091-4B81-9D9C-A6BBDA14D45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60488848"/>
        <c:axId val="1260507568"/>
      </c:areaChart>
      <c:catAx>
        <c:axId val="12604888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60507568"/>
        <c:crosses val="autoZero"/>
        <c:auto val="1"/>
        <c:lblAlgn val="ctr"/>
        <c:lblOffset val="100"/>
        <c:noMultiLvlLbl val="0"/>
      </c:catAx>
      <c:valAx>
        <c:axId val="1260507568"/>
        <c:scaling>
          <c:orientation val="minMax"/>
        </c:scaling>
        <c:delete val="1"/>
        <c:axPos val="l"/>
        <c:numFmt formatCode="0.00" sourceLinked="1"/>
        <c:majorTickMark val="out"/>
        <c:minorTickMark val="none"/>
        <c:tickLblPos val="nextTo"/>
        <c:crossAx val="126048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828130861698639E-2"/>
          <c:y val="0.12228355675608571"/>
          <c:w val="0.9338538976926517"/>
          <c:h val="0.68131703485223716"/>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Report'!$H$5:$H$35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2A0F-4724-AC84-9559A4C7668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35584112"/>
        <c:axId val="435576432"/>
      </c:areaChart>
      <c:catAx>
        <c:axId val="4355841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5576432"/>
        <c:crosses val="autoZero"/>
        <c:auto val="1"/>
        <c:lblAlgn val="ctr"/>
        <c:lblOffset val="100"/>
        <c:noMultiLvlLbl val="0"/>
      </c:catAx>
      <c:valAx>
        <c:axId val="435576432"/>
        <c:scaling>
          <c:orientation val="minMax"/>
        </c:scaling>
        <c:delete val="1"/>
        <c:axPos val="l"/>
        <c:numFmt formatCode="General" sourceLinked="1"/>
        <c:majorTickMark val="out"/>
        <c:minorTickMark val="none"/>
        <c:tickLblPos val="nextTo"/>
        <c:crossAx val="4355841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0" tIns="0" rIns="0" bIns="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no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layout>
            <c:manualLayout>
              <c:x val="6.9074580452689549E-2"/>
              <c:y val="0"/>
            </c:manualLayout>
          </c:layout>
          <c:tx>
            <c:rich>
              <a:bodyPr rot="0" spcFirstLastPara="1" vertOverflow="ellipsis" vert="horz" wrap="none" lIns="0" tIns="0" rIns="0" bIns="0" anchor="ctr" anchorCtr="1">
                <a:spAutoFit/>
              </a:bodyPr>
              <a:lstStyle/>
              <a:p>
                <a:pPr>
                  <a:defRPr sz="100" b="0" i="0" u="none" strike="noStrike" kern="1200" baseline="0">
                    <a:solidFill>
                      <a:schemeClr val="tx1">
                        <a:lumMod val="75000"/>
                        <a:lumOff val="25000"/>
                      </a:schemeClr>
                    </a:solidFill>
                    <a:latin typeface="+mn-lt"/>
                    <a:ea typeface="+mn-ea"/>
                    <a:cs typeface="+mn-cs"/>
                  </a:defRPr>
                </a:pPr>
                <a:fld id="{AFF3C95E-588F-4A80-818C-AEC1B8084FEC}" type="CELLRANGE">
                  <a:rPr lang="en-US" sz="800"/>
                  <a:pPr>
                    <a:defRPr sz="100" b="0" i="0" u="none" strike="noStrike" kern="1200" baseline="0">
                      <a:solidFill>
                        <a:schemeClr val="tx1">
                          <a:lumMod val="75000"/>
                          <a:lumOff val="25000"/>
                        </a:schemeClr>
                      </a:solidFill>
                      <a:latin typeface="+mn-lt"/>
                      <a:ea typeface="+mn-ea"/>
                      <a:cs typeface="+mn-cs"/>
                    </a:defRPr>
                  </a:pPr>
                  <a:t>[CELLRANGE]</a:t>
                </a:fld>
                <a:r>
                  <a:rPr lang="en-US" sz="800" baseline="0"/>
                  <a:t> </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5439194629424594"/>
                  <c:h val="0.31302758898240474"/>
                </c:manualLayout>
              </c15:layout>
              <c15:dlblFieldTable/>
              <c15:showDataLabelsRange val="1"/>
            </c:ext>
          </c:extLst>
        </c:dLbl>
      </c:pivotFmt>
      <c:pivotFmt>
        <c:idx val="3"/>
        <c:spPr>
          <a:solidFill>
            <a:schemeClr val="accent1"/>
          </a:solidFill>
          <a:ln>
            <a:noFill/>
          </a:ln>
          <a:effectLst/>
        </c:spPr>
        <c:dLbl>
          <c:idx val="0"/>
          <c:layout>
            <c:manualLayout>
              <c:x val="2.8082764855230424E-2"/>
              <c:y val="0"/>
            </c:manualLayout>
          </c:layout>
          <c:tx>
            <c:rich>
              <a:bodyPr rot="0" spcFirstLastPara="1" vertOverflow="ellipsis" vert="horz" wrap="none" lIns="0" tIns="0" rIns="0" bIns="0" anchor="ctr" anchorCtr="1">
                <a:spAutoFit/>
              </a:bodyPr>
              <a:lstStyle/>
              <a:p>
                <a:pPr>
                  <a:defRPr sz="100" b="0" i="0" u="none" strike="noStrike" kern="1200" baseline="0">
                    <a:solidFill>
                      <a:schemeClr val="tx1">
                        <a:lumMod val="75000"/>
                        <a:lumOff val="25000"/>
                      </a:schemeClr>
                    </a:solidFill>
                    <a:latin typeface="+mn-lt"/>
                    <a:ea typeface="+mn-ea"/>
                    <a:cs typeface="+mn-cs"/>
                  </a:defRPr>
                </a:pPr>
                <a:fld id="{5E520AAF-8EA8-4DAA-8A92-7353706A6215}" type="CELLRANGE">
                  <a:rPr lang="en-US" sz="800"/>
                  <a:pPr>
                    <a:defRPr sz="100" b="0" i="0" u="none" strike="noStrike" kern="1200" baseline="0">
                      <a:solidFill>
                        <a:schemeClr val="tx1">
                          <a:lumMod val="75000"/>
                          <a:lumOff val="25000"/>
                        </a:schemeClr>
                      </a:solidFill>
                      <a:latin typeface="+mn-lt"/>
                      <a:ea typeface="+mn-ea"/>
                      <a:cs typeface="+mn-cs"/>
                    </a:defRPr>
                  </a:pPr>
                  <a:t>[CELLRANGE]</a:t>
                </a:fld>
                <a:r>
                  <a:rPr lang="en-US" sz="800" baseline="0"/>
                  <a:t> </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3834887031005564"/>
                  <c:h val="0.31302758898240474"/>
                </c:manualLayout>
              </c15:layout>
              <c15:dlblFieldTable/>
              <c15:showDataLabelsRange val="1"/>
            </c:ext>
          </c:extLst>
        </c:dLbl>
      </c:pivotFmt>
    </c:pivotFmts>
    <c:plotArea>
      <c:layout>
        <c:manualLayout>
          <c:layoutTarget val="inner"/>
          <c:xMode val="edge"/>
          <c:yMode val="edge"/>
          <c:x val="0"/>
          <c:y val="7.7276635074345706E-2"/>
          <c:w val="1"/>
          <c:h val="0.7556906769693853"/>
        </c:manualLayout>
      </c:layout>
      <c:barChart>
        <c:barDir val="bar"/>
        <c:grouping val="clustered"/>
        <c:varyColors val="0"/>
        <c:ser>
          <c:idx val="0"/>
          <c:order val="0"/>
          <c:tx>
            <c:strRef>
              <c:f>'Pivot Report'!$B$20</c:f>
              <c:strCache>
                <c:ptCount val="1"/>
                <c:pt idx="0">
                  <c:v>No. of Patient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21D7-4740-8675-C9E5006FF1D7}"/>
              </c:ext>
            </c:extLst>
          </c:dPt>
          <c:dPt>
            <c:idx val="1"/>
            <c:invertIfNegative val="0"/>
            <c:bubble3D val="0"/>
            <c:extLst>
              <c:ext xmlns:c16="http://schemas.microsoft.com/office/drawing/2014/chart" uri="{C3380CC4-5D6E-409C-BE32-E72D297353CC}">
                <c16:uniqueId val="{00000001-21D7-4740-8675-C9E5006FF1D7}"/>
              </c:ext>
            </c:extLst>
          </c:dPt>
          <c:dLbls>
            <c:dLbl>
              <c:idx val="0"/>
              <c:layout>
                <c:manualLayout>
                  <c:x val="2.8082764855230424E-2"/>
                  <c:y val="0"/>
                </c:manualLayout>
              </c:layout>
              <c:tx>
                <c:rich>
                  <a:bodyPr/>
                  <a:lstStyle/>
                  <a:p>
                    <a:fld id="{5E520AAF-8EA8-4DAA-8A92-7353706A6215}" type="CELLRANGE">
                      <a:rPr lang="en-US" sz="800"/>
                      <a:pPr/>
                      <a:t>[CELLRANGE]</a:t>
                    </a:fld>
                    <a:r>
                      <a:rPr lang="en-US" sz="800" baseline="0"/>
                      <a:t> </a:t>
                    </a:r>
                  </a:p>
                </c:rich>
              </c:tx>
              <c:showLegendKey val="0"/>
              <c:showVal val="1"/>
              <c:showCatName val="0"/>
              <c:showSerName val="0"/>
              <c:showPercent val="0"/>
              <c:showBubbleSize val="0"/>
              <c:extLst>
                <c:ext xmlns:c15="http://schemas.microsoft.com/office/drawing/2012/chart" uri="{CE6537A1-D6FC-4f65-9D91-7224C49458BB}">
                  <c15:layout>
                    <c:manualLayout>
                      <c:w val="0.23834887031005564"/>
                      <c:h val="0.31302758898240474"/>
                    </c:manualLayout>
                  </c15:layout>
                  <c15:dlblFieldTable/>
                  <c15:showDataLabelsRange val="1"/>
                </c:ext>
                <c:ext xmlns:c16="http://schemas.microsoft.com/office/drawing/2014/chart" uri="{C3380CC4-5D6E-409C-BE32-E72D297353CC}">
                  <c16:uniqueId val="{00000000-21D7-4740-8675-C9E5006FF1D7}"/>
                </c:ext>
              </c:extLst>
            </c:dLbl>
            <c:dLbl>
              <c:idx val="1"/>
              <c:layout>
                <c:manualLayout>
                  <c:x val="6.9074580452689549E-2"/>
                  <c:y val="0"/>
                </c:manualLayout>
              </c:layout>
              <c:tx>
                <c:rich>
                  <a:bodyPr/>
                  <a:lstStyle/>
                  <a:p>
                    <a:fld id="{AFF3C95E-588F-4A80-818C-AEC1B8084FEC}" type="CELLRANGE">
                      <a:rPr lang="en-US" sz="800"/>
                      <a:pPr/>
                      <a:t>[CELLRANGE]</a:t>
                    </a:fld>
                    <a:r>
                      <a:rPr lang="en-US" sz="800" baseline="0"/>
                      <a:t> </a:t>
                    </a:r>
                  </a:p>
                </c:rich>
              </c:tx>
              <c:showLegendKey val="0"/>
              <c:showVal val="1"/>
              <c:showCatName val="0"/>
              <c:showSerName val="0"/>
              <c:showPercent val="0"/>
              <c:showBubbleSize val="0"/>
              <c:extLst>
                <c:ext xmlns:c15="http://schemas.microsoft.com/office/drawing/2012/chart" uri="{CE6537A1-D6FC-4f65-9D91-7224C49458BB}">
                  <c15:layout>
                    <c:manualLayout>
                      <c:w val="0.25439194629424594"/>
                      <c:h val="0.31302758898240474"/>
                    </c:manualLayout>
                  </c15:layout>
                  <c15:dlblFieldTable/>
                  <c15:showDataLabelsRange val="1"/>
                </c:ext>
                <c:ext xmlns:c16="http://schemas.microsoft.com/office/drawing/2014/chart" uri="{C3380CC4-5D6E-409C-BE32-E72D297353CC}">
                  <c16:uniqueId val="{00000001-21D7-4740-8675-C9E5006FF1D7}"/>
                </c:ext>
              </c:extLst>
            </c:dLbl>
            <c:spPr>
              <a:noFill/>
              <a:ln>
                <a:noFill/>
              </a:ln>
              <a:effectLst/>
            </c:spPr>
            <c:txPr>
              <a:bodyPr rot="0" spcFirstLastPara="1" vertOverflow="ellipsis" vert="horz" wrap="none" lIns="0" tIns="0" rIns="0" bIns="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Report'!$A$21:$A$22</c:f>
              <c:strCache>
                <c:ptCount val="2"/>
                <c:pt idx="0">
                  <c:v>Admitted</c:v>
                </c:pt>
                <c:pt idx="1">
                  <c:v>Not Admitted</c:v>
                </c:pt>
              </c:strCache>
            </c:strRef>
          </c:cat>
          <c:val>
            <c:numRef>
              <c:f>'Pivot Report'!$B$21:$B$22</c:f>
              <c:numCache>
                <c:formatCode>0</c:formatCode>
                <c:ptCount val="2"/>
                <c:pt idx="0">
                  <c:v>253</c:v>
                </c:pt>
                <c:pt idx="1">
                  <c:v>253</c:v>
                </c:pt>
              </c:numCache>
            </c:numRef>
          </c:val>
          <c:extLst>
            <c:ext xmlns:c16="http://schemas.microsoft.com/office/drawing/2014/chart" uri="{C3380CC4-5D6E-409C-BE32-E72D297353CC}">
              <c16:uniqueId val="{00000002-91FE-4CAC-9AEE-54D59763FB01}"/>
            </c:ext>
          </c:extLst>
        </c:ser>
        <c:ser>
          <c:idx val="1"/>
          <c:order val="1"/>
          <c:tx>
            <c:strRef>
              <c:f>'Pivot Report'!$C$20</c:f>
              <c:strCache>
                <c:ptCount val="1"/>
                <c:pt idx="0">
                  <c:v>% Status</c:v>
                </c:pt>
              </c:strCache>
            </c:strRef>
          </c:tx>
          <c:spPr>
            <a:noFill/>
            <a:ln>
              <a:noFill/>
            </a:ln>
            <a:effectLst/>
          </c:spPr>
          <c:invertIfNegative val="0"/>
          <c:cat>
            <c:strRef>
              <c:f>'Pivot Report'!$A$21:$A$22</c:f>
              <c:strCache>
                <c:ptCount val="2"/>
                <c:pt idx="0">
                  <c:v>Admitted</c:v>
                </c:pt>
                <c:pt idx="1">
                  <c:v>Not Admitted</c:v>
                </c:pt>
              </c:strCache>
            </c:strRef>
          </c:cat>
          <c:val>
            <c:numRef>
              <c:f>'Pivot Report'!$C$21:$C$22</c:f>
              <c:numCache>
                <c:formatCode>0.00%</c:formatCode>
                <c:ptCount val="2"/>
                <c:pt idx="0">
                  <c:v>0.5</c:v>
                </c:pt>
                <c:pt idx="1">
                  <c:v>0.5</c:v>
                </c:pt>
              </c:numCache>
            </c:numRef>
          </c:val>
          <c:extLst>
            <c:ext xmlns:c16="http://schemas.microsoft.com/office/drawing/2014/chart" uri="{C3380CC4-5D6E-409C-BE32-E72D297353CC}">
              <c16:uniqueId val="{00000003-91FE-4CAC-9AEE-54D59763FB01}"/>
            </c:ext>
          </c:extLst>
        </c:ser>
        <c:dLbls>
          <c:showLegendKey val="0"/>
          <c:showVal val="0"/>
          <c:showCatName val="0"/>
          <c:showSerName val="0"/>
          <c:showPercent val="0"/>
          <c:showBubbleSize val="0"/>
        </c:dLbls>
        <c:gapWidth val="46"/>
        <c:axId val="597732543"/>
        <c:axId val="597735903"/>
      </c:barChart>
      <c:catAx>
        <c:axId val="597732543"/>
        <c:scaling>
          <c:orientation val="minMax"/>
        </c:scaling>
        <c:delete val="1"/>
        <c:axPos val="l"/>
        <c:numFmt formatCode="General" sourceLinked="1"/>
        <c:majorTickMark val="none"/>
        <c:minorTickMark val="none"/>
        <c:tickLblPos val="nextTo"/>
        <c:crossAx val="597735903"/>
        <c:crosses val="autoZero"/>
        <c:auto val="1"/>
        <c:lblAlgn val="ctr"/>
        <c:lblOffset val="100"/>
        <c:noMultiLvlLbl val="0"/>
      </c:catAx>
      <c:valAx>
        <c:axId val="597735903"/>
        <c:scaling>
          <c:orientation val="minMax"/>
        </c:scaling>
        <c:delete val="1"/>
        <c:axPos val="b"/>
        <c:numFmt formatCode="0" sourceLinked="1"/>
        <c:majorTickMark val="none"/>
        <c:minorTickMark val="none"/>
        <c:tickLblPos val="nextTo"/>
        <c:crossAx val="59773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Report'!$H$4</c:f>
              <c:strCache>
                <c:ptCount val="1"/>
                <c:pt idx="0">
                  <c:v>Total</c:v>
                </c:pt>
              </c:strCache>
            </c:strRef>
          </c:tx>
          <c:spPr>
            <a:solidFill>
              <a:schemeClr val="accent1"/>
            </a:solidFill>
            <a:ln w="25400">
              <a:noFill/>
            </a:ln>
            <a:effectLst/>
          </c:spPr>
          <c:cat>
            <c:strRef>
              <c:f>'Pivot Report'!$G$5:$G$35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Report'!$H$5:$H$35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38F8-4992-A4F4-9C67CB7A4CEF}"/>
            </c:ext>
          </c:extLst>
        </c:ser>
        <c:dLbls>
          <c:showLegendKey val="0"/>
          <c:showVal val="0"/>
          <c:showCatName val="0"/>
          <c:showSerName val="0"/>
          <c:showPercent val="0"/>
          <c:showBubbleSize val="0"/>
        </c:dLbls>
        <c:axId val="1370362784"/>
        <c:axId val="1370363264"/>
      </c:areaChart>
      <c:catAx>
        <c:axId val="1370362784"/>
        <c:scaling>
          <c:orientation val="minMax"/>
        </c:scaling>
        <c:delete val="1"/>
        <c:axPos val="b"/>
        <c:numFmt formatCode="General" sourceLinked="1"/>
        <c:majorTickMark val="out"/>
        <c:minorTickMark val="none"/>
        <c:tickLblPos val="nextTo"/>
        <c:crossAx val="1370363264"/>
        <c:crosses val="autoZero"/>
        <c:auto val="1"/>
        <c:lblAlgn val="ctr"/>
        <c:lblOffset val="100"/>
        <c:noMultiLvlLbl val="0"/>
      </c:catAx>
      <c:valAx>
        <c:axId val="1370363264"/>
        <c:scaling>
          <c:orientation val="minMax"/>
        </c:scaling>
        <c:delete val="1"/>
        <c:axPos val="l"/>
        <c:numFmt formatCode="General" sourceLinked="1"/>
        <c:majorTickMark val="none"/>
        <c:minorTickMark val="none"/>
        <c:tickLblPos val="nextTo"/>
        <c:crossAx val="1370362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Report'!$L$5:$L$35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FD91-43C7-BAAB-7DA2061AB3F7}"/>
            </c:ext>
          </c:extLst>
        </c:ser>
        <c:dLbls>
          <c:showLegendKey val="0"/>
          <c:showVal val="0"/>
          <c:showCatName val="0"/>
          <c:showSerName val="0"/>
          <c:showPercent val="0"/>
          <c:showBubbleSize val="0"/>
        </c:dLbls>
        <c:axId val="1260488848"/>
        <c:axId val="1260507568"/>
      </c:areaChart>
      <c:catAx>
        <c:axId val="1260488848"/>
        <c:scaling>
          <c:orientation val="minMax"/>
        </c:scaling>
        <c:delete val="1"/>
        <c:axPos val="b"/>
        <c:numFmt formatCode="General" sourceLinked="1"/>
        <c:majorTickMark val="out"/>
        <c:minorTickMark val="none"/>
        <c:tickLblPos val="nextTo"/>
        <c:crossAx val="1260507568"/>
        <c:crosses val="autoZero"/>
        <c:auto val="1"/>
        <c:lblAlgn val="ctr"/>
        <c:lblOffset val="100"/>
        <c:noMultiLvlLbl val="0"/>
      </c:catAx>
      <c:valAx>
        <c:axId val="1260507568"/>
        <c:scaling>
          <c:orientation val="minMax"/>
        </c:scaling>
        <c:delete val="1"/>
        <c:axPos val="l"/>
        <c:numFmt formatCode="0.00" sourceLinked="1"/>
        <c:majorTickMark val="none"/>
        <c:minorTickMark val="none"/>
        <c:tickLblPos val="nextTo"/>
        <c:crossAx val="126048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Report'!$P$4</c:f>
              <c:strCache>
                <c:ptCount val="1"/>
                <c:pt idx="0">
                  <c:v>Total</c:v>
                </c:pt>
              </c:strCache>
            </c:strRef>
          </c:tx>
          <c:spPr>
            <a:solidFill>
              <a:schemeClr val="accent1"/>
            </a:solidFill>
            <a:ln w="25400">
              <a:noFill/>
            </a:ln>
            <a:effectLst/>
          </c:spPr>
          <c:cat>
            <c:strRef>
              <c:f>'Pivot Report'!$O$5:$O$35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Report'!$P$5:$P$35</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BB67-4EAE-A6FD-1B9FB48CF621}"/>
            </c:ext>
          </c:extLst>
        </c:ser>
        <c:dLbls>
          <c:showLegendKey val="0"/>
          <c:showVal val="0"/>
          <c:showCatName val="0"/>
          <c:showSerName val="0"/>
          <c:showPercent val="0"/>
          <c:showBubbleSize val="0"/>
        </c:dLbls>
        <c:axId val="1267575280"/>
        <c:axId val="1267576240"/>
      </c:areaChart>
      <c:catAx>
        <c:axId val="1267575280"/>
        <c:scaling>
          <c:orientation val="minMax"/>
        </c:scaling>
        <c:delete val="1"/>
        <c:axPos val="b"/>
        <c:numFmt formatCode="General" sourceLinked="1"/>
        <c:majorTickMark val="out"/>
        <c:minorTickMark val="none"/>
        <c:tickLblPos val="nextTo"/>
        <c:crossAx val="1267576240"/>
        <c:crosses val="autoZero"/>
        <c:auto val="1"/>
        <c:lblAlgn val="ctr"/>
        <c:lblOffset val="100"/>
        <c:noMultiLvlLbl val="0"/>
      </c:catAx>
      <c:valAx>
        <c:axId val="1267576240"/>
        <c:scaling>
          <c:orientation val="minMax"/>
        </c:scaling>
        <c:delete val="1"/>
        <c:axPos val="l"/>
        <c:numFmt formatCode="0.00" sourceLinked="1"/>
        <c:majorTickMark val="none"/>
        <c:minorTickMark val="none"/>
        <c:tickLblPos val="nextTo"/>
        <c:crossAx val="1267575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Emergency Room Dashboard.xlsx]Pivot Report!PivotTable15</c:name>
    <c:fmtId val="4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2946959509462"/>
          <c:y val="0.18846001032138415"/>
          <c:w val="0.83201720816833946"/>
          <c:h val="0.53212293943419364"/>
        </c:manualLayout>
      </c:layout>
      <c:barChart>
        <c:barDir val="col"/>
        <c:grouping val="clustered"/>
        <c:varyColors val="0"/>
        <c:ser>
          <c:idx val="0"/>
          <c:order val="0"/>
          <c:tx>
            <c:strRef>
              <c:f>'Pivot Report'!$B$31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Report'!$A$32:$A$39</c:f>
              <c:strCache>
                <c:ptCount val="8"/>
                <c:pt idx="0">
                  <c:v>0-09</c:v>
                </c:pt>
                <c:pt idx="1">
                  <c:v>10-19</c:v>
                </c:pt>
                <c:pt idx="2">
                  <c:v>20-29</c:v>
                </c:pt>
                <c:pt idx="3">
                  <c:v>30-39</c:v>
                </c:pt>
                <c:pt idx="4">
                  <c:v>40-49</c:v>
                </c:pt>
                <c:pt idx="5">
                  <c:v>50-59</c:v>
                </c:pt>
                <c:pt idx="6">
                  <c:v>60-69</c:v>
                </c:pt>
                <c:pt idx="7">
                  <c:v>70-79</c:v>
                </c:pt>
              </c:strCache>
            </c:strRef>
          </c:cat>
          <c:val>
            <c:numRef>
              <c:f>'Pivot Report'!$B$32:$B$39</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4F6F-45A5-8E59-8C615A932AE8}"/>
            </c:ext>
          </c:extLst>
        </c:ser>
        <c:dLbls>
          <c:dLblPos val="outEnd"/>
          <c:showLegendKey val="0"/>
          <c:showVal val="1"/>
          <c:showCatName val="0"/>
          <c:showSerName val="0"/>
          <c:showPercent val="0"/>
          <c:showBubbleSize val="0"/>
        </c:dLbls>
        <c:gapWidth val="100"/>
        <c:overlap val="-24"/>
        <c:axId val="2108786287"/>
        <c:axId val="2108790127"/>
      </c:barChart>
      <c:catAx>
        <c:axId val="21087862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Patient Age Group</a:t>
                </a:r>
              </a:p>
            </c:rich>
          </c:tx>
          <c:layout>
            <c:manualLayout>
              <c:xMode val="edge"/>
              <c:yMode val="edge"/>
              <c:x val="0.40718514373427073"/>
              <c:y val="0.85395683589567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90127"/>
        <c:crosses val="autoZero"/>
        <c:auto val="1"/>
        <c:lblAlgn val="ctr"/>
        <c:lblOffset val="100"/>
        <c:noMultiLvlLbl val="0"/>
      </c:catAx>
      <c:valAx>
        <c:axId val="210879012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Patient</a:t>
                </a:r>
              </a:p>
            </c:rich>
          </c:tx>
          <c:layout>
            <c:manualLayout>
              <c:xMode val="edge"/>
              <c:yMode val="edge"/>
              <c:x val="2.0103986683879055E-2"/>
              <c:y val="0.2141781961075622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8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Report!PivotTable16</c:name>
    <c:fmtId val="64"/>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617BE1E-F96D-48B7-9037-2A3AC2B54410}"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95D1FD1-9ED9-4205-884C-6557F3881815}"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617BE1E-F96D-48B7-9037-2A3AC2B54410}"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95D1FD1-9ED9-4205-884C-6557F3881815}"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617BE1E-F96D-48B7-9037-2A3AC2B54410}"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95D1FD1-9ED9-4205-884C-6557F3881815}"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419969079965138"/>
          <c:y val="0.14995955104012093"/>
          <c:w val="0.54649876224086069"/>
          <c:h val="0.73027650114139486"/>
        </c:manualLayout>
      </c:layout>
      <c:pieChart>
        <c:varyColors val="1"/>
        <c:ser>
          <c:idx val="0"/>
          <c:order val="0"/>
          <c:tx>
            <c:strRef>
              <c:f>'Pivot Report'!$E$31</c:f>
              <c:strCache>
                <c:ptCount val="1"/>
                <c:pt idx="0">
                  <c:v>Total</c:v>
                </c:pt>
              </c:strCache>
            </c:strRef>
          </c:tx>
          <c:spPr>
            <a:scene3d>
              <a:camera prst="orthographicFront"/>
              <a:lightRig rig="threePt" dir="t"/>
            </a:scene3d>
          </c:spPr>
          <c:dPt>
            <c:idx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extLst>
              <c:ext xmlns:c16="http://schemas.microsoft.com/office/drawing/2014/chart" uri="{C3380CC4-5D6E-409C-BE32-E72D297353CC}">
                <c16:uniqueId val="{00000001-E346-479C-9EC1-4F0620665E04}"/>
              </c:ext>
            </c:extLst>
          </c:dPt>
          <c:dPt>
            <c:idx val="1"/>
            <c:bubble3D val="0"/>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c:spPr>
            <c:extLst>
              <c:ext xmlns:c16="http://schemas.microsoft.com/office/drawing/2014/chart" uri="{C3380CC4-5D6E-409C-BE32-E72D297353CC}">
                <c16:uniqueId val="{00000003-E346-479C-9EC1-4F0620665E04}"/>
              </c:ext>
            </c:extLst>
          </c:dPt>
          <c:dLbls>
            <c:dLbl>
              <c:idx val="0"/>
              <c:tx>
                <c:rich>
                  <a:bodyPr/>
                  <a:lstStyle/>
                  <a:p>
                    <a:r>
                      <a:rPr lang="en-US" baseline="0"/>
                      <a:t> </a:t>
                    </a:r>
                    <a:fld id="{E617BE1E-F96D-48B7-9037-2A3AC2B54410}"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346-479C-9EC1-4F0620665E04}"/>
                </c:ext>
              </c:extLst>
            </c:dLbl>
            <c:dLbl>
              <c:idx val="1"/>
              <c:tx>
                <c:rich>
                  <a:bodyPr/>
                  <a:lstStyle/>
                  <a:p>
                    <a:r>
                      <a:rPr lang="en-US" baseline="0"/>
                      <a:t> </a:t>
                    </a:r>
                    <a:fld id="{A95D1FD1-9ED9-4205-884C-6557F3881815}"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346-479C-9EC1-4F0620665E0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Report'!$D$32:$D$33</c:f>
              <c:strCache>
                <c:ptCount val="2"/>
                <c:pt idx="0">
                  <c:v>Delay</c:v>
                </c:pt>
                <c:pt idx="1">
                  <c:v>On-Time</c:v>
                </c:pt>
              </c:strCache>
            </c:strRef>
          </c:cat>
          <c:val>
            <c:numRef>
              <c:f>'Pivot Report'!$E$32:$E$33</c:f>
              <c:numCache>
                <c:formatCode>0</c:formatCode>
                <c:ptCount val="2"/>
                <c:pt idx="0">
                  <c:v>312</c:v>
                </c:pt>
                <c:pt idx="1">
                  <c:v>194</c:v>
                </c:pt>
              </c:numCache>
            </c:numRef>
          </c:val>
          <c:extLst>
            <c:ext xmlns:c16="http://schemas.microsoft.com/office/drawing/2014/chart" uri="{C3380CC4-5D6E-409C-BE32-E72D297353CC}">
              <c16:uniqueId val="{00000004-39F7-47B3-A7AD-951CEE9333D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2759490798383791"/>
          <c:y val="3.4221033388288865E-3"/>
          <c:w val="0.29896511221224198"/>
          <c:h val="0.26593142197010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hyperlink" Target="#'Average Wait Time'!A1"/><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5.svg"/><Relationship Id="rId7" Type="http://schemas.openxmlformats.org/officeDocument/2006/relationships/hyperlink" Target="https://openclipart.org/detail/24868/time%20icon" TargetMode="External"/><Relationship Id="rId12" Type="http://schemas.openxmlformats.org/officeDocument/2006/relationships/hyperlink" Target="#'Patient satisfaction score'!A1"/><Relationship Id="rId17" Type="http://schemas.openxmlformats.org/officeDocument/2006/relationships/chart" Target="../charts/chart10.xml"/><Relationship Id="rId2" Type="http://schemas.openxmlformats.org/officeDocument/2006/relationships/image" Target="../media/image4.png"/><Relationship Id="rId16" Type="http://schemas.openxmlformats.org/officeDocument/2006/relationships/chart" Target="../charts/chart9.xml"/><Relationship Id="rId1" Type="http://schemas.openxmlformats.org/officeDocument/2006/relationships/image" Target="../media/image3.png"/><Relationship Id="rId6" Type="http://schemas.openxmlformats.org/officeDocument/2006/relationships/image" Target="../media/image6.png"/><Relationship Id="rId11" Type="http://schemas.openxmlformats.org/officeDocument/2006/relationships/hyperlink" Target="https://www.iconfinder.com/icons/7717479/satisfaction_guaranteed_feedback_review_rating_star_like_icon" TargetMode="External"/><Relationship Id="rId5" Type="http://schemas.openxmlformats.org/officeDocument/2006/relationships/chart" Target="../charts/chart5.xml"/><Relationship Id="rId15" Type="http://schemas.openxmlformats.org/officeDocument/2006/relationships/image" Target="../media/image8.emf"/><Relationship Id="rId10" Type="http://schemas.openxmlformats.org/officeDocument/2006/relationships/image" Target="../media/image7.png"/><Relationship Id="rId4" Type="http://schemas.openxmlformats.org/officeDocument/2006/relationships/hyperlink" Target="#'No. of Patient'!A1"/><Relationship Id="rId9" Type="http://schemas.openxmlformats.org/officeDocument/2006/relationships/chart" Target="../charts/chart6.xml"/><Relationship Id="rId1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70758</xdr:rowOff>
    </xdr:from>
    <xdr:to>
      <xdr:col>1</xdr:col>
      <xdr:colOff>153713</xdr:colOff>
      <xdr:row>14</xdr:row>
      <xdr:rowOff>58852</xdr:rowOff>
    </xdr:to>
    <mc:AlternateContent xmlns:mc="http://schemas.openxmlformats.org/markup-compatibility/2006" xmlns:a14="http://schemas.microsoft.com/office/drawing/2010/main">
      <mc:Choice Requires="a14">
        <xdr:graphicFrame macro="">
          <xdr:nvGraphicFramePr>
            <xdr:cNvPr id="3" name="Date (Month) 3">
              <a:extLst>
                <a:ext uri="{FF2B5EF4-FFF2-40B4-BE49-F238E27FC236}">
                  <a16:creationId xmlns:a16="http://schemas.microsoft.com/office/drawing/2014/main" id="{DCFD5D61-C389-44E3-BF7D-8A97E84C39EC}"/>
                </a:ext>
              </a:extLst>
            </xdr:cNvPr>
            <xdr:cNvGraphicFramePr/>
          </xdr:nvGraphicFramePr>
          <xdr:xfrm>
            <a:off x="0" y="0"/>
            <a:ext cx="0" cy="0"/>
          </xdr:xfrm>
          <a:graphic>
            <a:graphicData uri="http://schemas.microsoft.com/office/drawing/2010/slicer">
              <sle:slicer xmlns:sle="http://schemas.microsoft.com/office/drawing/2010/slicer" name="Date (Month) 3"/>
            </a:graphicData>
          </a:graphic>
        </xdr:graphicFrame>
      </mc:Choice>
      <mc:Fallback xmlns="">
        <xdr:sp macro="" textlink="">
          <xdr:nvSpPr>
            <xdr:cNvPr id="0" name=""/>
            <xdr:cNvSpPr>
              <a:spLocks noTextEdit="1"/>
            </xdr:cNvSpPr>
          </xdr:nvSpPr>
          <xdr:spPr>
            <a:xfrm>
              <a:off x="0" y="70758"/>
              <a:ext cx="763313" cy="2655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234041</xdr:colOff>
      <xdr:row>0</xdr:row>
      <xdr:rowOff>81643</xdr:rowOff>
    </xdr:from>
    <xdr:to>
      <xdr:col>13</xdr:col>
      <xdr:colOff>446314</xdr:colOff>
      <xdr:row>12</xdr:row>
      <xdr:rowOff>92528</xdr:rowOff>
    </xdr:to>
    <xdr:graphicFrame macro="">
      <xdr:nvGraphicFramePr>
        <xdr:cNvPr id="4" name="Chart 3">
          <a:extLst>
            <a:ext uri="{FF2B5EF4-FFF2-40B4-BE49-F238E27FC236}">
              <a16:creationId xmlns:a16="http://schemas.microsoft.com/office/drawing/2014/main" id="{FDB71C39-27DD-4877-8274-F2EF5A644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146957</xdr:colOff>
      <xdr:row>12</xdr:row>
      <xdr:rowOff>152400</xdr:rowOff>
    </xdr:from>
    <xdr:to>
      <xdr:col>12</xdr:col>
      <xdr:colOff>440871</xdr:colOff>
      <xdr:row>13</xdr:row>
      <xdr:rowOff>136072</xdr:rowOff>
    </xdr:to>
    <xdr:sp macro="" textlink="">
      <xdr:nvSpPr>
        <xdr:cNvPr id="2" name="TextBox 1">
          <a:extLst>
            <a:ext uri="{FF2B5EF4-FFF2-40B4-BE49-F238E27FC236}">
              <a16:creationId xmlns:a16="http://schemas.microsoft.com/office/drawing/2014/main" id="{F3D24A25-3E85-6DD7-CA28-B29C7C7E08F1}"/>
            </a:ext>
          </a:extLst>
        </xdr:cNvPr>
        <xdr:cNvSpPr txBox="1"/>
      </xdr:nvSpPr>
      <xdr:spPr>
        <a:xfrm>
          <a:off x="1366157" y="2438400"/>
          <a:ext cx="6324600" cy="17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n>
                <a:noFill/>
              </a:ln>
              <a:solidFill>
                <a:schemeClr val="bg1"/>
              </a:solidFill>
            </a:rPr>
            <a:t>Use an area chart to</a:t>
          </a:r>
          <a:r>
            <a:rPr lang="en-IN" sz="1100" baseline="0">
              <a:ln>
                <a:noFill/>
              </a:ln>
              <a:solidFill>
                <a:schemeClr val="bg1"/>
              </a:solidFill>
            </a:rPr>
            <a:t> show trends, spot drops in satisfaction, and link them to busy times or challenges.</a:t>
          </a:r>
          <a:endParaRPr lang="en-IN" sz="1100">
            <a:ln>
              <a:noFill/>
            </a:ln>
            <a:solidFill>
              <a:schemeClr val="bg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0.00316</cdr:y>
    </cdr:from>
    <cdr:to>
      <cdr:x>0.04158</cdr:x>
      <cdr:y>0.13801</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D1D8B52-7AC6-6A79-4686-88DFED7B04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7257"/>
          <a:ext cx="310245" cy="309728"/>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153713</xdr:colOff>
      <xdr:row>14</xdr:row>
      <xdr:rowOff>64294</xdr:rowOff>
    </xdr:to>
    <mc:AlternateContent xmlns:mc="http://schemas.openxmlformats.org/markup-compatibility/2006" xmlns:a14="http://schemas.microsoft.com/office/drawing/2010/main">
      <mc:Choice Requires="a14">
        <xdr:graphicFrame macro="">
          <xdr:nvGraphicFramePr>
            <xdr:cNvPr id="3" name="Date (Month) 2">
              <a:extLst>
                <a:ext uri="{FF2B5EF4-FFF2-40B4-BE49-F238E27FC236}">
                  <a16:creationId xmlns:a16="http://schemas.microsoft.com/office/drawing/2014/main" id="{4465031E-3ADC-472D-B3BF-55443AA1B73A}"/>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0" y="76200"/>
              <a:ext cx="763313" cy="2655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225709</xdr:colOff>
      <xdr:row>0</xdr:row>
      <xdr:rowOff>87087</xdr:rowOff>
    </xdr:from>
    <xdr:to>
      <xdr:col>13</xdr:col>
      <xdr:colOff>391886</xdr:colOff>
      <xdr:row>12</xdr:row>
      <xdr:rowOff>125187</xdr:rowOff>
    </xdr:to>
    <xdr:graphicFrame macro="">
      <xdr:nvGraphicFramePr>
        <xdr:cNvPr id="4" name="Chart 3">
          <a:extLst>
            <a:ext uri="{FF2B5EF4-FFF2-40B4-BE49-F238E27FC236}">
              <a16:creationId xmlns:a16="http://schemas.microsoft.com/office/drawing/2014/main" id="{9241C37B-06FF-4B15-A822-019869813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150222</xdr:colOff>
      <xdr:row>12</xdr:row>
      <xdr:rowOff>130629</xdr:rowOff>
    </xdr:from>
    <xdr:to>
      <xdr:col>13</xdr:col>
      <xdr:colOff>10885</xdr:colOff>
      <xdr:row>13</xdr:row>
      <xdr:rowOff>174173</xdr:rowOff>
    </xdr:to>
    <xdr:sp macro="" textlink="">
      <xdr:nvSpPr>
        <xdr:cNvPr id="2" name="TextBox 1">
          <a:extLst>
            <a:ext uri="{FF2B5EF4-FFF2-40B4-BE49-F238E27FC236}">
              <a16:creationId xmlns:a16="http://schemas.microsoft.com/office/drawing/2014/main" id="{DC323CDB-2BC9-9B1E-9A87-317A0156110B}"/>
            </a:ext>
          </a:extLst>
        </xdr:cNvPr>
        <xdr:cNvSpPr txBox="1"/>
      </xdr:nvSpPr>
      <xdr:spPr>
        <a:xfrm>
          <a:off x="1369422" y="2416629"/>
          <a:ext cx="6566263" cy="234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Use an area chart to track daily changes and highlight</a:t>
          </a:r>
          <a:r>
            <a:rPr lang="en-IN" sz="1100" baseline="0">
              <a:solidFill>
                <a:schemeClr val="bg1"/>
              </a:solidFill>
            </a:rPr>
            <a:t> days with longer wait times that might need imporvement.</a:t>
          </a:r>
          <a:endParaRPr lang="en-IN" sz="1100">
            <a:solidFill>
              <a:schemeClr val="bg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0.04329</cdr:x>
      <cdr:y>0.13912</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68FB475-4F8C-9482-5C3A-F0EF3BDBC7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23849" cy="32384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261257</xdr:colOff>
      <xdr:row>0</xdr:row>
      <xdr:rowOff>57151</xdr:rowOff>
    </xdr:from>
    <xdr:to>
      <xdr:col>13</xdr:col>
      <xdr:colOff>353786</xdr:colOff>
      <xdr:row>12</xdr:row>
      <xdr:rowOff>107156</xdr:rowOff>
    </xdr:to>
    <xdr:graphicFrame macro="">
      <xdr:nvGraphicFramePr>
        <xdr:cNvPr id="2" name="Chart 1">
          <a:extLst>
            <a:ext uri="{FF2B5EF4-FFF2-40B4-BE49-F238E27FC236}">
              <a16:creationId xmlns:a16="http://schemas.microsoft.com/office/drawing/2014/main" id="{CD6E43FA-E832-421A-92F0-66E74B8E6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32657</xdr:colOff>
      <xdr:row>0</xdr:row>
      <xdr:rowOff>43543</xdr:rowOff>
    </xdr:from>
    <xdr:to>
      <xdr:col>1</xdr:col>
      <xdr:colOff>182675</xdr:colOff>
      <xdr:row>14</xdr:row>
      <xdr:rowOff>31466</xdr:rowOff>
    </xdr:to>
    <mc:AlternateContent xmlns:mc="http://schemas.openxmlformats.org/markup-compatibility/2006" xmlns:a14="http://schemas.microsoft.com/office/drawing/2010/main">
      <mc:Choice Requires="a14">
        <xdr:graphicFrame macro="">
          <xdr:nvGraphicFramePr>
            <xdr:cNvPr id="3" name="Date (Month) 1">
              <a:extLst>
                <a:ext uri="{FF2B5EF4-FFF2-40B4-BE49-F238E27FC236}">
                  <a16:creationId xmlns:a16="http://schemas.microsoft.com/office/drawing/2014/main" id="{88EA1E69-7EB0-49E4-B0E4-BC888A36E0C4}"/>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32657" y="43543"/>
              <a:ext cx="759618" cy="2654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92529</xdr:colOff>
      <xdr:row>12</xdr:row>
      <xdr:rowOff>168730</xdr:rowOff>
    </xdr:from>
    <xdr:to>
      <xdr:col>11</xdr:col>
      <xdr:colOff>65314</xdr:colOff>
      <xdr:row>13</xdr:row>
      <xdr:rowOff>168730</xdr:rowOff>
    </xdr:to>
    <xdr:sp macro="" textlink="">
      <xdr:nvSpPr>
        <xdr:cNvPr id="4" name="TextBox 3">
          <a:extLst>
            <a:ext uri="{FF2B5EF4-FFF2-40B4-BE49-F238E27FC236}">
              <a16:creationId xmlns:a16="http://schemas.microsoft.com/office/drawing/2014/main" id="{6BF43C05-2E91-A58A-D17C-14A17214E035}"/>
            </a:ext>
          </a:extLst>
        </xdr:cNvPr>
        <xdr:cNvSpPr txBox="1"/>
      </xdr:nvSpPr>
      <xdr:spPr>
        <a:xfrm>
          <a:off x="1921329" y="2454730"/>
          <a:ext cx="484958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solidFill>
                <a:schemeClr val="bg1"/>
              </a:solidFill>
            </a:rPr>
            <a:t>Show</a:t>
          </a:r>
          <a:r>
            <a:rPr lang="en-IN" sz="1100" baseline="0">
              <a:solidFill>
                <a:schemeClr val="bg1"/>
              </a:solidFill>
            </a:rPr>
            <a:t> a daily trend with an area chart to spot patterns like busy days or seasonal trends.</a:t>
          </a:r>
          <a:endParaRPr lang="en-IN" sz="1100">
            <a:solidFill>
              <a:schemeClr val="bg1"/>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0.04372</cdr:x>
      <cdr:y>0.13863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925F836-0080-3663-F9BE-8A1595F5F36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23849" cy="323849"/>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3</xdr:col>
      <xdr:colOff>19048</xdr:colOff>
      <xdr:row>23</xdr:row>
      <xdr:rowOff>173935</xdr:rowOff>
    </xdr:from>
    <xdr:to>
      <xdr:col>3</xdr:col>
      <xdr:colOff>1441174</xdr:colOff>
      <xdr:row>26</xdr:row>
      <xdr:rowOff>82826</xdr:rowOff>
    </xdr:to>
    <xdr:graphicFrame macro="">
      <xdr:nvGraphicFramePr>
        <xdr:cNvPr id="2" name="Chart 1">
          <a:extLst>
            <a:ext uri="{FF2B5EF4-FFF2-40B4-BE49-F238E27FC236}">
              <a16:creationId xmlns:a16="http://schemas.microsoft.com/office/drawing/2014/main" id="{E655D68F-BE1F-7D7F-A32E-35233B05C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84083</xdr:colOff>
      <xdr:row>0</xdr:row>
      <xdr:rowOff>45982</xdr:rowOff>
    </xdr:from>
    <xdr:to>
      <xdr:col>5</xdr:col>
      <xdr:colOff>538655</xdr:colOff>
      <xdr:row>2</xdr:row>
      <xdr:rowOff>135790</xdr:rowOff>
    </xdr:to>
    <xdr:grpSp>
      <xdr:nvGrpSpPr>
        <xdr:cNvPr id="40" name="Group 39">
          <a:extLst>
            <a:ext uri="{FF2B5EF4-FFF2-40B4-BE49-F238E27FC236}">
              <a16:creationId xmlns:a16="http://schemas.microsoft.com/office/drawing/2014/main" id="{AAC68C53-77D9-8A5F-FE9F-1AAEF9A7BB52}"/>
            </a:ext>
          </a:extLst>
        </xdr:cNvPr>
        <xdr:cNvGrpSpPr/>
      </xdr:nvGrpSpPr>
      <xdr:grpSpPr>
        <a:xfrm>
          <a:off x="84083" y="45982"/>
          <a:ext cx="3502572" cy="457670"/>
          <a:chOff x="2993572" y="163285"/>
          <a:chExt cx="3646714" cy="470808"/>
        </a:xfrm>
      </xdr:grpSpPr>
      <xdr:sp macro="" textlink="">
        <xdr:nvSpPr>
          <xdr:cNvPr id="3" name="Rectangle: Rounded Corners 2">
            <a:extLst>
              <a:ext uri="{FF2B5EF4-FFF2-40B4-BE49-F238E27FC236}">
                <a16:creationId xmlns:a16="http://schemas.microsoft.com/office/drawing/2014/main" id="{33956245-81AD-1353-953D-ADEB6EB0FA49}"/>
              </a:ext>
            </a:extLst>
          </xdr:cNvPr>
          <xdr:cNvSpPr/>
        </xdr:nvSpPr>
        <xdr:spPr>
          <a:xfrm>
            <a:off x="2993572" y="163285"/>
            <a:ext cx="3646714" cy="470808"/>
          </a:xfrm>
          <a:prstGeom prst="roundRect">
            <a:avLst/>
          </a:prstGeom>
          <a:solidFill>
            <a:schemeClr val="accent4">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4" name="TextBox 3">
            <a:extLst>
              <a:ext uri="{FF2B5EF4-FFF2-40B4-BE49-F238E27FC236}">
                <a16:creationId xmlns:a16="http://schemas.microsoft.com/office/drawing/2014/main" id="{92A33737-8EEC-53F3-CFB8-BDF0E8B5E0AC}"/>
              </a:ext>
            </a:extLst>
          </xdr:cNvPr>
          <xdr:cNvSpPr txBox="1"/>
        </xdr:nvSpPr>
        <xdr:spPr>
          <a:xfrm>
            <a:off x="3713843" y="170543"/>
            <a:ext cx="27749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ln>
                  <a:noFill/>
                </a:ln>
                <a:solidFill>
                  <a:schemeClr val="bg1"/>
                </a:solidFill>
                <a:latin typeface="Calibri" panose="020F0502020204030204" pitchFamily="34" charset="0"/>
                <a:cs typeface="Calibri" panose="020F0502020204030204" pitchFamily="34" charset="0"/>
              </a:rPr>
              <a:t>Hospital</a:t>
            </a:r>
            <a:r>
              <a:rPr lang="en-IN" sz="1400" baseline="0">
                <a:ln>
                  <a:noFill/>
                </a:ln>
                <a:solidFill>
                  <a:schemeClr val="bg1"/>
                </a:solidFill>
                <a:latin typeface="Calibri" panose="020F0502020204030204" pitchFamily="34" charset="0"/>
                <a:cs typeface="Calibri" panose="020F0502020204030204" pitchFamily="34" charset="0"/>
              </a:rPr>
              <a:t> Emergency Room Dashboard</a:t>
            </a:r>
            <a:endParaRPr lang="en-IN" sz="1400">
              <a:ln>
                <a:noFill/>
              </a:ln>
              <a:solidFill>
                <a:schemeClr val="bg1"/>
              </a:solidFill>
              <a:latin typeface="Calibri" panose="020F0502020204030204" pitchFamily="34" charset="0"/>
              <a:cs typeface="Calibri" panose="020F0502020204030204" pitchFamily="34" charset="0"/>
            </a:endParaRPr>
          </a:p>
        </xdr:txBody>
      </xdr:sp>
      <xdr:pic>
        <xdr:nvPicPr>
          <xdr:cNvPr id="6" name="Picture 5">
            <a:extLst>
              <a:ext uri="{FF2B5EF4-FFF2-40B4-BE49-F238E27FC236}">
                <a16:creationId xmlns:a16="http://schemas.microsoft.com/office/drawing/2014/main" id="{2E8FA5B1-F85A-D4CE-B718-AB19BE08FE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68151" y="189156"/>
            <a:ext cx="400050" cy="400050"/>
          </a:xfrm>
          <a:prstGeom prst="rect">
            <a:avLst/>
          </a:prstGeom>
        </xdr:spPr>
      </xdr:pic>
      <xdr:sp macro="" textlink="">
        <xdr:nvSpPr>
          <xdr:cNvPr id="8" name="TextBox 7">
            <a:extLst>
              <a:ext uri="{FF2B5EF4-FFF2-40B4-BE49-F238E27FC236}">
                <a16:creationId xmlns:a16="http://schemas.microsoft.com/office/drawing/2014/main" id="{CE8FE0A7-4945-49FF-18A1-578DA377C31F}"/>
              </a:ext>
            </a:extLst>
          </xdr:cNvPr>
          <xdr:cNvSpPr txBox="1"/>
        </xdr:nvSpPr>
        <xdr:spPr>
          <a:xfrm>
            <a:off x="4488543" y="380093"/>
            <a:ext cx="1029274"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aseline="0">
                <a:ln>
                  <a:noFill/>
                </a:ln>
                <a:solidFill>
                  <a:schemeClr val="bg1"/>
                </a:solidFill>
                <a:latin typeface="Calibri" panose="020F0502020204030204" pitchFamily="34" charset="0"/>
                <a:cs typeface="Calibri" panose="020F0502020204030204" pitchFamily="34" charset="0"/>
              </a:rPr>
              <a:t>Monthly Report</a:t>
            </a:r>
            <a:endParaRPr lang="en-IN" sz="1050">
              <a:ln>
                <a:noFill/>
              </a:ln>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0</xdr:col>
      <xdr:colOff>108514</xdr:colOff>
      <xdr:row>3</xdr:row>
      <xdr:rowOff>47420</xdr:rowOff>
    </xdr:from>
    <xdr:to>
      <xdr:col>1</xdr:col>
      <xdr:colOff>260913</xdr:colOff>
      <xdr:row>17</xdr:row>
      <xdr:rowOff>35514</xdr:rowOff>
    </xdr:to>
    <mc:AlternateContent xmlns:mc="http://schemas.openxmlformats.org/markup-compatibility/2006" xmlns:a14="http://schemas.microsoft.com/office/drawing/2010/main">
      <mc:Choice Requires="a14">
        <xdr:graphicFrame macro="">
          <xdr:nvGraphicFramePr>
            <xdr:cNvPr id="35" name="Date (Month)">
              <a:extLst>
                <a:ext uri="{FF2B5EF4-FFF2-40B4-BE49-F238E27FC236}">
                  <a16:creationId xmlns:a16="http://schemas.microsoft.com/office/drawing/2014/main" id="{B7DF985A-0234-4EEE-9F0D-8C60ADE1EB4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8514" y="618920"/>
              <a:ext cx="763313" cy="2655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336249</xdr:colOff>
      <xdr:row>3</xdr:row>
      <xdr:rowOff>32844</xdr:rowOff>
    </xdr:from>
    <xdr:to>
      <xdr:col>3</xdr:col>
      <xdr:colOff>376266</xdr:colOff>
      <xdr:row>7</xdr:row>
      <xdr:rowOff>10428</xdr:rowOff>
    </xdr:to>
    <xdr:grpSp>
      <xdr:nvGrpSpPr>
        <xdr:cNvPr id="5" name="Group 4">
          <a:extLst>
            <a:ext uri="{FF2B5EF4-FFF2-40B4-BE49-F238E27FC236}">
              <a16:creationId xmlns:a16="http://schemas.microsoft.com/office/drawing/2014/main" id="{BAF1715C-831C-F5A8-3C1B-A3CFDC2B8F22}"/>
            </a:ext>
          </a:extLst>
        </xdr:cNvPr>
        <xdr:cNvGrpSpPr/>
      </xdr:nvGrpSpPr>
      <xdr:grpSpPr>
        <a:xfrm>
          <a:off x="945849" y="584637"/>
          <a:ext cx="1259217" cy="713308"/>
          <a:chOff x="977465" y="604328"/>
          <a:chExt cx="1256759" cy="831566"/>
        </a:xfrm>
      </xdr:grpSpPr>
      <xdr:sp macro="" textlink="">
        <xdr:nvSpPr>
          <xdr:cNvPr id="9" name="Rectangle 8">
            <a:extLst>
              <a:ext uri="{FF2B5EF4-FFF2-40B4-BE49-F238E27FC236}">
                <a16:creationId xmlns:a16="http://schemas.microsoft.com/office/drawing/2014/main" id="{47F5F0F3-3ABA-A6B4-9D14-79C38F60C085}"/>
              </a:ext>
            </a:extLst>
          </xdr:cNvPr>
          <xdr:cNvSpPr/>
        </xdr:nvSpPr>
        <xdr:spPr>
          <a:xfrm>
            <a:off x="977641" y="626324"/>
            <a:ext cx="1238538" cy="806450"/>
          </a:xfrm>
          <a:prstGeom prst="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3" name="TextBox 12">
            <a:extLst>
              <a:ext uri="{FF2B5EF4-FFF2-40B4-BE49-F238E27FC236}">
                <a16:creationId xmlns:a16="http://schemas.microsoft.com/office/drawing/2014/main" id="{0195ADAC-51C7-5DDF-0D73-5EFD570E2E9B}"/>
              </a:ext>
            </a:extLst>
          </xdr:cNvPr>
          <xdr:cNvSpPr txBox="1"/>
        </xdr:nvSpPr>
        <xdr:spPr>
          <a:xfrm>
            <a:off x="979001" y="935266"/>
            <a:ext cx="1235819"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baseline="0">
                <a:ln>
                  <a:noFill/>
                </a:ln>
                <a:solidFill>
                  <a:schemeClr val="tx1"/>
                </a:solidFill>
                <a:latin typeface="Aptos" panose="020B0004020202020204" pitchFamily="34" charset="0"/>
                <a:cs typeface="Calibri" panose="020F0502020204030204" pitchFamily="34" charset="0"/>
              </a:rPr>
              <a:t>No. of Patient</a:t>
            </a:r>
            <a:endParaRPr lang="en-IN" sz="800" b="0">
              <a:ln>
                <a:noFill/>
              </a:ln>
              <a:solidFill>
                <a:schemeClr val="tx1"/>
              </a:solidFill>
              <a:latin typeface="Aptos" panose="020B0004020202020204" pitchFamily="34" charset="0"/>
              <a:cs typeface="Calibri" panose="020F0502020204030204" pitchFamily="34" charset="0"/>
            </a:endParaRPr>
          </a:p>
        </xdr:txBody>
      </xdr:sp>
      <xdr:sp macro="" textlink="'Pivot Report'!A5">
        <xdr:nvSpPr>
          <xdr:cNvPr id="16" name="TextBox 15">
            <a:extLst>
              <a:ext uri="{FF2B5EF4-FFF2-40B4-BE49-F238E27FC236}">
                <a16:creationId xmlns:a16="http://schemas.microsoft.com/office/drawing/2014/main" id="{A5CF15AB-FF56-059C-2755-68A83A841B6F}"/>
              </a:ext>
            </a:extLst>
          </xdr:cNvPr>
          <xdr:cNvSpPr txBox="1"/>
        </xdr:nvSpPr>
        <xdr:spPr>
          <a:xfrm>
            <a:off x="1112237" y="764723"/>
            <a:ext cx="999255" cy="212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C46574-8245-4A3C-A8AC-4F56FC47E5FF}" type="TxLink">
              <a:rPr lang="en-US" sz="1100" b="0" i="0" u="none" strike="noStrike">
                <a:solidFill>
                  <a:srgbClr val="000000"/>
                </a:solidFill>
                <a:latin typeface="Aptos Narrow"/>
              </a:rPr>
              <a:pPr algn="ctr"/>
              <a:t>506</a:t>
            </a:fld>
            <a:endParaRPr lang="en-IN" sz="1100"/>
          </a:p>
        </xdr:txBody>
      </xdr:sp>
      <xdr:pic>
        <xdr:nvPicPr>
          <xdr:cNvPr id="20" name="Graphic 19" descr="User with solid fill">
            <a:extLst>
              <a:ext uri="{FF2B5EF4-FFF2-40B4-BE49-F238E27FC236}">
                <a16:creationId xmlns:a16="http://schemas.microsoft.com/office/drawing/2014/main" id="{43CD0432-F873-42D6-C266-D02357CFDD3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56872" y="604328"/>
            <a:ext cx="277352" cy="277586"/>
          </a:xfrm>
          <a:prstGeom prst="rect">
            <a:avLst/>
          </a:prstGeom>
        </xdr:spPr>
      </xdr:pic>
      <xdr:graphicFrame macro="">
        <xdr:nvGraphicFramePr>
          <xdr:cNvPr id="41" name="Chart 40">
            <a:hlinkClick xmlns:r="http://schemas.openxmlformats.org/officeDocument/2006/relationships" r:id="rId4"/>
            <a:extLst>
              <a:ext uri="{FF2B5EF4-FFF2-40B4-BE49-F238E27FC236}">
                <a16:creationId xmlns:a16="http://schemas.microsoft.com/office/drawing/2014/main" id="{7B6FEFF3-992E-43B7-AD1D-DE3DE9BF1B63}"/>
              </a:ext>
            </a:extLst>
          </xdr:cNvPr>
          <xdr:cNvGraphicFramePr>
            <a:graphicFrameLocks/>
          </xdr:cNvGraphicFramePr>
        </xdr:nvGraphicFramePr>
        <xdr:xfrm>
          <a:off x="977465" y="1107281"/>
          <a:ext cx="1244126" cy="32861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xdr:col>
      <xdr:colOff>417453</xdr:colOff>
      <xdr:row>3</xdr:row>
      <xdr:rowOff>52552</xdr:rowOff>
    </xdr:from>
    <xdr:to>
      <xdr:col>5</xdr:col>
      <xdr:colOff>461446</xdr:colOff>
      <xdr:row>7</xdr:row>
      <xdr:rowOff>638</xdr:rowOff>
    </xdr:to>
    <xdr:grpSp>
      <xdr:nvGrpSpPr>
        <xdr:cNvPr id="2" name="Group 1">
          <a:extLst>
            <a:ext uri="{FF2B5EF4-FFF2-40B4-BE49-F238E27FC236}">
              <a16:creationId xmlns:a16="http://schemas.microsoft.com/office/drawing/2014/main" id="{72B8B695-C15B-717B-B0B5-A0E3A19767AE}"/>
            </a:ext>
          </a:extLst>
        </xdr:cNvPr>
        <xdr:cNvGrpSpPr/>
      </xdr:nvGrpSpPr>
      <xdr:grpSpPr>
        <a:xfrm>
          <a:off x="2246253" y="604345"/>
          <a:ext cx="1263193" cy="683810"/>
          <a:chOff x="2272847" y="625220"/>
          <a:chExt cx="1260685" cy="809676"/>
        </a:xfrm>
      </xdr:grpSpPr>
      <xdr:sp macro="" textlink="">
        <xdr:nvSpPr>
          <xdr:cNvPr id="10" name="Rectangle 9">
            <a:extLst>
              <a:ext uri="{FF2B5EF4-FFF2-40B4-BE49-F238E27FC236}">
                <a16:creationId xmlns:a16="http://schemas.microsoft.com/office/drawing/2014/main" id="{F1065725-5D22-9233-CE13-6ED780E76417}"/>
              </a:ext>
            </a:extLst>
          </xdr:cNvPr>
          <xdr:cNvSpPr/>
        </xdr:nvSpPr>
        <xdr:spPr>
          <a:xfrm>
            <a:off x="2272847" y="625220"/>
            <a:ext cx="1238538" cy="806450"/>
          </a:xfrm>
          <a:prstGeom prst="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4" name="TextBox 13">
            <a:extLst>
              <a:ext uri="{FF2B5EF4-FFF2-40B4-BE49-F238E27FC236}">
                <a16:creationId xmlns:a16="http://schemas.microsoft.com/office/drawing/2014/main" id="{32D55970-A3BD-F858-316E-54C921DB93E8}"/>
              </a:ext>
            </a:extLst>
          </xdr:cNvPr>
          <xdr:cNvSpPr txBox="1"/>
        </xdr:nvSpPr>
        <xdr:spPr>
          <a:xfrm>
            <a:off x="2297713" y="911710"/>
            <a:ext cx="1235819"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ln>
                  <a:noFill/>
                </a:ln>
                <a:solidFill>
                  <a:schemeClr val="tx1"/>
                </a:solidFill>
                <a:latin typeface="Calibri" panose="020F0502020204030204" pitchFamily="34" charset="0"/>
                <a:cs typeface="Calibri" panose="020F0502020204030204" pitchFamily="34" charset="0"/>
              </a:rPr>
              <a:t>Average</a:t>
            </a:r>
            <a:r>
              <a:rPr lang="en-IN" sz="800" baseline="0">
                <a:ln>
                  <a:noFill/>
                </a:ln>
                <a:solidFill>
                  <a:schemeClr val="tx1"/>
                </a:solidFill>
                <a:latin typeface="Calibri" panose="020F0502020204030204" pitchFamily="34" charset="0"/>
                <a:cs typeface="Calibri" panose="020F0502020204030204" pitchFamily="34" charset="0"/>
              </a:rPr>
              <a:t> Wait Time (Min)</a:t>
            </a:r>
            <a:endParaRPr lang="en-IN" sz="1050">
              <a:ln>
                <a:noFill/>
              </a:ln>
              <a:solidFill>
                <a:schemeClr val="tx1"/>
              </a:solidFill>
              <a:latin typeface="Calibri" panose="020F0502020204030204" pitchFamily="34" charset="0"/>
              <a:cs typeface="Calibri" panose="020F0502020204030204" pitchFamily="34" charset="0"/>
            </a:endParaRPr>
          </a:p>
        </xdr:txBody>
      </xdr:sp>
      <xdr:sp macro="" textlink="'Pivot Report'!A10">
        <xdr:nvSpPr>
          <xdr:cNvPr id="17" name="TextBox 16">
            <a:extLst>
              <a:ext uri="{FF2B5EF4-FFF2-40B4-BE49-F238E27FC236}">
                <a16:creationId xmlns:a16="http://schemas.microsoft.com/office/drawing/2014/main" id="{EB9C3F10-92F3-A388-471C-7532A2213A7A}"/>
              </a:ext>
            </a:extLst>
          </xdr:cNvPr>
          <xdr:cNvSpPr txBox="1"/>
        </xdr:nvSpPr>
        <xdr:spPr>
          <a:xfrm>
            <a:off x="2567613" y="786493"/>
            <a:ext cx="537696"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E172AA5-459F-41EA-9464-2DBC7D28D598}" type="TxLink">
              <a:rPr lang="en-US" sz="1100" b="0" i="0" u="none" strike="noStrike">
                <a:ln>
                  <a:noFill/>
                </a:ln>
                <a:solidFill>
                  <a:schemeClr val="tx1"/>
                </a:solidFill>
                <a:latin typeface="Aptos Narrow"/>
              </a:rPr>
              <a:pPr/>
              <a:t>35.88</a:t>
            </a:fld>
            <a:endParaRPr lang="en-IN" sz="1100">
              <a:ln>
                <a:noFill/>
              </a:ln>
              <a:solidFill>
                <a:schemeClr val="tx1"/>
              </a:solidFill>
            </a:endParaRPr>
          </a:p>
        </xdr:txBody>
      </xdr:sp>
      <xdr:pic>
        <xdr:nvPicPr>
          <xdr:cNvPr id="32" name="Picture 31">
            <a:extLst>
              <a:ext uri="{FF2B5EF4-FFF2-40B4-BE49-F238E27FC236}">
                <a16:creationId xmlns:a16="http://schemas.microsoft.com/office/drawing/2014/main" id="{7D292D3C-2CB0-C09E-1F48-30FAB390BA8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3224952" y="634092"/>
            <a:ext cx="271914" cy="272144"/>
          </a:xfrm>
          <a:prstGeom prst="rect">
            <a:avLst/>
          </a:prstGeom>
        </xdr:spPr>
      </xdr:pic>
      <xdr:graphicFrame macro="">
        <xdr:nvGraphicFramePr>
          <xdr:cNvPr id="7" name="Chart 6">
            <a:hlinkClick xmlns:r="http://schemas.openxmlformats.org/officeDocument/2006/relationships" r:id="rId8"/>
            <a:extLst>
              <a:ext uri="{FF2B5EF4-FFF2-40B4-BE49-F238E27FC236}">
                <a16:creationId xmlns:a16="http://schemas.microsoft.com/office/drawing/2014/main" id="{7F2B6977-27A8-4981-B50C-AC241E56C255}"/>
              </a:ext>
            </a:extLst>
          </xdr:cNvPr>
          <xdr:cNvGraphicFramePr>
            <a:graphicFrameLocks/>
          </xdr:cNvGraphicFramePr>
        </xdr:nvGraphicFramePr>
        <xdr:xfrm>
          <a:off x="2273406" y="1103586"/>
          <a:ext cx="1241621" cy="33131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5</xdr:col>
      <xdr:colOff>482506</xdr:colOff>
      <xdr:row>3</xdr:row>
      <xdr:rowOff>52551</xdr:rowOff>
    </xdr:from>
    <xdr:to>
      <xdr:col>7</xdr:col>
      <xdr:colOff>509891</xdr:colOff>
      <xdr:row>7</xdr:row>
      <xdr:rowOff>2823</xdr:rowOff>
    </xdr:to>
    <xdr:grpSp>
      <xdr:nvGrpSpPr>
        <xdr:cNvPr id="19" name="Group 18">
          <a:extLst>
            <a:ext uri="{FF2B5EF4-FFF2-40B4-BE49-F238E27FC236}">
              <a16:creationId xmlns:a16="http://schemas.microsoft.com/office/drawing/2014/main" id="{BE61D681-F878-4FC8-9BB1-BAF8BE0EFF00}"/>
            </a:ext>
          </a:extLst>
        </xdr:cNvPr>
        <xdr:cNvGrpSpPr/>
      </xdr:nvGrpSpPr>
      <xdr:grpSpPr>
        <a:xfrm>
          <a:off x="3530506" y="604344"/>
          <a:ext cx="1246585" cy="685996"/>
          <a:chOff x="3538345" y="625929"/>
          <a:chExt cx="1244127" cy="811154"/>
        </a:xfrm>
      </xdr:grpSpPr>
      <xdr:sp macro="" textlink="">
        <xdr:nvSpPr>
          <xdr:cNvPr id="11" name="Rectangle 10">
            <a:extLst>
              <a:ext uri="{FF2B5EF4-FFF2-40B4-BE49-F238E27FC236}">
                <a16:creationId xmlns:a16="http://schemas.microsoft.com/office/drawing/2014/main" id="{E4A74B1B-F135-4D8D-6BBC-3F1A458A5BD6}"/>
              </a:ext>
            </a:extLst>
          </xdr:cNvPr>
          <xdr:cNvSpPr/>
        </xdr:nvSpPr>
        <xdr:spPr>
          <a:xfrm>
            <a:off x="3541276" y="625929"/>
            <a:ext cx="1238538" cy="806450"/>
          </a:xfrm>
          <a:prstGeom prst="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sp macro="" textlink="">
        <xdr:nvSpPr>
          <xdr:cNvPr id="15" name="TextBox 14">
            <a:extLst>
              <a:ext uri="{FF2B5EF4-FFF2-40B4-BE49-F238E27FC236}">
                <a16:creationId xmlns:a16="http://schemas.microsoft.com/office/drawing/2014/main" id="{DBA6FF98-658F-4CFF-7C30-EDB47DF31F9B}"/>
              </a:ext>
            </a:extLst>
          </xdr:cNvPr>
          <xdr:cNvSpPr txBox="1"/>
        </xdr:nvSpPr>
        <xdr:spPr>
          <a:xfrm>
            <a:off x="3562802" y="919843"/>
            <a:ext cx="1173733"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aseline="0">
                <a:ln>
                  <a:solidFill>
                    <a:schemeClr val="bg1"/>
                  </a:solidFill>
                </a:ln>
                <a:solidFill>
                  <a:schemeClr val="tx1"/>
                </a:solidFill>
                <a:latin typeface="Aptos" panose="020B0004020202020204" pitchFamily="34" charset="0"/>
                <a:cs typeface="Calibri" panose="020F0502020204030204" pitchFamily="34" charset="0"/>
              </a:rPr>
              <a:t> </a:t>
            </a:r>
            <a:r>
              <a:rPr lang="en-IN" sz="800" b="0" baseline="0">
                <a:ln>
                  <a:noFill/>
                </a:ln>
                <a:solidFill>
                  <a:schemeClr val="tx1"/>
                </a:solidFill>
                <a:latin typeface="Aptos" panose="020B0004020202020204" pitchFamily="34" charset="0"/>
                <a:cs typeface="Calibri" panose="020F0502020204030204" pitchFamily="34" charset="0"/>
              </a:rPr>
              <a:t>Patient Satisfaction Score</a:t>
            </a:r>
            <a:endParaRPr lang="en-IN" sz="1050" b="0">
              <a:ln>
                <a:noFill/>
              </a:ln>
              <a:solidFill>
                <a:schemeClr val="tx1"/>
              </a:solidFill>
              <a:latin typeface="Aptos" panose="020B0004020202020204" pitchFamily="34" charset="0"/>
              <a:cs typeface="Calibri" panose="020F0502020204030204" pitchFamily="34" charset="0"/>
            </a:endParaRPr>
          </a:p>
        </xdr:txBody>
      </xdr:sp>
      <xdr:sp macro="" textlink="'Pivot Report'!A15">
        <xdr:nvSpPr>
          <xdr:cNvPr id="18" name="TextBox 17">
            <a:extLst>
              <a:ext uri="{FF2B5EF4-FFF2-40B4-BE49-F238E27FC236}">
                <a16:creationId xmlns:a16="http://schemas.microsoft.com/office/drawing/2014/main" id="{40A977AE-A918-307A-6017-C7DDDC894A81}"/>
              </a:ext>
            </a:extLst>
          </xdr:cNvPr>
          <xdr:cNvSpPr txBox="1"/>
        </xdr:nvSpPr>
        <xdr:spPr>
          <a:xfrm>
            <a:off x="3822466" y="775608"/>
            <a:ext cx="619269"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E95B6C-A587-4DEF-8312-D9E20B93C298}" type="TxLink">
              <a:rPr lang="en-US" sz="1100" b="0" i="0" u="none" strike="noStrike">
                <a:solidFill>
                  <a:srgbClr val="000000"/>
                </a:solidFill>
                <a:latin typeface="Aptos Narrow"/>
              </a:rPr>
              <a:pPr algn="ctr"/>
              <a:t>5.33</a:t>
            </a:fld>
            <a:endParaRPr lang="en-IN" sz="1100"/>
          </a:p>
        </xdr:txBody>
      </xdr:sp>
      <xdr:pic>
        <xdr:nvPicPr>
          <xdr:cNvPr id="30" name="Picture 29">
            <a:extLst>
              <a:ext uri="{FF2B5EF4-FFF2-40B4-BE49-F238E27FC236}">
                <a16:creationId xmlns:a16="http://schemas.microsoft.com/office/drawing/2014/main" id="{2CB33210-E62A-961A-8635-349B4911496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4512432" y="661311"/>
            <a:ext cx="244719" cy="244926"/>
          </a:xfrm>
          <a:prstGeom prst="rect">
            <a:avLst/>
          </a:prstGeom>
        </xdr:spPr>
      </xdr:pic>
      <xdr:graphicFrame macro="">
        <xdr:nvGraphicFramePr>
          <xdr:cNvPr id="12" name="Chart 11">
            <a:hlinkClick xmlns:r="http://schemas.openxmlformats.org/officeDocument/2006/relationships" r:id="rId12"/>
            <a:extLst>
              <a:ext uri="{FF2B5EF4-FFF2-40B4-BE49-F238E27FC236}">
                <a16:creationId xmlns:a16="http://schemas.microsoft.com/office/drawing/2014/main" id="{99B8FAD0-6F32-45DF-B047-7BC8CC3B3233}"/>
              </a:ext>
            </a:extLst>
          </xdr:cNvPr>
          <xdr:cNvGraphicFramePr>
            <a:graphicFrameLocks/>
          </xdr:cNvGraphicFramePr>
        </xdr:nvGraphicFramePr>
        <xdr:xfrm>
          <a:off x="3538345" y="1107482"/>
          <a:ext cx="1244127" cy="32960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7</xdr:col>
      <xdr:colOff>573145</xdr:colOff>
      <xdr:row>0</xdr:row>
      <xdr:rowOff>67536</xdr:rowOff>
    </xdr:from>
    <xdr:to>
      <xdr:col>14</xdr:col>
      <xdr:colOff>35719</xdr:colOff>
      <xdr:row>10</xdr:row>
      <xdr:rowOff>11906</xdr:rowOff>
    </xdr:to>
    <xdr:graphicFrame macro="">
      <xdr:nvGraphicFramePr>
        <xdr:cNvPr id="29" name="Chart 28">
          <a:extLst>
            <a:ext uri="{FF2B5EF4-FFF2-40B4-BE49-F238E27FC236}">
              <a16:creationId xmlns:a16="http://schemas.microsoft.com/office/drawing/2014/main" id="{51833688-3C53-4C7F-8133-1262C4052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328448</xdr:colOff>
          <xdr:row>7</xdr:row>
          <xdr:rowOff>52552</xdr:rowOff>
        </xdr:from>
        <xdr:to>
          <xdr:col>7</xdr:col>
          <xdr:colOff>505810</xdr:colOff>
          <xdr:row>10</xdr:row>
          <xdr:rowOff>16093</xdr:rowOff>
        </xdr:to>
        <xdr:pic>
          <xdr:nvPicPr>
            <xdr:cNvPr id="38" name="Picture 37">
              <a:extLst>
                <a:ext uri="{FF2B5EF4-FFF2-40B4-BE49-F238E27FC236}">
                  <a16:creationId xmlns:a16="http://schemas.microsoft.com/office/drawing/2014/main" id="{D5EED609-037A-6BB7-CDF4-C69F5DF6B682}"/>
                </a:ext>
              </a:extLst>
            </xdr:cNvPr>
            <xdr:cNvPicPr>
              <a:picLocks noChangeAspect="1" noChangeArrowheads="1"/>
              <a:extLst>
                <a:ext uri="{84589F7E-364E-4C9E-8A38-B11213B215E9}">
                  <a14:cameraTool cellRange="'Pivot Report'!$A$24:$D$26" spid="_x0000_s5157"/>
                </a:ext>
              </a:extLst>
            </xdr:cNvPicPr>
          </xdr:nvPicPr>
          <xdr:blipFill>
            <a:blip xmlns:r="http://schemas.openxmlformats.org/officeDocument/2006/relationships" r:embed="rId15"/>
            <a:srcRect/>
            <a:stretch>
              <a:fillRect/>
            </a:stretch>
          </xdr:blipFill>
          <xdr:spPr bwMode="auto">
            <a:xfrm>
              <a:off x="939362" y="1386052"/>
              <a:ext cx="3842845" cy="535041"/>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a:extLst>
              <a:ext uri="{909E8E84-426E-40DD-AFC4-6F175D3DCCD1}">
                <a14:hiddenFill>
                  <a:solidFill>
                    <a:srgbClr val="FFFFFF"/>
                  </a:solidFill>
                </a14:hiddenFill>
              </a:ext>
            </a:extLst>
          </xdr:spPr>
        </xdr:pic>
        <xdr:clientData/>
      </xdr:twoCellAnchor>
    </mc:Choice>
    <mc:Fallback/>
  </mc:AlternateContent>
  <xdr:twoCellAnchor>
    <xdr:from>
      <xdr:col>10</xdr:col>
      <xdr:colOff>578069</xdr:colOff>
      <xdr:row>10</xdr:row>
      <xdr:rowOff>63226</xdr:rowOff>
    </xdr:from>
    <xdr:to>
      <xdr:col>14</xdr:col>
      <xdr:colOff>118241</xdr:colOff>
      <xdr:row>19</xdr:row>
      <xdr:rowOff>130969</xdr:rowOff>
    </xdr:to>
    <xdr:grpSp>
      <xdr:nvGrpSpPr>
        <xdr:cNvPr id="58" name="Group 57">
          <a:extLst>
            <a:ext uri="{FF2B5EF4-FFF2-40B4-BE49-F238E27FC236}">
              <a16:creationId xmlns:a16="http://schemas.microsoft.com/office/drawing/2014/main" id="{EAAFFDA6-9DCE-841D-0F74-607D7E6B8C1C}"/>
            </a:ext>
          </a:extLst>
        </xdr:cNvPr>
        <xdr:cNvGrpSpPr/>
      </xdr:nvGrpSpPr>
      <xdr:grpSpPr>
        <a:xfrm>
          <a:off x="6674069" y="1902536"/>
          <a:ext cx="1978572" cy="1723123"/>
          <a:chOff x="5071241" y="163083"/>
          <a:chExt cx="1983827" cy="1525141"/>
        </a:xfrm>
      </xdr:grpSpPr>
      <xdr:grpSp>
        <xdr:nvGrpSpPr>
          <xdr:cNvPr id="37" name="Group 36">
            <a:extLst>
              <a:ext uri="{FF2B5EF4-FFF2-40B4-BE49-F238E27FC236}">
                <a16:creationId xmlns:a16="http://schemas.microsoft.com/office/drawing/2014/main" id="{41E2AE70-270D-1B5A-CB6D-F2BDE983719B}"/>
              </a:ext>
            </a:extLst>
          </xdr:cNvPr>
          <xdr:cNvGrpSpPr/>
        </xdr:nvGrpSpPr>
        <xdr:grpSpPr>
          <a:xfrm>
            <a:off x="5071241" y="163083"/>
            <a:ext cx="1983827" cy="1525141"/>
            <a:chOff x="2305707" y="3815427"/>
            <a:chExt cx="1983827" cy="1525141"/>
          </a:xfrm>
          <a:scene3d>
            <a:camera prst="orthographicFront">
              <a:rot lat="0" lon="0" rev="0"/>
            </a:camera>
            <a:lightRig rig="balanced" dir="t">
              <a:rot lat="0" lon="0" rev="8700000"/>
            </a:lightRig>
          </a:scene3d>
        </xdr:grpSpPr>
        <xdr:sp macro="" textlink="">
          <xdr:nvSpPr>
            <xdr:cNvPr id="33" name="Rectangle: Rounded Corners 32">
              <a:extLst>
                <a:ext uri="{FF2B5EF4-FFF2-40B4-BE49-F238E27FC236}">
                  <a16:creationId xmlns:a16="http://schemas.microsoft.com/office/drawing/2014/main" id="{4EF61734-A3F1-DB74-F93D-4E556D91A683}"/>
                </a:ext>
              </a:extLst>
            </xdr:cNvPr>
            <xdr:cNvSpPr/>
          </xdr:nvSpPr>
          <xdr:spPr>
            <a:xfrm>
              <a:off x="2384534" y="3816569"/>
              <a:ext cx="1826173" cy="1523999"/>
            </a:xfrm>
            <a:prstGeom prst="roundRect">
              <a:avLst/>
            </a:prstGeom>
            <a:solidFill>
              <a:schemeClr val="bg1">
                <a:lumMod val="95000"/>
              </a:schemeClr>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6" name="Chart 35">
              <a:extLst>
                <a:ext uri="{FF2B5EF4-FFF2-40B4-BE49-F238E27FC236}">
                  <a16:creationId xmlns:a16="http://schemas.microsoft.com/office/drawing/2014/main" id="{A507AD3A-CD57-414E-8D1A-D18A3362E429}"/>
                </a:ext>
              </a:extLst>
            </xdr:cNvPr>
            <xdr:cNvGraphicFramePr>
              <a:graphicFrameLocks/>
            </xdr:cNvGraphicFramePr>
          </xdr:nvGraphicFramePr>
          <xdr:xfrm>
            <a:off x="2305707" y="3815427"/>
            <a:ext cx="1983827" cy="1426608"/>
          </xdr:xfrm>
          <a:graphic>
            <a:graphicData uri="http://schemas.openxmlformats.org/drawingml/2006/chart">
              <c:chart xmlns:c="http://schemas.openxmlformats.org/drawingml/2006/chart" xmlns:r="http://schemas.openxmlformats.org/officeDocument/2006/relationships" r:id="rId16"/>
            </a:graphicData>
          </a:graphic>
        </xdr:graphicFrame>
      </xdr:grpSp>
      <xdr:sp macro="" textlink="">
        <xdr:nvSpPr>
          <xdr:cNvPr id="47" name="TextBox 46">
            <a:extLst>
              <a:ext uri="{FF2B5EF4-FFF2-40B4-BE49-F238E27FC236}">
                <a16:creationId xmlns:a16="http://schemas.microsoft.com/office/drawing/2014/main" id="{1C6FE62D-D1EC-6C52-B8C6-288057A1C416}"/>
              </a:ext>
            </a:extLst>
          </xdr:cNvPr>
          <xdr:cNvSpPr txBox="1"/>
        </xdr:nvSpPr>
        <xdr:spPr>
          <a:xfrm>
            <a:off x="5491656" y="1464879"/>
            <a:ext cx="1162707" cy="177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050" b="1"/>
              <a:t>Patient</a:t>
            </a:r>
            <a:r>
              <a:rPr lang="en-IN" sz="1050" b="1" baseline="0"/>
              <a:t> Attend Status</a:t>
            </a:r>
            <a:endParaRPr lang="en-IN" sz="1100" b="1"/>
          </a:p>
        </xdr:txBody>
      </xdr:sp>
    </xdr:grpSp>
    <xdr:clientData/>
  </xdr:twoCellAnchor>
  <xdr:twoCellAnchor>
    <xdr:from>
      <xdr:col>7</xdr:col>
      <xdr:colOff>551793</xdr:colOff>
      <xdr:row>10</xdr:row>
      <xdr:rowOff>44752</xdr:rowOff>
    </xdr:from>
    <xdr:to>
      <xdr:col>11</xdr:col>
      <xdr:colOff>13138</xdr:colOff>
      <xdr:row>19</xdr:row>
      <xdr:rowOff>136922</xdr:rowOff>
    </xdr:to>
    <xdr:grpSp>
      <xdr:nvGrpSpPr>
        <xdr:cNvPr id="59" name="Group 58">
          <a:extLst>
            <a:ext uri="{FF2B5EF4-FFF2-40B4-BE49-F238E27FC236}">
              <a16:creationId xmlns:a16="http://schemas.microsoft.com/office/drawing/2014/main" id="{D04947CB-C810-00EE-C308-43A12128D63C}"/>
            </a:ext>
          </a:extLst>
        </xdr:cNvPr>
        <xdr:cNvGrpSpPr/>
      </xdr:nvGrpSpPr>
      <xdr:grpSpPr>
        <a:xfrm>
          <a:off x="4818993" y="1884062"/>
          <a:ext cx="1899745" cy="1747550"/>
          <a:chOff x="5110654" y="1905003"/>
          <a:chExt cx="1885294" cy="1558556"/>
        </a:xfrm>
      </xdr:grpSpPr>
      <xdr:grpSp>
        <xdr:nvGrpSpPr>
          <xdr:cNvPr id="46" name="Group 45">
            <a:extLst>
              <a:ext uri="{FF2B5EF4-FFF2-40B4-BE49-F238E27FC236}">
                <a16:creationId xmlns:a16="http://schemas.microsoft.com/office/drawing/2014/main" id="{1D3D8862-CFE7-F545-706D-B56E5C0D2651}"/>
              </a:ext>
            </a:extLst>
          </xdr:cNvPr>
          <xdr:cNvGrpSpPr/>
        </xdr:nvGrpSpPr>
        <xdr:grpSpPr>
          <a:xfrm>
            <a:off x="5110654" y="1905003"/>
            <a:ext cx="1885294" cy="1558556"/>
            <a:chOff x="7311258" y="1097019"/>
            <a:chExt cx="1885294" cy="1631453"/>
          </a:xfrm>
        </xdr:grpSpPr>
        <xdr:sp macro="" textlink="">
          <xdr:nvSpPr>
            <xdr:cNvPr id="43" name="Rectangle: Rounded Corners 42">
              <a:extLst>
                <a:ext uri="{FF2B5EF4-FFF2-40B4-BE49-F238E27FC236}">
                  <a16:creationId xmlns:a16="http://schemas.microsoft.com/office/drawing/2014/main" id="{F1E10E6A-ED48-0297-5A2A-D2A108155E06}"/>
                </a:ext>
              </a:extLst>
            </xdr:cNvPr>
            <xdr:cNvSpPr/>
          </xdr:nvSpPr>
          <xdr:spPr>
            <a:xfrm>
              <a:off x="7332562" y="1118826"/>
              <a:ext cx="1826173" cy="1609646"/>
            </a:xfrm>
            <a:prstGeom prst="round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5" name="Chart 44">
              <a:extLst>
                <a:ext uri="{FF2B5EF4-FFF2-40B4-BE49-F238E27FC236}">
                  <a16:creationId xmlns:a16="http://schemas.microsoft.com/office/drawing/2014/main" id="{6ED9999F-0749-4876-B043-B6AEE9775C65}"/>
                </a:ext>
              </a:extLst>
            </xdr:cNvPr>
            <xdr:cNvGraphicFramePr>
              <a:graphicFrameLocks/>
            </xdr:cNvGraphicFramePr>
          </xdr:nvGraphicFramePr>
          <xdr:xfrm>
            <a:off x="7311258" y="1097019"/>
            <a:ext cx="1885294" cy="1368895"/>
          </xdr:xfrm>
          <a:graphic>
            <a:graphicData uri="http://schemas.openxmlformats.org/drawingml/2006/chart">
              <c:chart xmlns:c="http://schemas.openxmlformats.org/drawingml/2006/chart" xmlns:r="http://schemas.openxmlformats.org/officeDocument/2006/relationships" r:id="rId17"/>
            </a:graphicData>
          </a:graphic>
        </xdr:graphicFrame>
      </xdr:grpSp>
      <xdr:sp macro="" textlink="">
        <xdr:nvSpPr>
          <xdr:cNvPr id="48" name="TextBox 47">
            <a:extLst>
              <a:ext uri="{FF2B5EF4-FFF2-40B4-BE49-F238E27FC236}">
                <a16:creationId xmlns:a16="http://schemas.microsoft.com/office/drawing/2014/main" id="{120E1623-40E4-474D-96E6-8464CC84369F}"/>
              </a:ext>
            </a:extLst>
          </xdr:cNvPr>
          <xdr:cNvSpPr txBox="1"/>
        </xdr:nvSpPr>
        <xdr:spPr>
          <a:xfrm>
            <a:off x="5452240" y="3205656"/>
            <a:ext cx="1202122" cy="177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050" b="1"/>
              <a:t>Gender</a:t>
            </a:r>
            <a:r>
              <a:rPr lang="en-IN" sz="1050" b="1" baseline="0"/>
              <a:t> Wise Analysis</a:t>
            </a:r>
            <a:endParaRPr lang="en-IN" sz="1100" b="1"/>
          </a:p>
        </xdr:txBody>
      </xdr:sp>
    </xdr:grpSp>
    <xdr:clientData/>
  </xdr:twoCellAnchor>
  <xdr:twoCellAnchor>
    <xdr:from>
      <xdr:col>1</xdr:col>
      <xdr:colOff>327422</xdr:colOff>
      <xdr:row>10</xdr:row>
      <xdr:rowOff>81699</xdr:rowOff>
    </xdr:from>
    <xdr:to>
      <xdr:col>7</xdr:col>
      <xdr:colOff>500063</xdr:colOff>
      <xdr:row>19</xdr:row>
      <xdr:rowOff>147389</xdr:rowOff>
    </xdr:to>
    <xdr:grpSp>
      <xdr:nvGrpSpPr>
        <xdr:cNvPr id="61" name="Group 60">
          <a:extLst>
            <a:ext uri="{FF2B5EF4-FFF2-40B4-BE49-F238E27FC236}">
              <a16:creationId xmlns:a16="http://schemas.microsoft.com/office/drawing/2014/main" id="{E4D81F56-30F8-D774-1179-752F1C9AFBAD}"/>
            </a:ext>
          </a:extLst>
        </xdr:cNvPr>
        <xdr:cNvGrpSpPr/>
      </xdr:nvGrpSpPr>
      <xdr:grpSpPr>
        <a:xfrm>
          <a:off x="937022" y="1921009"/>
          <a:ext cx="3830241" cy="1721070"/>
          <a:chOff x="7757949" y="170793"/>
          <a:chExt cx="3093982" cy="1839310"/>
        </a:xfrm>
      </xdr:grpSpPr>
      <xdr:grpSp>
        <xdr:nvGrpSpPr>
          <xdr:cNvPr id="56" name="Group 55">
            <a:extLst>
              <a:ext uri="{FF2B5EF4-FFF2-40B4-BE49-F238E27FC236}">
                <a16:creationId xmlns:a16="http://schemas.microsoft.com/office/drawing/2014/main" id="{394D6F6E-2D97-2855-54DB-B9A623B724A9}"/>
              </a:ext>
            </a:extLst>
          </xdr:cNvPr>
          <xdr:cNvGrpSpPr/>
        </xdr:nvGrpSpPr>
        <xdr:grpSpPr>
          <a:xfrm>
            <a:off x="7757949" y="170793"/>
            <a:ext cx="3093982" cy="1839310"/>
            <a:chOff x="7298121" y="216776"/>
            <a:chExt cx="3093982" cy="1839310"/>
          </a:xfrm>
          <a:scene3d>
            <a:camera prst="orthographicFront">
              <a:rot lat="0" lon="0" rev="0"/>
            </a:camera>
            <a:lightRig rig="balanced" dir="t">
              <a:rot lat="0" lon="0" rev="8700000"/>
            </a:lightRig>
          </a:scene3d>
        </xdr:grpSpPr>
        <xdr:sp macro="" textlink="">
          <xdr:nvSpPr>
            <xdr:cNvPr id="50" name="Rectangle: Rounded Corners 49">
              <a:extLst>
                <a:ext uri="{FF2B5EF4-FFF2-40B4-BE49-F238E27FC236}">
                  <a16:creationId xmlns:a16="http://schemas.microsoft.com/office/drawing/2014/main" id="{CB2363C1-C13B-DBED-0AD2-291910002138}"/>
                </a:ext>
              </a:extLst>
            </xdr:cNvPr>
            <xdr:cNvSpPr/>
          </xdr:nvSpPr>
          <xdr:spPr>
            <a:xfrm>
              <a:off x="7298121" y="216776"/>
              <a:ext cx="3093982" cy="1839310"/>
            </a:xfrm>
            <a:prstGeom prst="roundRect">
              <a:avLst/>
            </a:prstGeom>
            <a:solidFill>
              <a:schemeClr val="bg1">
                <a:lumMod val="85000"/>
              </a:schemeClr>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1" name="Chart 50">
              <a:extLst>
                <a:ext uri="{FF2B5EF4-FFF2-40B4-BE49-F238E27FC236}">
                  <a16:creationId xmlns:a16="http://schemas.microsoft.com/office/drawing/2014/main" id="{F33E846B-1C82-44E4-A34C-3F740660BCD0}"/>
                </a:ext>
              </a:extLst>
            </xdr:cNvPr>
            <xdr:cNvGraphicFramePr>
              <a:graphicFrameLocks/>
            </xdr:cNvGraphicFramePr>
          </xdr:nvGraphicFramePr>
          <xdr:xfrm>
            <a:off x="7350672" y="262759"/>
            <a:ext cx="2903483" cy="1707931"/>
          </xdr:xfrm>
          <a:graphic>
            <a:graphicData uri="http://schemas.openxmlformats.org/drawingml/2006/chart">
              <c:chart xmlns:c="http://schemas.openxmlformats.org/drawingml/2006/chart" xmlns:r="http://schemas.openxmlformats.org/officeDocument/2006/relationships" r:id="rId18"/>
            </a:graphicData>
          </a:graphic>
        </xdr:graphicFrame>
      </xdr:grpSp>
      <xdr:sp macro="" textlink="">
        <xdr:nvSpPr>
          <xdr:cNvPr id="60" name="TextBox 59">
            <a:extLst>
              <a:ext uri="{FF2B5EF4-FFF2-40B4-BE49-F238E27FC236}">
                <a16:creationId xmlns:a16="http://schemas.microsoft.com/office/drawing/2014/main" id="{61DC3934-2E16-C6DD-EBF0-027580E8BAF6}"/>
              </a:ext>
            </a:extLst>
          </xdr:cNvPr>
          <xdr:cNvSpPr txBox="1"/>
        </xdr:nvSpPr>
        <xdr:spPr>
          <a:xfrm>
            <a:off x="8561935" y="1759227"/>
            <a:ext cx="1977259" cy="170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000" b="1"/>
              <a:t>No. of Patient by Department Referral</a:t>
            </a:r>
          </a:p>
        </xdr:txBody>
      </xdr:sp>
    </xdr:grpSp>
    <xdr:clientData/>
  </xdr:twoCellAnchor>
  <xdr:twoCellAnchor editAs="oneCell">
    <xdr:from>
      <xdr:col>5</xdr:col>
      <xdr:colOff>571502</xdr:colOff>
      <xdr:row>0</xdr:row>
      <xdr:rowOff>59121</xdr:rowOff>
    </xdr:from>
    <xdr:to>
      <xdr:col>7</xdr:col>
      <xdr:colOff>505810</xdr:colOff>
      <xdr:row>2</xdr:row>
      <xdr:rowOff>142875</xdr:rowOff>
    </xdr:to>
    <mc:AlternateContent xmlns:mc="http://schemas.openxmlformats.org/markup-compatibility/2006" xmlns:a14="http://schemas.microsoft.com/office/drawing/2010/main">
      <mc:Choice Requires="a14">
        <xdr:graphicFrame macro="">
          <xdr:nvGraphicFramePr>
            <xdr:cNvPr id="63" name="Date (Year)">
              <a:extLst>
                <a:ext uri="{FF2B5EF4-FFF2-40B4-BE49-F238E27FC236}">
                  <a16:creationId xmlns:a16="http://schemas.microsoft.com/office/drawing/2014/main" id="{59B90862-12D6-4871-822E-93E39F10049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607596" y="59121"/>
              <a:ext cx="1148745" cy="464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09722224" createdVersion="5" refreshedVersion="8" minRefreshableVersion="3" recordCount="0" supportSubquery="1" supportAdvancedDrill="1" xr:uid="{AC21E0E7-50DA-4744-8636-8C8E48E30EE9}">
  <cacheSource type="external" connectionId="5"/>
  <cacheFields count="4">
    <cacheField name="[Measures].[Distinct Count of Patient Id]" caption="Distinct Count of Patient Id" numFmtId="0" hierarchy="48" level="32767"/>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29861114" createdVersion="5" refreshedVersion="8" minRefreshableVersion="3" recordCount="0" supportSubquery="1" supportAdvancedDrill="1" xr:uid="{5E3F4C02-3C6E-4F71-B032-6050AACAB26C}">
  <cacheSource type="external" connectionId="5"/>
  <cacheFields count="4">
    <cacheField name="[Hospital Emergency Room Data].[Patient Gender].[Patient Gender]" caption="Patient Gender" numFmtId="0" hierarchy="12" level="1">
      <sharedItems count="2">
        <s v="Female"/>
        <s v="Male"/>
      </sharedItems>
    </cacheField>
    <cacheField name="[Measures].[Count of Patient Id]" caption="Count of Patient Id" numFmtId="0" hierarchy="4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3229167" createdVersion="5" refreshedVersion="8" minRefreshableVersion="3" recordCount="0" supportSubquery="1" supportAdvancedDrill="1" xr:uid="{E0EC4AEF-880E-4296-857F-8D8BA7853B5A}">
  <cacheSource type="external" connectionId="5"/>
  <cacheFields count="4">
    <cacheField name="[Hospital Emergency Room Data].[Department Referral].[Department Referral]" caption="Department Referral" numFmtId="0" hierarchy="15" level="1">
      <sharedItems count="8">
        <s v="Cardiology"/>
        <s v="Gastroenterology"/>
        <s v="General Practice"/>
        <s v="Neurology"/>
        <s v="None"/>
        <s v="Orthopedics"/>
        <s v="Physiotherapy"/>
        <s v="Renal"/>
      </sharedItems>
    </cacheField>
    <cacheField name="[Measures].[Count of Patient Id]" caption="Count of Patient Id" numFmtId="0" hierarchy="4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34722225" createdVersion="5" refreshedVersion="8" minRefreshableVersion="3" recordCount="0" supportSubquery="1" supportAdvancedDrill="1" xr:uid="{F04BAD8C-95E0-4454-A1E5-382EC4635936}">
  <cacheSource type="external" connectionId="5"/>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71">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Calender_Table1].[Date]" caption="Date" attribute="1" time="1" defaultMemberUniqueName="[Calender_Table1].[Date].[All]" allUniqueName="[Calender_Table1].[Date].[All]" dimensionUniqueName="[Calender_Table1]" displayFolder="" count="2" memberValueDatatype="7" unbalanced="0"/>
    <cacheHierarchy uniqueName="[Calender_Table1].[Date (Month)]" caption="Date (Month)" attribute="1" defaultMemberUniqueName="[Calender_Table1].[Date (Month)].[All]" allUniqueName="[Calender_Table1].[Date (Month)].[All]" dimensionUniqueName="[Calender_Table1]" displayFolder="" count="2" memberValueDatatype="130" unbalanced="0"/>
    <cacheHierarchy uniqueName="[Calender_Table1].[Date (Day)]" caption="Date (Day)" attribute="1" defaultMemberUniqueName="[Calender_Table1].[Date (Day)].[All]" allUniqueName="[Calender_Table1].[Date (Day)].[All]" dimensionUniqueName="[Calender_Table1]"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2"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2"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2"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2"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2"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2"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2"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2"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2"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2"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2"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2"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2"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8.019495023145" createdVersion="3" refreshedVersion="8" minRefreshableVersion="3" recordCount="0" supportSubquery="1" supportAdvancedDrill="1" xr:uid="{A530AD82-CCC6-43CA-9936-36A1ABBAD206}">
  <cacheSource type="external" connectionId="5">
    <extLst>
      <ext xmlns:x14="http://schemas.microsoft.com/office/spreadsheetml/2009/9/main" uri="{F057638F-6D5F-4e77-A914-E7F072B9BCA8}">
        <x14:sourceConnection name="ThisWorkbookDataModel"/>
      </ext>
    </extLst>
  </cacheSource>
  <cacheFields count="0"/>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93961435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8.034044328706" createdVersion="3" refreshedVersion="8" minRefreshableVersion="3" recordCount="0" supportSubquery="1" supportAdvancedDrill="1" xr:uid="{4C2C67C5-013F-4D53-9075-A287AAC8EC14}">
  <cacheSource type="external" connectionId="5">
    <extLst>
      <ext xmlns:x14="http://schemas.microsoft.com/office/spreadsheetml/2009/9/main" uri="{F057638F-6D5F-4e77-A914-E7F072B9BCA8}">
        <x14:sourceConnection name="ThisWorkbookDataModel"/>
      </ext>
    </extLst>
  </cacheSource>
  <cacheFields count="0"/>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0605486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11921295" createdVersion="5" refreshedVersion="8" minRefreshableVersion="3" recordCount="0" supportSubquery="1" supportAdvancedDrill="1" xr:uid="{E0D8FAEC-9A75-4B12-A81F-02ADEEAC3952}">
  <cacheSource type="external" connectionId="5"/>
  <cacheFields count="3">
    <cacheField name="[Measures].[Distinct Count of Patient Id]" caption="Distinct Count of Patient Id" numFmtId="0" hierarchy="4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1435185" createdVersion="5" refreshedVersion="8" minRefreshableVersion="3" recordCount="0" supportSubquery="1" supportAdvancedDrill="1" xr:uid="{ECF3AA8F-87DD-495C-B538-9D02CAEC5AB4}">
  <cacheSource type="external" connectionId="5"/>
  <cacheFields count="3">
    <cacheField name="[Measures].[Average of Patient Waittime]" caption="Average of Patient Waittime" numFmtId="0" hierarchy="50"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1539352" createdVersion="5" refreshedVersion="8" minRefreshableVersion="3" recordCount="0" supportSubquery="1" supportAdvancedDrill="1" xr:uid="{D15E0F71-EEB5-426A-B487-2D838647E775}">
  <cacheSource type="external" connectionId="5"/>
  <cacheFields count="3">
    <cacheField name="[Measures].[Average of Patient Satisfaction Score]" caption="Average of Patient Satisfaction Score" numFmtId="0" hierarchy="52"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19675923" createdVersion="5" refreshedVersion="8" minRefreshableVersion="3" recordCount="0" supportSubquery="1" supportAdvancedDrill="1" xr:uid="{7DE3CB21-DC0B-4255-A238-3DC9BD1D35DF}">
  <cacheSource type="external" connectionId="5"/>
  <cacheFields count="4">
    <cacheField name="[Calender_Table].[Date (Day)].[Date (Day)]" caption="Date (Day)" numFmtId="0" hierarchy="2" level="1">
      <sharedItems count="32">
        <s v="1-Mar"/>
        <s v="2-Mar"/>
        <s v="3-Mar"/>
        <s v="4-Mar"/>
        <s v="5-Mar"/>
        <s v="6-Mar"/>
        <s v="7-Mar"/>
        <s v="8-Mar"/>
        <s v="9-Mar"/>
        <s v="10-Mar"/>
        <s v="11-Mar"/>
        <s v="12-Mar"/>
        <s v="13-Mar"/>
        <s v="14-Mar"/>
        <s v="15-Mar"/>
        <s v="16-Mar"/>
        <s v="17-Mar"/>
        <s v="18-Mar"/>
        <s v="19-Mar"/>
        <s v="20-Mar"/>
        <s v="21-Mar"/>
        <s v="22-Mar"/>
        <s v="23-Mar"/>
        <s v="24-Mar"/>
        <s v="25-Mar"/>
        <s v="26-Mar"/>
        <s v="27-Mar"/>
        <s v="28-Mar"/>
        <s v="29-Mar"/>
        <s v="30-Mar"/>
        <s v="31-Mar"/>
        <s v="1-Jun" u="1"/>
      </sharedItems>
    </cacheField>
    <cacheField name="[Measures].[Average of Patient Waittime]" caption="Average of Patient Waittime" numFmtId="0" hierarchy="50"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22106479" createdVersion="5" refreshedVersion="8" minRefreshableVersion="3" recordCount="0" supportSubquery="1" supportAdvancedDrill="1" xr:uid="{674E7756-BCCF-4718-A978-8BF7E21F9D7D}">
  <cacheSource type="external" connectionId="5"/>
  <cacheFields count="4">
    <cacheField name="[Calender_Table].[Date (Day)].[Date (Day)]" caption="Date (Day)" numFmtId="0" hierarchy="2" level="1">
      <sharedItems count="34">
        <s v="1-Mar"/>
        <s v="2-Mar"/>
        <s v="3-Mar"/>
        <s v="4-Mar"/>
        <s v="5-Mar"/>
        <s v="6-Mar"/>
        <s v="7-Mar"/>
        <s v="8-Mar"/>
        <s v="9-Mar"/>
        <s v="10-Mar"/>
        <s v="11-Mar"/>
        <s v="12-Mar"/>
        <s v="13-Mar"/>
        <s v="14-Mar"/>
        <s v="15-Mar"/>
        <s v="16-Mar"/>
        <s v="17-Mar"/>
        <s v="18-Mar"/>
        <s v="19-Mar"/>
        <s v="20-Mar"/>
        <s v="21-Mar"/>
        <s v="22-Mar"/>
        <s v="23-Mar"/>
        <s v="24-Mar"/>
        <s v="25-Mar"/>
        <s v="26-Mar"/>
        <s v="27-Mar"/>
        <s v="28-Mar"/>
        <s v="29-Mar"/>
        <s v="30-Mar"/>
        <s v="31-Mar"/>
        <s v="1-Jan" u="1"/>
        <s v="2-Jan" u="1"/>
        <s v="1-Jun" u="1"/>
      </sharedItems>
    </cacheField>
    <cacheField name="[Measures].[Average of Patient Satisfaction Score]" caption="Average of Patient Satisfaction Score" numFmtId="0" hierarchy="52"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2465278" createdVersion="5" refreshedVersion="8" minRefreshableVersion="3" recordCount="0" supportSubquery="1" supportAdvancedDrill="1" xr:uid="{45DF75A1-EE14-4D47-9326-76A48D96D7E3}">
  <cacheSource type="external" connectionId="5"/>
  <cacheFields count="5">
    <cacheField name="[Measures].[Count of Patient Admission Flag]" caption="Count of Patient Admission Flag" numFmtId="0" hierarchy="54" level="32767"/>
    <cacheField name="[Hospital Emergency Room Data].[Patient Admission Flag].[Patient Admission Flag]" caption="Patient Admission Flag" numFmtId="0" hierarchy="16" level="1">
      <sharedItems count="2">
        <s v="Admitted"/>
        <s v="Not Admitted"/>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 name="Dummy0" numFmtId="0" hierarchy="71" level="32767">
      <extLst>
        <ext xmlns:x14="http://schemas.microsoft.com/office/spreadsheetml/2009/9/main" uri="{63CAB8AC-B538-458d-9737-405883B0398D}">
          <x14:cacheField ignore="1"/>
        </ext>
      </extLst>
    </cacheField>
  </cacheFields>
  <cacheHierarchies count="7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26157405" createdVersion="5" refreshedVersion="8" minRefreshableVersion="3" recordCount="0" supportSubquery="1" supportAdvancedDrill="1" xr:uid="{1B0D8623-E7C3-419A-91C2-3D237C6904D1}">
  <cacheSource type="external" connectionId="5"/>
  <cacheFields count="4">
    <cacheField name="[Hospital Emergency Room Data].[Age Group].[Age Group]" caption="Age Group" numFmtId="0" hierarchy="19" level="1">
      <sharedItems count="8">
        <s v="0-09"/>
        <s v="10-19"/>
        <s v="20-29"/>
        <s v="30-39"/>
        <s v="40-49"/>
        <s v="50-59"/>
        <s v="60-69"/>
        <s v="70-79"/>
      </sharedItems>
    </cacheField>
    <cacheField name="[Measures].[Count of Age Group 2]" caption="Count of Age Group 2" numFmtId="0" hierarchy="6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Kasar" refreshedDate="45838.334327430559" createdVersion="5" refreshedVersion="8" minRefreshableVersion="3" recordCount="0" supportSubquery="1" supportAdvancedDrill="1" xr:uid="{6A4E9ACF-C995-4538-AD5B-7BFA7ED29B4E}">
  <cacheSource type="external" connectionId="5"/>
  <cacheFields count="4">
    <cacheField name="[Hospital Emergency Room Data].[Patient Attend Status].[Patient Attend Status]" caption="Patient Attend Status" numFmtId="0" hierarchy="20" level="1">
      <sharedItems count="2">
        <s v="Delay"/>
        <s v="On-Time"/>
      </sharedItems>
    </cacheField>
    <cacheField name="[Measures].[Count of Patient Id]" caption="Count of Patient Id" numFmtId="0" hierarchy="4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7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Hospital Emergency Room Data].[Patient Admission Time (Year)]" caption="Patient Admission Time (Year)" attribute="1" defaultMemberUniqueName="[Hospital Emergency Room Data].[Patient Admission Time (Year)].[All]" allUniqueName="[Hospital Emergency Room Data].[Patient Admission Time (Year)].[All]" dimensionUniqueName="[Hospital Emergency Room Data]" displayFolder="" count="0" memberValueDatatype="130" unbalanced="0"/>
    <cacheHierarchy uniqueName="[Hospital Emergency Room Data].[Patient Admission Time (Quarter)]" caption="Patient Admission Time (Quarter)" attribute="1" defaultMemberUniqueName="[Hospital Emergency Room Data].[Patient Admission Time (Quarter)].[All]" allUniqueName="[Hospital Emergency Room Data].[Patient Admission Time (Quarter)].[All]" dimensionUniqueName="[Hospital Emergency Room Data]" displayFolder="" count="0" memberValueDatatype="130" unbalanced="0"/>
    <cacheHierarchy uniqueName="[Hospital Emergency Room Data].[Patient Admission Time (Month)]" caption="Patient Admission Time (Month)" attribute="1" defaultMemberUniqueName="[Hospital Emergency Room Data].[Patient Admission Time (Month)].[All]" allUniqueName="[Hospital Emergency Room Data].[Patient Admission Time (Month)].[All]" dimensionUniqueName="[Hospital Emergency Room Data]"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Hospital Emergency Room Data].[Patient Admission Time (Month Index)]" caption="Patient Admission Time (Month Index)" attribute="1" defaultMemberUniqueName="[Hospital Emergency Room Data].[Patient Admission Time (Month Index)].[All]" allUniqueName="[Hospital Emergency Room Data].[Patient Admission Tim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Hospital Emergency Room Data  2]" caption="__XL_Count Hospital Emergency Room Data  2" measure="1" displayFolder="" measureGroup="Hospital Emergency Room Data  2"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2]" caption="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Distinct Count of Patient Id 2]" caption="Distinct Count of Patient Id 2" measure="1" displayFolder="" measureGroup="Hospital Emergency Room Data  2" count="0" hidden="1">
      <extLst>
        <ext xmlns:x15="http://schemas.microsoft.com/office/spreadsheetml/2010/11/main" uri="{B97F6D7D-B522-45F9-BDA1-12C45D357490}">
          <x15:cacheHierarchy aggregatedColumn="24"/>
        </ext>
      </extLst>
    </cacheHierarchy>
    <cacheHierarchy uniqueName="[Measures].[Sum of Patient Waittime 2]" caption="Sum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Average of Patient Waittime 2]" caption="Average of Patient Waittime 2" measure="1" displayFolder="" measureGroup="Hospital Emergency Room Data  2" count="0" hidden="1">
      <extLst>
        <ext xmlns:x15="http://schemas.microsoft.com/office/spreadsheetml/2010/11/main" uri="{B97F6D7D-B522-45F9-BDA1-12C45D357490}">
          <x15:cacheHierarchy aggregatedColumn="34"/>
        </ext>
      </extLst>
    </cacheHierarchy>
    <cacheHierarchy uniqueName="[Measures].[Sum of Patient Satisfaction Score 2]" caption="Sum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Average of Patient Satisfaction Score 2]" caption="Average of Patient Satisfaction Score 2" measure="1" displayFolder="" measureGroup="Hospital Emergency Room Data  2" count="0" hidden="1">
      <extLst>
        <ext xmlns:x15="http://schemas.microsoft.com/office/spreadsheetml/2010/11/main" uri="{B97F6D7D-B522-45F9-BDA1-12C45D357490}">
          <x15:cacheHierarchy aggregatedColumn="33"/>
        </ext>
      </extLst>
    </cacheHierarchy>
    <cacheHierarchy uniqueName="[Measures].[Count of Patient attend status 2]" caption="Count of Patient attend status 2" measure="1" displayFolder="" measureGroup="Hospital Emergency Room Data  2" count="0" hidden="1">
      <extLst>
        <ext xmlns:x15="http://schemas.microsoft.com/office/spreadsheetml/2010/11/main" uri="{B97F6D7D-B522-45F9-BDA1-12C45D357490}">
          <x15:cacheHierarchy aggregatedColumn="36"/>
        </ext>
      </extLst>
    </cacheHierarchy>
    <cacheHierarchy uniqueName="[Measures].[Count of Patient Admission Flag 2]" caption="Count of Patient Admission Flag 2" measure="1" displayFolder="" measureGroup="Hospital Emergency Room Data  2" count="0" hidden="1">
      <extLst>
        <ext xmlns:x15="http://schemas.microsoft.com/office/spreadsheetml/2010/11/main" uri="{B97F6D7D-B522-45F9-BDA1-12C45D357490}">
          <x15:cacheHierarchy aggregatedColumn="32"/>
        </ext>
      </extLst>
    </cacheHierarchy>
    <cacheHierarchy uniqueName="[Measures].[Count of Patient Admission Date]" caption="Count of Patient Admission Date" measure="1" displayFolder="" measureGroup="Hospital Emergency Room Data  2" count="0" hidden="1">
      <extLst>
        <ext xmlns:x15="http://schemas.microsoft.com/office/spreadsheetml/2010/11/main" uri="{B97F6D7D-B522-45F9-BDA1-12C45D357490}">
          <x15:cacheHierarchy aggregatedColumn="25"/>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3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2]" caption="Count of Age Group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Time (Year)]" caption="Count of Patient Admission Time (Year)"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5">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name="Hospital Emergency Room Data  2" uniqueName="[Hospital Emergency Room Data  2]" caption="Hospital Emergency Room Data  2"/>
    <dimension measure="1" name="Measures" uniqueName="[Measures]" caption="Measures"/>
  </dimensions>
  <measureGroups count="4">
    <measureGroup name="Calender_Table" caption="Calender_Table"/>
    <measureGroup name="Calender_Table1" caption="Calender_Table1"/>
    <measureGroup name="Hospital Emergency Room Data" caption="Hospital Emergency Room Data"/>
    <measureGroup name="Hospital Emergency Room Data  2" caption="Hospital Emergency Room Data  2"/>
  </measureGroups>
  <maps count="6">
    <map measureGroup="0" dimension="0"/>
    <map measureGroup="1" dimension="1"/>
    <map measureGroup="2" dimension="0"/>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07D5-90FF-4581-B417-2EA67C731367}" name="PivotTable17" cacheId="290" applyNumberFormats="0" applyBorderFormats="0" applyFontFormats="0" applyPatternFormats="0" applyAlignmentFormats="0" applyWidthHeightFormats="1" dataCaption="Values" tag="539ae51e-cd6f-4601-9f0d-a45d93cb3e07" updatedVersion="8" minRefreshableVersion="3" subtotalHiddenItems="1" rowGrandTotals="0" itemPrintTitles="1" createdVersion="5" indent="0" outline="1" outlineData="1" multipleFieldFilters="0" chartFormat="77">
  <location ref="D37:E3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Count of Patient Id" fld="1" subtotal="count" baseField="0" baseItem="0"/>
  </dataFields>
  <formats count="5">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grandRow="1" outline="0" collapsedLevelsAreSubtotals="1" fieldPosition="0"/>
    </format>
    <format dxfId="50">
      <pivotArea outline="0" collapsedLevelsAreSubtotals="1" fieldPosition="0"/>
    </format>
  </formats>
  <chartFormats count="3">
    <chartFormat chart="76" format="12" series="1">
      <pivotArea type="data" outline="0" fieldPosition="0">
        <references count="1">
          <reference field="4294967294" count="1" selected="0">
            <x v="0"/>
          </reference>
        </references>
      </pivotArea>
    </chartFormat>
    <chartFormat chart="76" format="13">
      <pivotArea type="data" outline="0" fieldPosition="0">
        <references count="2">
          <reference field="4294967294" count="1" selected="0">
            <x v="0"/>
          </reference>
          <reference field="0" count="1" selected="0">
            <x v="0"/>
          </reference>
        </references>
      </pivotArea>
    </chartFormat>
    <chartFormat chart="76" format="14">
      <pivotArea type="data" outline="0" fieldPosition="0">
        <references count="2">
          <reference field="4294967294" count="1" selected="0">
            <x v="0"/>
          </reference>
          <reference field="0" count="1" selected="0">
            <x v="1"/>
          </reference>
        </references>
      </pivotArea>
    </chartFormat>
  </chart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8E46E6-5AF2-4DFA-BE26-4CDC1B6A5987}" name="PivotTable5" cacheId="275" applyNumberFormats="0" applyBorderFormats="0" applyFontFormats="0" applyPatternFormats="0" applyAlignmentFormats="0" applyWidthHeightFormats="1" dataCaption="Values" tag="d0a0ddb1-270b-4d25-be8e-1baf9be08d64" updatedVersion="8" minRefreshableVersion="3" showDrill="0" subtotalHiddenItems="1" rowGrandTotals="0" itemPrintTitles="1" createdVersion="5" indent="0" outline="1" outlineData="1" multipleFieldFilters="0" chartFormat="34">
  <location ref="K4:L35"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Average of Patient Waittime" fld="1" subtotal="average" baseField="0" baseItem="0" numFmtId="2"/>
  </dataFields>
  <formats count="4">
    <format dxfId="89">
      <pivotArea outline="0" collapsedLevelsAreSubtotals="1" fieldPosition="0"/>
    </format>
    <format dxfId="88">
      <pivotArea outline="0" collapsedLevelsAreSubtotals="1" fieldPosition="0"/>
    </format>
    <format dxfId="87">
      <pivotArea collapsedLevelsAreSubtotals="1" fieldPosition="0">
        <references count="1">
          <reference field="0" count="1">
            <x v="31"/>
          </reference>
        </references>
      </pivotArea>
    </format>
    <format dxfId="86">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C492CF-D1DE-4BC0-BBB4-F4E0F6C98DBD}" name="PivotTable15" cacheId="284" applyNumberFormats="0" applyBorderFormats="0" applyFontFormats="0" applyPatternFormats="0" applyAlignmentFormats="0" applyWidthHeightFormats="1" dataCaption="Values" tag="c0217d64-2810-4515-832e-50a42f9e1904" updatedVersion="8" minRefreshableVersion="3" subtotalHiddenItems="1" rowGrandTotals="0" itemPrintTitles="1" createdVersion="5" indent="0" outline="1" outlineData="1" multipleFieldFilters="0" chartFormat="54">
  <location ref="A31:B39"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Count of Age Group" fld="1" subtotal="count" baseField="0" baseItem="0" numFmtId="1"/>
  </dataFields>
  <formats count="5">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grandRow="1" outline="0" collapsedLevelsAreSubtotals="1" fieldPosition="0"/>
    </format>
    <format dxfId="90">
      <pivotArea outline="0" collapsedLevelsAreSubtotals="1" fieldPosition="0"/>
    </format>
  </formats>
  <chartFormats count="1">
    <chartFormat chart="48"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21A3FE-AA36-41D5-BF3C-1DE131480300}" name="PivotTable20" cacheId="296" applyNumberFormats="0" applyBorderFormats="0" applyFontFormats="0" applyPatternFormats="0" applyAlignmentFormats="0" applyWidthHeightFormats="1" dataCaption="Values" tag="278910a3-e2e7-4e86-8e5d-27890ae33b4e" updatedVersion="8" minRefreshableVersion="3" subtotalHiddenItems="1" rowGrandTotals="0" itemPrintTitles="1" createdVersion="5" indent="0" outline="1" outlineData="1" multipleFieldFilters="0" chartFormat="94">
  <location ref="D42:D4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1">
    <i>
      <x/>
    </i>
  </rowItems>
  <formats count="5">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grandRow="1" outline="0" collapsedLevelsAreSubtotals="1" fieldPosition="0"/>
    </format>
    <format dxfId="95">
      <pivotArea outline="0" collapsedLevelsAreSubtotals="1" fieldPosition="0"/>
    </format>
  </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8DAE51-0BAB-4104-B952-779E70887693}" name="PivotTable16" cacheId="287" applyNumberFormats="0" applyBorderFormats="0" applyFontFormats="0" applyPatternFormats="0" applyAlignmentFormats="0" applyWidthHeightFormats="1" dataCaption="Values" tag="6a0cc40a-8a91-4ea2-8148-e338ec6defe4" updatedVersion="8" minRefreshableVersion="3" subtotalHiddenItems="1" rowGrandTotals="0" itemPrintTitles="1" createdVersion="5" indent="0" outline="1" outlineData="1" multipleFieldFilters="0" chartFormat="67">
  <location ref="D31:E33"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Count of Patient Id" fld="1" subtotal="count" baseField="0" baseItem="0"/>
  </dataFields>
  <formats count="5">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grandRow="1" outline="0" collapsedLevelsAreSubtotals="1" fieldPosition="0"/>
    </format>
    <format dxfId="55">
      <pivotArea outline="0" collapsedLevelsAreSubtotals="1" fieldPosition="0"/>
    </format>
  </formats>
  <chartFormats count="15">
    <chartFormat chart="52" format="1" series="1">
      <pivotArea type="data" outline="0" fieldPosition="0">
        <references count="1">
          <reference field="4294967294" count="1" selected="0">
            <x v="0"/>
          </reference>
        </references>
      </pivotArea>
    </chartFormat>
    <chartFormat chart="52" format="2">
      <pivotArea type="data" outline="0" fieldPosition="0">
        <references count="2">
          <reference field="4294967294" count="1" selected="0">
            <x v="0"/>
          </reference>
          <reference field="0" count="1" selected="0">
            <x v="0"/>
          </reference>
        </references>
      </pivotArea>
    </chartFormat>
    <chartFormat chart="52" format="3">
      <pivotArea type="data" outline="0" fieldPosition="0">
        <references count="2">
          <reference field="4294967294" count="1" selected="0">
            <x v="0"/>
          </reference>
          <reference field="0" count="1" selected="0">
            <x v="1"/>
          </reference>
        </references>
      </pivotArea>
    </chartFormat>
    <chartFormat chart="53" format="4" series="1">
      <pivotArea type="data" outline="0" fieldPosition="0">
        <references count="1">
          <reference field="4294967294" count="1" selected="0">
            <x v="0"/>
          </reference>
        </references>
      </pivotArea>
    </chartFormat>
    <chartFormat chart="53" format="5">
      <pivotArea type="data" outline="0" fieldPosition="0">
        <references count="2">
          <reference field="4294967294" count="1" selected="0">
            <x v="0"/>
          </reference>
          <reference field="0" count="1" selected="0">
            <x v="0"/>
          </reference>
        </references>
      </pivotArea>
    </chartFormat>
    <chartFormat chart="53" format="6">
      <pivotArea type="data" outline="0" fieldPosition="0">
        <references count="2">
          <reference field="4294967294" count="1" selected="0">
            <x v="0"/>
          </reference>
          <reference field="0" count="1" selected="0">
            <x v="1"/>
          </reference>
        </references>
      </pivotArea>
    </chartFormat>
    <chartFormat chart="58" format="7" series="1">
      <pivotArea type="data" outline="0" fieldPosition="0">
        <references count="1">
          <reference field="4294967294" count="1" selected="0">
            <x v="0"/>
          </reference>
        </references>
      </pivotArea>
    </chartFormat>
    <chartFormat chart="58" format="8">
      <pivotArea type="data" outline="0" fieldPosition="0">
        <references count="2">
          <reference field="4294967294" count="1" selected="0">
            <x v="0"/>
          </reference>
          <reference field="0" count="1" selected="0">
            <x v="0"/>
          </reference>
        </references>
      </pivotArea>
    </chartFormat>
    <chartFormat chart="58" format="9">
      <pivotArea type="data" outline="0" fieldPosition="0">
        <references count="2">
          <reference field="4294967294" count="1" selected="0">
            <x v="0"/>
          </reference>
          <reference field="0" count="1" selected="0">
            <x v="1"/>
          </reference>
        </references>
      </pivotArea>
    </chartFormat>
    <chartFormat chart="59" format="10" series="1">
      <pivotArea type="data" outline="0" fieldPosition="0">
        <references count="1">
          <reference field="4294967294" count="1" selected="0">
            <x v="0"/>
          </reference>
        </references>
      </pivotArea>
    </chartFormat>
    <chartFormat chart="59" format="11">
      <pivotArea type="data" outline="0" fieldPosition="0">
        <references count="2">
          <reference field="4294967294" count="1" selected="0">
            <x v="0"/>
          </reference>
          <reference field="0" count="1" selected="0">
            <x v="0"/>
          </reference>
        </references>
      </pivotArea>
    </chartFormat>
    <chartFormat chart="59" format="12">
      <pivotArea type="data" outline="0" fieldPosition="0">
        <references count="2">
          <reference field="4294967294" count="1" selected="0">
            <x v="0"/>
          </reference>
          <reference field="0" count="1" selected="0">
            <x v="1"/>
          </reference>
        </references>
      </pivotArea>
    </chartFormat>
    <chartFormat chart="64" format="10" series="1">
      <pivotArea type="data" outline="0" fieldPosition="0">
        <references count="1">
          <reference field="4294967294" count="1" selected="0">
            <x v="0"/>
          </reference>
        </references>
      </pivotArea>
    </chartFormat>
    <chartFormat chart="64" format="11">
      <pivotArea type="data" outline="0" fieldPosition="0">
        <references count="2">
          <reference field="4294967294" count="1" selected="0">
            <x v="0"/>
          </reference>
          <reference field="0" count="1" selected="0">
            <x v="0"/>
          </reference>
        </references>
      </pivotArea>
    </chartFormat>
    <chartFormat chart="64" format="12">
      <pivotArea type="data" outline="0" fieldPosition="0">
        <references count="2">
          <reference field="4294967294" count="1" selected="0">
            <x v="0"/>
          </reference>
          <reference field="0" count="1" selected="0">
            <x v="1"/>
          </reference>
        </references>
      </pivotArea>
    </chartFormat>
  </chart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2BEF32-49F2-441C-B7F7-4D329600FF47}" name="PivotTable4" cacheId="263" applyNumberFormats="0" applyBorderFormats="0" applyFontFormats="0" applyPatternFormats="0" applyAlignmentFormats="0" applyWidthHeightFormats="1" dataCaption="Values" tag="1015b48d-60b6-4153-9596-260ce5f90a24" updatedVersion="8" minRefreshableVersion="3" subtotalHiddenItems="1" rowGrandTotals="0" itemPrintTitles="1" createdVersion="5" indent="0" outline="1" outlineData="1" multipleFieldFilters="0" chartFormat="10">
  <location ref="G4:H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61">
      <pivotArea outline="0" collapsedLevelsAreSubtotals="1" fieldPosition="0"/>
    </format>
    <format dxfId="6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71169B-62F5-4F83-A1B0-4DDBFE773232}" name="PivotTable2" cacheId="269" applyNumberFormats="0" applyBorderFormats="0" applyFontFormats="0" applyPatternFormats="0" applyAlignmentFormats="0" applyWidthHeightFormats="1" dataCaption="Values" tag="31b72ee5-f09a-4b3b-8625-63aea110c905"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64">
      <pivotArea outline="0" collapsedLevelsAreSubtotals="1" fieldPosition="0"/>
    </format>
    <format dxfId="63">
      <pivotArea outline="0" collapsedLevelsAreSubtotals="1" fieldPosition="0"/>
    </format>
    <format dxfId="62">
      <pivotArea outline="0" collapsedLevelsAreSubtotals="1" fieldPosition="0"/>
    </format>
  </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635681-E2D2-49A8-AF47-62D17449665B}" name="PivotTable14" cacheId="281" applyNumberFormats="0" applyBorderFormats="0" applyFontFormats="0" applyPatternFormats="0" applyAlignmentFormats="0" applyWidthHeightFormats="1" dataCaption="Values" tag="3a1a2924-b9ca-4710-b8d9-a206ebd3ce18" updatedVersion="8" minRefreshableVersion="3" subtotalHiddenItems="1" rowGrandTotals="0" itemPrintTitles="1" createdVersion="5" indent="0" outline="1" outlineData="1" multipleFieldFilters="0" chartFormat="54">
  <location ref="A20:C22"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No. of Patient" fld="0" subtotal="count" baseField="0" baseItem="0"/>
    <dataField name="% Status" fld="4" subtotal="count" showDataAs="percentOfTotal" baseField="1" baseItem="0" numFmtId="10">
      <extLst>
        <ext xmlns:x14="http://schemas.microsoft.com/office/spreadsheetml/2009/9/main" uri="{E15A36E0-9728-4e99-A89B-3F7291B0FE68}">
          <x14:dataField sourceField="0" uniqueName="[__Xl2].[Measures].[Count of Patient Admission Flag]"/>
        </ext>
      </extLst>
    </dataField>
  </dataFields>
  <formats count="7">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collapsedLevelsAreSubtotals="1" fieldPosition="0">
        <references count="1">
          <reference field="1" count="1">
            <x v="0"/>
          </reference>
        </references>
      </pivotArea>
    </format>
    <format dxfId="67">
      <pivotArea collapsedLevelsAreSubtotals="1" fieldPosition="0">
        <references count="1">
          <reference field="1" count="1">
            <x v="1"/>
          </reference>
        </references>
      </pivotArea>
    </format>
    <format dxfId="66">
      <pivotArea grandRow="1" outline="0" collapsedLevelsAreSubtotals="1" fieldPosition="0"/>
    </format>
    <format dxfId="6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72">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FCAC14-42D4-4985-B56A-08FCE1D1A46A}" name="PivotTable1" cacheId="266" applyNumberFormats="0" applyBorderFormats="0" applyFontFormats="0" applyPatternFormats="0" applyAlignmentFormats="0" applyWidthHeightFormats="1" dataCaption="Values" tag="dd837a1e-1459-444b-81b6-327651bc612b"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73">
      <pivotArea outline="0" collapsedLevelsAreSubtotals="1" fieldPosition="0"/>
    </format>
    <format dxfId="72">
      <pivotArea outline="0" collapsedLevelsAreSubtotals="1" fieldPosition="0"/>
    </format>
  </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442D69-848D-473A-BFDE-6C2532481157}" name="PivotTable18" cacheId="293" applyNumberFormats="0" applyBorderFormats="0" applyFontFormats="0" applyPatternFormats="0" applyAlignmentFormats="0" applyWidthHeightFormats="1" dataCaption="Values" tag="8fc6ec98-f26b-4bb1-adb7-263e5f5d9cff" updatedVersion="8" minRefreshableVersion="3" subtotalHiddenItems="1" rowGrandTotals="0" itemPrintTitles="1" createdVersion="5" indent="0" outline="1" outlineData="1" multipleFieldFilters="0" chartFormat="94">
  <location ref="A42:B50"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7"/>
    </i>
    <i>
      <x v="3"/>
    </i>
    <i>
      <x v="1"/>
    </i>
    <i>
      <x v="6"/>
    </i>
    <i>
      <x/>
    </i>
    <i>
      <x v="5"/>
    </i>
    <i>
      <x v="2"/>
    </i>
    <i>
      <x v="4"/>
    </i>
  </rowItems>
  <colItems count="1">
    <i/>
  </colItems>
  <dataFields count="1">
    <dataField name="Count of Patient Id" fld="1" subtotal="count" baseField="0" baseItem="0"/>
  </dataFields>
  <formats count="5">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grandRow="1" outline="0" collapsedLevelsAreSubtotals="1" fieldPosition="0"/>
    </format>
    <format dxfId="74">
      <pivotArea outline="0" collapsedLevelsAreSubtotals="1" fieldPosition="0"/>
    </format>
  </formats>
  <chartFormats count="1">
    <chartFormat chart="90" format="4"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F8571B-F629-4752-8524-C5E8AD4A56EA}" name="PivotTable6" cacheId="278" applyNumberFormats="0" applyBorderFormats="0" applyFontFormats="0" applyPatternFormats="0" applyAlignmentFormats="0" applyWidthHeightFormats="1" dataCaption="Values" tag="396e38f9-1012-44d8-bdc7-36c62e9a9341" updatedVersion="8" minRefreshableVersion="3" showDrill="0" subtotalHiddenItems="1" rowGrandTotals="0" itemPrintTitles="1" createdVersion="5" indent="0" outline="1" outlineData="1" multipleFieldFilters="0" chartFormat="26">
  <location ref="O4:P35" firstHeaderRow="1" firstDataRow="1" firstDataCol="1"/>
  <pivotFields count="4">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Average of Patient Satisfaction Score" fld="1" subtotal="average" baseField="0" baseItem="0"/>
  </dataFields>
  <formats count="4">
    <format dxfId="82">
      <pivotArea outline="0" collapsedLevelsAreSubtotals="1" fieldPosition="0"/>
    </format>
    <format dxfId="81">
      <pivotArea outline="0" collapsedLevelsAreSubtotals="1" fieldPosition="0"/>
    </format>
    <format dxfId="80">
      <pivotArea collapsedLevelsAreSubtotals="1" fieldPosition="0">
        <references count="1">
          <reference field="0" count="1">
            <x v="33"/>
          </reference>
        </references>
      </pivotArea>
    </format>
    <format dxfId="79">
      <pivotArea outline="0" collapsedLevelsAreSubtotals="1" fieldPosition="0"/>
    </format>
  </formats>
  <chartFormats count="7">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0" count="1" selected="0">
            <x v="31"/>
          </reference>
        </references>
      </pivotArea>
    </chartFormat>
    <chartFormat chart="13" format="4">
      <pivotArea type="data" outline="0" fieldPosition="0">
        <references count="2">
          <reference field="4294967294" count="1" selected="0">
            <x v="0"/>
          </reference>
          <reference field="0" count="1" selected="0">
            <x v="32"/>
          </reference>
        </references>
      </pivotArea>
    </chartFormat>
    <chartFormat chart="20" format="2"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79A5C0-E77C-4EA4-AE99-65C667CAB526}" name="PivotTable3" cacheId="272" applyNumberFormats="0" applyBorderFormats="0" applyFontFormats="0" applyPatternFormats="0" applyAlignmentFormats="0" applyWidthHeightFormats="1" dataCaption="Values" tag="5abc0f65-b488-411f-a3d1-1eca477478ae"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85">
      <pivotArea outline="0" collapsedLevelsAreSubtotals="1" fieldPosition="0"/>
    </format>
    <format dxfId="84">
      <pivotArea outline="0" collapsedLevelsAreSubtotals="1" fieldPosition="0"/>
    </format>
    <format dxfId="83">
      <pivotArea outline="0" collapsedLevelsAreSubtotals="1" fieldPosition="0"/>
    </format>
  </formats>
  <pivotHierarchies count="7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8B1B9A0-E8ED-4C4B-B132-0F6374D94D75}"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14"/>
    <pivotTable tabId="1" name="PivotTable15"/>
    <pivotTable tabId="1" name="PivotTable16"/>
    <pivotTable tabId="1" name="PivotTable17"/>
    <pivotTable tabId="1" name="PivotTable18"/>
    <pivotTable tabId="1" name="PivotTable20"/>
  </pivotTables>
  <data>
    <olap pivotCacheId="939614353">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E21AACE-CF07-4B55-B71B-26DEDA8F3222}" sourceName="[Calender_Table].[Date (Year)]">
  <pivotTables>
    <pivotTable tabId="1" name="PivotTable20"/>
    <pivotTable tabId="1" name="PivotTable1"/>
    <pivotTable tabId="1" name="PivotTable14"/>
    <pivotTable tabId="1" name="PivotTable15"/>
    <pivotTable tabId="1" name="PivotTable16"/>
    <pivotTable tabId="1" name="PivotTable17"/>
    <pivotTable tabId="1" name="PivotTable18"/>
    <pivotTable tabId="1" name="PivotTable2"/>
    <pivotTable tabId="1" name="PivotTable3"/>
    <pivotTable tabId="1" name="PivotTable4"/>
    <pivotTable tabId="1" name="PivotTable5"/>
    <pivotTable tabId="1" name="PivotTable6"/>
  </pivotTables>
  <data>
    <olap pivotCacheId="2060548653">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3" xr10:uid="{8C9BEA21-93E9-480A-992F-649C9C924822}" cache="Slicer_Date__Month" caption="Date (Month)" showCaption="0" level="1" style="SlicerStyleDark2"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16E0EA64-029D-413B-BE7C-4E2679916C2B}" cache="Slicer_Date__Month" caption="Date (Month)" showCaption="0" level="1" style="SlicerStyleDark2"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8C528B67-15C1-409D-B9ED-C0CB2ABB0E4C}" cache="Slicer_Date__Month" caption="Date (Month)" showCaption="0" level="1" style="SlicerStyleDark2" rowHeight="18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7625133-9A33-4709-AC70-4594EF98A55D}" cache="Slicer_Date__Month" caption="Date (Month)" showCaption="0" level="1" style="SlicerStyleDark2" rowHeight="180000"/>
  <slicer name="Date (Year)" xr10:uid="{99DB01AB-B175-4498-8EA6-3281B7EBDB78}" cache="Slicer_Date__Year" caption="Date (Year)" columnCount="2" showCaption="0" level="1" style="SlicerStyleDark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2.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F992-A6B4-416B-897A-C2F07C176612}">
  <dimension ref="A1:X27"/>
  <sheetViews>
    <sheetView zoomScale="175" zoomScaleNormal="175" workbookViewId="0">
      <selection activeCell="H15" sqref="H15"/>
    </sheetView>
  </sheetViews>
  <sheetFormatPr defaultRowHeight="14.4" x14ac:dyDescent="0.3"/>
  <cols>
    <col min="5" max="5" width="8.109375" customWidth="1"/>
    <col min="7" max="7" width="9.109375" customWidth="1"/>
  </cols>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E4B92-7F27-47D3-A8B4-F0E12030554D}">
  <dimension ref="A1:X26"/>
  <sheetViews>
    <sheetView zoomScale="145" zoomScaleNormal="145" workbookViewId="0"/>
  </sheetViews>
  <sheetFormatPr defaultRowHeight="14.4" x14ac:dyDescent="0.3"/>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7E82-107D-462D-BB3C-FBED00AE1BC5}">
  <dimension ref="A1:X27"/>
  <sheetViews>
    <sheetView zoomScale="175" zoomScaleNormal="175" workbookViewId="0"/>
  </sheetViews>
  <sheetFormatPr defaultRowHeight="14.4" x14ac:dyDescent="0.3"/>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E59E-9EA9-4E78-8E3A-9B83F7D00B7B}">
  <dimension ref="A3:P50"/>
  <sheetViews>
    <sheetView topLeftCell="A10" zoomScale="115" zoomScaleNormal="115" workbookViewId="0">
      <selection activeCell="E25" sqref="E25"/>
    </sheetView>
  </sheetViews>
  <sheetFormatPr defaultRowHeight="14.4" x14ac:dyDescent="0.3"/>
  <cols>
    <col min="1" max="1" width="18.88671875" customWidth="1"/>
    <col min="2" max="2" width="16.109375" customWidth="1"/>
    <col min="3" max="3" width="14.6640625" customWidth="1"/>
    <col min="4" max="4" width="22.44140625" customWidth="1"/>
    <col min="5" max="6" width="27.88671875" customWidth="1"/>
    <col min="7" max="8" width="26" bestFit="1" customWidth="1"/>
    <col min="11" max="11" width="13.44140625" bestFit="1" customWidth="1"/>
    <col min="12" max="12" width="26" bestFit="1" customWidth="1"/>
    <col min="15" max="15" width="13.44140625" bestFit="1" customWidth="1"/>
    <col min="16" max="16" width="34.88671875" bestFit="1" customWidth="1"/>
  </cols>
  <sheetData>
    <row r="3" spans="1:16" x14ac:dyDescent="0.3">
      <c r="A3" t="s">
        <v>2</v>
      </c>
      <c r="K3" t="s">
        <v>6</v>
      </c>
      <c r="O3" t="s">
        <v>7</v>
      </c>
    </row>
    <row r="4" spans="1:16" x14ac:dyDescent="0.3">
      <c r="A4" t="s">
        <v>1</v>
      </c>
      <c r="G4" s="1" t="s">
        <v>0</v>
      </c>
      <c r="H4" t="s">
        <v>1</v>
      </c>
      <c r="K4" s="1" t="s">
        <v>0</v>
      </c>
      <c r="L4" t="s">
        <v>3</v>
      </c>
      <c r="O4" s="1" t="s">
        <v>0</v>
      </c>
      <c r="P4" t="s">
        <v>4</v>
      </c>
    </row>
    <row r="5" spans="1:16" x14ac:dyDescent="0.3">
      <c r="A5" s="15">
        <v>506</v>
      </c>
      <c r="G5" s="2" t="s">
        <v>40</v>
      </c>
      <c r="H5" s="15">
        <v>19</v>
      </c>
      <c r="K5" s="2" t="s">
        <v>40</v>
      </c>
      <c r="L5" s="3">
        <v>34.526315789473685</v>
      </c>
      <c r="O5" s="2" t="s">
        <v>40</v>
      </c>
      <c r="P5" s="3">
        <v>7.2</v>
      </c>
    </row>
    <row r="6" spans="1:16" x14ac:dyDescent="0.3">
      <c r="G6" s="2" t="s">
        <v>41</v>
      </c>
      <c r="H6" s="15">
        <v>24</v>
      </c>
      <c r="K6" s="2" t="s">
        <v>41</v>
      </c>
      <c r="L6" s="3">
        <v>33.708333333333336</v>
      </c>
      <c r="O6" s="2" t="s">
        <v>41</v>
      </c>
      <c r="P6" s="3">
        <v>6</v>
      </c>
    </row>
    <row r="7" spans="1:16" x14ac:dyDescent="0.3">
      <c r="G7" s="2" t="s">
        <v>42</v>
      </c>
      <c r="H7" s="15">
        <v>24</v>
      </c>
      <c r="K7" s="2" t="s">
        <v>42</v>
      </c>
      <c r="L7" s="3">
        <v>36.291666666666664</v>
      </c>
      <c r="O7" s="2" t="s">
        <v>42</v>
      </c>
      <c r="P7" s="3">
        <v>1.5</v>
      </c>
    </row>
    <row r="8" spans="1:16" x14ac:dyDescent="0.3">
      <c r="G8" s="2" t="s">
        <v>43</v>
      </c>
      <c r="H8" s="15">
        <v>14</v>
      </c>
      <c r="K8" s="2" t="s">
        <v>43</v>
      </c>
      <c r="L8" s="3">
        <v>35.071428571428569</v>
      </c>
      <c r="O8" s="2" t="s">
        <v>43</v>
      </c>
      <c r="P8" s="3">
        <v>2.75</v>
      </c>
    </row>
    <row r="9" spans="1:16" x14ac:dyDescent="0.3">
      <c r="A9" t="s">
        <v>3</v>
      </c>
      <c r="G9" s="2" t="s">
        <v>44</v>
      </c>
      <c r="H9" s="15">
        <v>14</v>
      </c>
      <c r="K9" s="2" t="s">
        <v>44</v>
      </c>
      <c r="L9" s="3">
        <v>31.571428571428573</v>
      </c>
      <c r="O9" s="2" t="s">
        <v>44</v>
      </c>
      <c r="P9" s="3">
        <v>5</v>
      </c>
    </row>
    <row r="10" spans="1:16" x14ac:dyDescent="0.3">
      <c r="A10" s="3">
        <v>35.879446640316203</v>
      </c>
      <c r="G10" s="2" t="s">
        <v>45</v>
      </c>
      <c r="H10" s="15">
        <v>16</v>
      </c>
      <c r="K10" s="2" t="s">
        <v>45</v>
      </c>
      <c r="L10" s="3">
        <v>31.8125</v>
      </c>
      <c r="O10" s="2" t="s">
        <v>45</v>
      </c>
      <c r="P10" s="3">
        <v>5.5</v>
      </c>
    </row>
    <row r="11" spans="1:16" x14ac:dyDescent="0.3">
      <c r="G11" s="2" t="s">
        <v>46</v>
      </c>
      <c r="H11" s="15">
        <v>26</v>
      </c>
      <c r="K11" s="2" t="s">
        <v>46</v>
      </c>
      <c r="L11" s="3">
        <v>36.846153846153847</v>
      </c>
      <c r="O11" s="2" t="s">
        <v>46</v>
      </c>
      <c r="P11" s="3">
        <v>5.0909090909090908</v>
      </c>
    </row>
    <row r="12" spans="1:16" x14ac:dyDescent="0.3">
      <c r="G12" s="2" t="s">
        <v>47</v>
      </c>
      <c r="H12" s="15">
        <v>14</v>
      </c>
      <c r="K12" s="2" t="s">
        <v>47</v>
      </c>
      <c r="L12" s="3">
        <v>34.071428571428569</v>
      </c>
      <c r="O12" s="2" t="s">
        <v>47</v>
      </c>
      <c r="P12" s="3">
        <v>7.666666666666667</v>
      </c>
    </row>
    <row r="13" spans="1:16" x14ac:dyDescent="0.3">
      <c r="G13" s="2" t="s">
        <v>48</v>
      </c>
      <c r="H13" s="15">
        <v>22</v>
      </c>
      <c r="K13" s="2" t="s">
        <v>48</v>
      </c>
      <c r="L13" s="3">
        <v>33</v>
      </c>
      <c r="O13" s="2" t="s">
        <v>48</v>
      </c>
      <c r="P13" s="3">
        <v>3.5</v>
      </c>
    </row>
    <row r="14" spans="1:16" x14ac:dyDescent="0.3">
      <c r="A14" t="s">
        <v>4</v>
      </c>
      <c r="G14" s="2" t="s">
        <v>49</v>
      </c>
      <c r="H14" s="15">
        <v>18</v>
      </c>
      <c r="K14" s="2" t="s">
        <v>49</v>
      </c>
      <c r="L14" s="3">
        <v>40.222222222222221</v>
      </c>
      <c r="O14" s="2" t="s">
        <v>49</v>
      </c>
      <c r="P14" s="3">
        <v>3.6666666666666665</v>
      </c>
    </row>
    <row r="15" spans="1:16" x14ac:dyDescent="0.3">
      <c r="A15" s="3">
        <v>5.3277310924369745</v>
      </c>
      <c r="G15" s="2" t="s">
        <v>50</v>
      </c>
      <c r="H15" s="15">
        <v>20</v>
      </c>
      <c r="K15" s="2" t="s">
        <v>50</v>
      </c>
      <c r="L15" s="3">
        <v>42.05</v>
      </c>
      <c r="O15" s="2" t="s">
        <v>50</v>
      </c>
      <c r="P15" s="3">
        <v>3.8</v>
      </c>
    </row>
    <row r="16" spans="1:16" x14ac:dyDescent="0.3">
      <c r="G16" s="2" t="s">
        <v>51</v>
      </c>
      <c r="H16" s="15">
        <v>13</v>
      </c>
      <c r="K16" s="2" t="s">
        <v>51</v>
      </c>
      <c r="L16" s="3">
        <v>42.615384615384613</v>
      </c>
      <c r="O16" s="2" t="s">
        <v>51</v>
      </c>
      <c r="P16" s="3">
        <v>1</v>
      </c>
    </row>
    <row r="17" spans="1:16" x14ac:dyDescent="0.3">
      <c r="G17" s="2" t="s">
        <v>52</v>
      </c>
      <c r="H17" s="15">
        <v>13</v>
      </c>
      <c r="K17" s="2" t="s">
        <v>52</v>
      </c>
      <c r="L17" s="3">
        <v>40.46153846153846</v>
      </c>
      <c r="O17" s="2" t="s">
        <v>52</v>
      </c>
      <c r="P17" s="3">
        <v>7</v>
      </c>
    </row>
    <row r="18" spans="1:16" x14ac:dyDescent="0.3">
      <c r="G18" s="2" t="s">
        <v>53</v>
      </c>
      <c r="H18" s="15">
        <v>14</v>
      </c>
      <c r="K18" s="2" t="s">
        <v>53</v>
      </c>
      <c r="L18" s="3">
        <v>34.071428571428569</v>
      </c>
      <c r="O18" s="2" t="s">
        <v>53</v>
      </c>
      <c r="P18" s="3">
        <v>5</v>
      </c>
    </row>
    <row r="19" spans="1:16" x14ac:dyDescent="0.3">
      <c r="A19" t="s">
        <v>23</v>
      </c>
      <c r="G19" s="2" t="s">
        <v>54</v>
      </c>
      <c r="H19" s="15">
        <v>13</v>
      </c>
      <c r="K19" s="2" t="s">
        <v>54</v>
      </c>
      <c r="L19" s="3">
        <v>33.92307692307692</v>
      </c>
      <c r="O19" s="2" t="s">
        <v>54</v>
      </c>
      <c r="P19" s="3">
        <v>4.25</v>
      </c>
    </row>
    <row r="20" spans="1:16" x14ac:dyDescent="0.3">
      <c r="A20" s="1" t="s">
        <v>0</v>
      </c>
      <c r="B20" t="s">
        <v>10</v>
      </c>
      <c r="C20" t="s">
        <v>11</v>
      </c>
      <c r="G20" s="2" t="s">
        <v>55</v>
      </c>
      <c r="H20" s="15">
        <v>18</v>
      </c>
      <c r="K20" s="2" t="s">
        <v>55</v>
      </c>
      <c r="L20" s="3">
        <v>43.166666666666664</v>
      </c>
      <c r="O20" s="2" t="s">
        <v>55</v>
      </c>
      <c r="P20" s="3">
        <v>4</v>
      </c>
    </row>
    <row r="21" spans="1:16" x14ac:dyDescent="0.3">
      <c r="A21" s="2" t="s">
        <v>8</v>
      </c>
      <c r="B21" s="6">
        <v>253</v>
      </c>
      <c r="C21" s="7">
        <v>0.5</v>
      </c>
      <c r="D21" s="7"/>
      <c r="E21" s="7"/>
      <c r="F21" s="7"/>
      <c r="G21" s="2" t="s">
        <v>56</v>
      </c>
      <c r="H21" s="15">
        <v>12</v>
      </c>
      <c r="K21" s="2" t="s">
        <v>56</v>
      </c>
      <c r="L21" s="3">
        <v>42.25</v>
      </c>
      <c r="O21" s="2" t="s">
        <v>56</v>
      </c>
      <c r="P21" s="3">
        <v>7.333333333333333</v>
      </c>
    </row>
    <row r="22" spans="1:16" x14ac:dyDescent="0.3">
      <c r="A22" s="2" t="s">
        <v>9</v>
      </c>
      <c r="B22" s="6">
        <v>253</v>
      </c>
      <c r="C22" s="7">
        <v>0.5</v>
      </c>
      <c r="D22" s="7"/>
      <c r="E22" s="7"/>
      <c r="F22" s="7"/>
      <c r="G22" s="2" t="s">
        <v>57</v>
      </c>
      <c r="H22" s="15">
        <v>11</v>
      </c>
      <c r="K22" s="2" t="s">
        <v>57</v>
      </c>
      <c r="L22" s="3">
        <v>44.090909090909093</v>
      </c>
      <c r="O22" s="2" t="s">
        <v>57</v>
      </c>
      <c r="P22" s="3">
        <v>9</v>
      </c>
    </row>
    <row r="23" spans="1:16" x14ac:dyDescent="0.3">
      <c r="G23" s="2" t="s">
        <v>58</v>
      </c>
      <c r="H23" s="15">
        <v>14</v>
      </c>
      <c r="K23" s="2" t="s">
        <v>58</v>
      </c>
      <c r="L23" s="3">
        <v>39</v>
      </c>
      <c r="O23" s="2" t="s">
        <v>58</v>
      </c>
      <c r="P23" s="3">
        <v>5.25</v>
      </c>
    </row>
    <row r="24" spans="1:16" x14ac:dyDescent="0.3">
      <c r="A24" s="11" t="s">
        <v>12</v>
      </c>
      <c r="B24" s="11" t="s">
        <v>10</v>
      </c>
      <c r="C24" s="12" t="s">
        <v>11</v>
      </c>
      <c r="D24" s="13"/>
      <c r="G24" s="2" t="s">
        <v>59</v>
      </c>
      <c r="H24" s="15">
        <v>12</v>
      </c>
      <c r="K24" s="2" t="s">
        <v>59</v>
      </c>
      <c r="L24" s="3">
        <v>31.25</v>
      </c>
      <c r="O24" s="2" t="s">
        <v>59</v>
      </c>
      <c r="P24" s="3">
        <v>6.6</v>
      </c>
    </row>
    <row r="25" spans="1:16" x14ac:dyDescent="0.3">
      <c r="A25" s="10" t="str">
        <f>A22</f>
        <v>Not Admitted</v>
      </c>
      <c r="B25" s="10">
        <f t="shared" ref="B25:C25" si="0">B22</f>
        <v>253</v>
      </c>
      <c r="C25" s="9">
        <f t="shared" si="0"/>
        <v>0.5</v>
      </c>
      <c r="D25" s="8"/>
      <c r="G25" s="2" t="s">
        <v>60</v>
      </c>
      <c r="H25" s="15">
        <v>16</v>
      </c>
      <c r="K25" s="2" t="s">
        <v>60</v>
      </c>
      <c r="L25" s="3">
        <v>28.5</v>
      </c>
      <c r="O25" s="2" t="s">
        <v>60</v>
      </c>
      <c r="P25" s="3">
        <v>6.25</v>
      </c>
    </row>
    <row r="26" spans="1:16" x14ac:dyDescent="0.3">
      <c r="A26" s="10" t="str">
        <f>A21</f>
        <v>Admitted</v>
      </c>
      <c r="B26" s="10">
        <f t="shared" ref="B26:C26" si="1">B21</f>
        <v>253</v>
      </c>
      <c r="C26" s="9">
        <f t="shared" si="1"/>
        <v>0.5</v>
      </c>
      <c r="D26" s="8"/>
      <c r="G26" s="2" t="s">
        <v>61</v>
      </c>
      <c r="H26" s="15">
        <v>16</v>
      </c>
      <c r="K26" s="2" t="s">
        <v>61</v>
      </c>
      <c r="L26" s="3">
        <v>34.0625</v>
      </c>
      <c r="O26" s="2" t="s">
        <v>61</v>
      </c>
      <c r="P26" s="3">
        <v>6.333333333333333</v>
      </c>
    </row>
    <row r="27" spans="1:16" x14ac:dyDescent="0.3">
      <c r="G27" s="2" t="s">
        <v>62</v>
      </c>
      <c r="H27" s="15">
        <v>15</v>
      </c>
      <c r="K27" s="2" t="s">
        <v>62</v>
      </c>
      <c r="L27" s="3">
        <v>25.2</v>
      </c>
      <c r="O27" s="2" t="s">
        <v>62</v>
      </c>
      <c r="P27" s="3">
        <v>7</v>
      </c>
    </row>
    <row r="28" spans="1:16" x14ac:dyDescent="0.3">
      <c r="G28" s="2" t="s">
        <v>63</v>
      </c>
      <c r="H28" s="15">
        <v>22</v>
      </c>
      <c r="K28" s="2" t="s">
        <v>63</v>
      </c>
      <c r="L28" s="3">
        <v>35.863636363636367</v>
      </c>
      <c r="O28" s="2" t="s">
        <v>63</v>
      </c>
      <c r="P28" s="3">
        <v>5.666666666666667</v>
      </c>
    </row>
    <row r="29" spans="1:16" x14ac:dyDescent="0.3">
      <c r="G29" s="2" t="s">
        <v>64</v>
      </c>
      <c r="H29" s="15">
        <v>18</v>
      </c>
      <c r="K29" s="2" t="s">
        <v>64</v>
      </c>
      <c r="L29" s="3">
        <v>39.833333333333336</v>
      </c>
      <c r="O29" s="2" t="s">
        <v>64</v>
      </c>
      <c r="P29" s="3">
        <v>3.3333333333333335</v>
      </c>
    </row>
    <row r="30" spans="1:16" x14ac:dyDescent="0.3">
      <c r="A30" t="s">
        <v>22</v>
      </c>
      <c r="D30" t="s">
        <v>27</v>
      </c>
      <c r="G30" s="2" t="s">
        <v>65</v>
      </c>
      <c r="H30" s="15">
        <v>10</v>
      </c>
      <c r="K30" s="2" t="s">
        <v>65</v>
      </c>
      <c r="L30" s="3">
        <v>37</v>
      </c>
      <c r="O30" s="2" t="s">
        <v>65</v>
      </c>
      <c r="P30" s="3">
        <v>4.75</v>
      </c>
    </row>
    <row r="31" spans="1:16" x14ac:dyDescent="0.3">
      <c r="A31" s="1" t="s">
        <v>0</v>
      </c>
      <c r="B31" t="s">
        <v>21</v>
      </c>
      <c r="D31" s="1" t="s">
        <v>0</v>
      </c>
      <c r="E31" t="s">
        <v>24</v>
      </c>
      <c r="G31" s="2" t="s">
        <v>66</v>
      </c>
      <c r="H31" s="15">
        <v>17</v>
      </c>
      <c r="K31" s="2" t="s">
        <v>66</v>
      </c>
      <c r="L31" s="3">
        <v>39.411764705882355</v>
      </c>
      <c r="O31" s="2" t="s">
        <v>66</v>
      </c>
      <c r="P31" s="3">
        <v>2</v>
      </c>
    </row>
    <row r="32" spans="1:16" x14ac:dyDescent="0.3">
      <c r="A32" s="2" t="s">
        <v>13</v>
      </c>
      <c r="B32" s="6">
        <v>64</v>
      </c>
      <c r="D32" s="2" t="s">
        <v>25</v>
      </c>
      <c r="E32" s="6">
        <v>312</v>
      </c>
      <c r="F32" s="6"/>
      <c r="G32" s="2" t="s">
        <v>67</v>
      </c>
      <c r="H32" s="15">
        <v>17</v>
      </c>
      <c r="K32" s="2" t="s">
        <v>67</v>
      </c>
      <c r="L32" s="3">
        <v>30.294117647058822</v>
      </c>
      <c r="O32" s="2" t="s">
        <v>67</v>
      </c>
      <c r="P32" s="3">
        <v>9.25</v>
      </c>
    </row>
    <row r="33" spans="1:16" x14ac:dyDescent="0.3">
      <c r="A33" s="2" t="s">
        <v>14</v>
      </c>
      <c r="B33" s="6">
        <v>66</v>
      </c>
      <c r="D33" s="2" t="s">
        <v>26</v>
      </c>
      <c r="E33" s="6">
        <v>194</v>
      </c>
      <c r="F33" s="6"/>
      <c r="G33" s="2" t="s">
        <v>68</v>
      </c>
      <c r="H33" s="15">
        <v>12</v>
      </c>
      <c r="K33" s="2" t="s">
        <v>68</v>
      </c>
      <c r="L33" s="3">
        <v>32.666666666666664</v>
      </c>
      <c r="O33" s="2" t="s">
        <v>68</v>
      </c>
      <c r="P33" s="3">
        <v>2.6666666666666665</v>
      </c>
    </row>
    <row r="34" spans="1:16" x14ac:dyDescent="0.3">
      <c r="A34" s="2" t="s">
        <v>15</v>
      </c>
      <c r="B34" s="6">
        <v>65</v>
      </c>
      <c r="G34" s="2" t="s">
        <v>69</v>
      </c>
      <c r="H34" s="15">
        <v>14</v>
      </c>
      <c r="K34" s="2" t="s">
        <v>69</v>
      </c>
      <c r="L34" s="3">
        <v>30.571428571428573</v>
      </c>
      <c r="O34" s="2" t="s">
        <v>69</v>
      </c>
      <c r="P34" s="3">
        <v>4</v>
      </c>
    </row>
    <row r="35" spans="1:16" x14ac:dyDescent="0.3">
      <c r="A35" s="2" t="s">
        <v>16</v>
      </c>
      <c r="B35" s="6">
        <v>73</v>
      </c>
      <c r="G35" s="2" t="s">
        <v>70</v>
      </c>
      <c r="H35" s="15">
        <v>18</v>
      </c>
      <c r="K35" s="2" t="s">
        <v>70</v>
      </c>
      <c r="L35" s="3">
        <v>39.055555555555557</v>
      </c>
      <c r="O35" s="2" t="s">
        <v>70</v>
      </c>
      <c r="P35" s="3">
        <v>8.75</v>
      </c>
    </row>
    <row r="36" spans="1:16" x14ac:dyDescent="0.3">
      <c r="A36" s="2" t="s">
        <v>17</v>
      </c>
      <c r="B36" s="6">
        <v>45</v>
      </c>
      <c r="D36" t="s">
        <v>30</v>
      </c>
    </row>
    <row r="37" spans="1:16" x14ac:dyDescent="0.3">
      <c r="A37" s="2" t="s">
        <v>18</v>
      </c>
      <c r="B37" s="6">
        <v>72</v>
      </c>
      <c r="D37" s="1" t="s">
        <v>0</v>
      </c>
      <c r="E37" t="s">
        <v>24</v>
      </c>
    </row>
    <row r="38" spans="1:16" x14ac:dyDescent="0.3">
      <c r="A38" s="2" t="s">
        <v>19</v>
      </c>
      <c r="B38" s="6">
        <v>74</v>
      </c>
      <c r="D38" s="2" t="s">
        <v>28</v>
      </c>
      <c r="E38" s="6">
        <v>231</v>
      </c>
    </row>
    <row r="39" spans="1:16" x14ac:dyDescent="0.3">
      <c r="A39" s="2" t="s">
        <v>20</v>
      </c>
      <c r="B39" s="6">
        <v>47</v>
      </c>
      <c r="D39" s="2" t="s">
        <v>29</v>
      </c>
      <c r="E39" s="6">
        <v>275</v>
      </c>
    </row>
    <row r="42" spans="1:16" x14ac:dyDescent="0.3">
      <c r="A42" s="1" t="s">
        <v>0</v>
      </c>
      <c r="B42" t="s">
        <v>24</v>
      </c>
      <c r="D42" s="1" t="s">
        <v>0</v>
      </c>
    </row>
    <row r="43" spans="1:16" x14ac:dyDescent="0.3">
      <c r="A43" s="2" t="s">
        <v>38</v>
      </c>
      <c r="B43" s="6">
        <v>3</v>
      </c>
      <c r="D43" s="2" t="s">
        <v>39</v>
      </c>
    </row>
    <row r="44" spans="1:16" x14ac:dyDescent="0.3">
      <c r="A44" s="2" t="s">
        <v>34</v>
      </c>
      <c r="B44" s="6">
        <v>5</v>
      </c>
    </row>
    <row r="45" spans="1:16" x14ac:dyDescent="0.3">
      <c r="A45" s="2" t="s">
        <v>32</v>
      </c>
      <c r="B45" s="6">
        <v>6</v>
      </c>
    </row>
    <row r="46" spans="1:16" x14ac:dyDescent="0.3">
      <c r="A46" s="2" t="s">
        <v>37</v>
      </c>
      <c r="B46" s="6">
        <v>14</v>
      </c>
    </row>
    <row r="47" spans="1:16" x14ac:dyDescent="0.3">
      <c r="A47" s="2" t="s">
        <v>31</v>
      </c>
      <c r="B47" s="6">
        <v>15</v>
      </c>
    </row>
    <row r="48" spans="1:16" x14ac:dyDescent="0.3">
      <c r="A48" s="2" t="s">
        <v>36</v>
      </c>
      <c r="B48" s="6">
        <v>59</v>
      </c>
    </row>
    <row r="49" spans="1:2" x14ac:dyDescent="0.3">
      <c r="A49" s="2" t="s">
        <v>33</v>
      </c>
      <c r="B49" s="6">
        <v>93</v>
      </c>
    </row>
    <row r="50" spans="1:2" x14ac:dyDescent="0.3">
      <c r="A50" s="2" t="s">
        <v>35</v>
      </c>
      <c r="B50" s="6">
        <v>311</v>
      </c>
    </row>
  </sheetData>
  <pageMargins left="0.7" right="0.7" top="0.75" bottom="0.75" header="0.3" footer="0.3"/>
  <pageSetup orientation="portrait" r:id="rId13"/>
  <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AC5D-0DBE-47E6-9D70-EBBA482CDB1D}">
  <dimension ref="A1:CD181"/>
  <sheetViews>
    <sheetView tabSelected="1" zoomScale="145" zoomScaleNormal="145" workbookViewId="0">
      <selection activeCell="P3" sqref="P3"/>
    </sheetView>
  </sheetViews>
  <sheetFormatPr defaultRowHeight="14.4" x14ac:dyDescent="0.3"/>
  <sheetData>
    <row r="1" spans="1:82" x14ac:dyDescent="0.3">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row>
    <row r="2" spans="1:82"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row>
    <row r="3" spans="1:82"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row>
    <row r="4" spans="1:82"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row>
    <row r="5" spans="1:82"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row>
    <row r="6" spans="1:82"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row>
    <row r="7" spans="1:82"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row>
    <row r="8" spans="1:82"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row>
    <row r="9" spans="1:82"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row>
    <row r="10" spans="1:82"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row>
    <row r="11" spans="1:82" x14ac:dyDescent="0.3">
      <c r="A11" s="4"/>
      <c r="B11" s="4"/>
      <c r="C11" s="4"/>
      <c r="D11" s="4"/>
      <c r="E11" s="4"/>
      <c r="F11" s="4"/>
      <c r="G11" s="4"/>
      <c r="H11" s="4"/>
      <c r="I11" s="4" t="s">
        <v>5</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row>
    <row r="12" spans="1:82" x14ac:dyDescent="0.3">
      <c r="A12" s="4"/>
      <c r="B12" s="4"/>
      <c r="C12" s="4"/>
      <c r="D12" s="4"/>
      <c r="E12" s="4"/>
      <c r="F12" s="4"/>
      <c r="G12" s="4"/>
      <c r="H12" s="4"/>
      <c r="I12" s="4"/>
      <c r="J12" s="4"/>
      <c r="K12" s="4"/>
      <c r="L12" s="4"/>
      <c r="M12" s="1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row>
    <row r="13" spans="1:82"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row>
    <row r="14" spans="1:82"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row>
    <row r="15" spans="1:82" x14ac:dyDescent="0.3">
      <c r="A15" s="4"/>
      <c r="B15" s="4"/>
      <c r="C15" s="4"/>
      <c r="D15" s="4"/>
      <c r="E15" s="5"/>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row>
    <row r="16" spans="1:82"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row>
    <row r="17" spans="1:82"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row>
    <row r="18" spans="1:82"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row>
    <row r="19" spans="1:82"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row>
    <row r="20" spans="1:82"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row>
    <row r="21" spans="1:82"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row>
    <row r="22" spans="1:82"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row>
    <row r="23" spans="1:82"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row>
    <row r="24" spans="1:82"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row>
    <row r="25" spans="1:82"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row>
    <row r="26" spans="1:82"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row>
    <row r="27" spans="1:82"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row>
    <row r="28" spans="1:82"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row>
    <row r="29" spans="1:82"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row>
    <row r="30" spans="1:82"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row>
    <row r="31" spans="1:82"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row>
    <row r="32" spans="1:82"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row>
    <row r="33" spans="1:82"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row>
    <row r="34" spans="1:82"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row>
    <row r="35" spans="1:82"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row>
    <row r="36" spans="1:82"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row>
    <row r="37" spans="1:82"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row>
    <row r="38" spans="1:82"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row>
    <row r="39" spans="1:82"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row>
    <row r="40" spans="1:82"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row>
    <row r="41" spans="1:82"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row>
    <row r="42" spans="1:82"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row>
    <row r="43" spans="1:82"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row>
    <row r="44" spans="1:82"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row>
    <row r="45" spans="1:82"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row>
    <row r="46" spans="1:82"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row>
    <row r="47" spans="1:82"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row>
    <row r="48" spans="1:82"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row>
    <row r="49" spans="1:82"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row>
    <row r="50" spans="1:82"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row>
    <row r="51" spans="1:82"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row>
    <row r="52" spans="1:82"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row>
    <row r="53" spans="1:82"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row>
    <row r="54" spans="1:82"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row>
    <row r="55" spans="1:82"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row>
    <row r="56" spans="1:82"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row>
    <row r="57" spans="1:82"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row>
    <row r="58" spans="1:82"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row>
    <row r="59" spans="1:82"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row>
    <row r="60" spans="1:82"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row>
    <row r="61" spans="1:82"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row>
    <row r="62" spans="1:82"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row>
    <row r="63" spans="1:82"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row>
    <row r="64" spans="1:82"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row>
    <row r="65" spans="1:82"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row>
    <row r="66" spans="1:82"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row>
    <row r="67" spans="1:82"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row>
    <row r="68" spans="1:82"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row>
    <row r="69" spans="1:82"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row>
    <row r="70" spans="1:82"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row>
    <row r="71" spans="1:82"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row>
    <row r="72" spans="1:82"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row>
    <row r="73" spans="1:82"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row>
    <row r="74" spans="1:82"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row>
    <row r="75" spans="1:82"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row>
    <row r="76" spans="1:82"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row>
    <row r="77" spans="1:82"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row>
    <row r="78" spans="1:82"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row>
    <row r="79" spans="1:82"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row>
    <row r="80" spans="1:82"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row>
    <row r="81" spans="1:82"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row>
    <row r="82" spans="1:82"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row>
    <row r="83" spans="1:82"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row>
    <row r="84" spans="1:82"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row>
    <row r="85" spans="1:82"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row>
    <row r="86" spans="1:82"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row>
    <row r="87" spans="1:82"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row>
    <row r="88" spans="1:82"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row>
    <row r="89" spans="1:82"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row>
    <row r="90" spans="1:82"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row>
    <row r="91" spans="1:82"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row>
    <row r="92" spans="1:82"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row>
    <row r="93" spans="1:82"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row>
    <row r="94" spans="1:82"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row>
    <row r="95" spans="1:82"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row>
    <row r="96" spans="1:82"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row>
    <row r="97" spans="1:82"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row>
    <row r="98" spans="1:82"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row>
    <row r="99" spans="1:82"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row>
    <row r="100" spans="1:82"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row>
    <row r="101" spans="1:82"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row>
    <row r="102" spans="1:82"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row>
    <row r="103" spans="1:82"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row>
    <row r="104" spans="1:82"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row>
    <row r="105" spans="1:82"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row>
    <row r="106" spans="1:82"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row>
    <row r="107" spans="1:82"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row>
    <row r="108" spans="1:82"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row>
    <row r="109" spans="1:82"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row>
    <row r="110" spans="1:82"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row>
    <row r="111" spans="1:82"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row>
    <row r="112" spans="1:82"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row>
    <row r="113" spans="1:82"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row>
    <row r="114" spans="1:82"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row>
    <row r="115" spans="1:82"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row>
    <row r="116" spans="1:82"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row>
    <row r="117" spans="1:82"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row>
    <row r="118" spans="1:82"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row>
    <row r="119" spans="1:82"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row>
    <row r="120" spans="1:82"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row>
    <row r="121" spans="1:82"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row>
    <row r="122" spans="1:82"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row>
    <row r="123" spans="1:82"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row>
    <row r="124" spans="1:82"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row>
    <row r="125" spans="1:82"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row>
    <row r="126" spans="1:82"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row>
    <row r="127" spans="1:82"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row>
    <row r="128" spans="1:82"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row>
    <row r="129" spans="1:82"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row>
    <row r="130" spans="1:82"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row>
    <row r="131" spans="1:82"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row>
    <row r="132" spans="1:82"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row>
    <row r="133" spans="1:82"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row>
    <row r="134" spans="1:82"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row>
    <row r="135" spans="1:82"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row>
    <row r="136" spans="1:82"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row>
    <row r="137" spans="1:82"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row>
    <row r="138" spans="1:82"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row>
    <row r="139" spans="1:82"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row>
    <row r="140" spans="1:82"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row>
    <row r="141" spans="1:82"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row>
    <row r="142" spans="1:82"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row>
    <row r="143" spans="1:82"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row>
    <row r="144" spans="1:82"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row>
    <row r="145" spans="1:82"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row>
    <row r="146" spans="1:82"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row>
    <row r="147" spans="1:82"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row>
    <row r="148" spans="1:82"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row>
    <row r="149" spans="1:82"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row>
    <row r="150" spans="1:82"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row>
    <row r="151" spans="1:82"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row>
    <row r="152" spans="1:82"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row>
    <row r="153" spans="1:82"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row>
    <row r="154" spans="1:82"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row>
    <row r="155" spans="1:82"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row>
    <row r="156" spans="1:82"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row>
    <row r="157" spans="1:82"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row>
    <row r="158" spans="1:82"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row>
    <row r="159" spans="1:82"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row>
    <row r="160" spans="1:82"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row>
    <row r="161" spans="1:82"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row>
    <row r="162" spans="1:82"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row>
    <row r="163" spans="1:82"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row>
    <row r="164" spans="1:82"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row>
    <row r="165" spans="1:82"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row>
    <row r="166" spans="1:82"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row>
    <row r="167" spans="1:82"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row>
    <row r="168" spans="1:82"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row>
    <row r="169" spans="1:82"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row>
    <row r="170" spans="1:82"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row>
    <row r="171" spans="1:82"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row>
    <row r="172" spans="1:82"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row>
    <row r="173" spans="1:82"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row>
    <row r="174" spans="1:82"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row>
    <row r="175" spans="1:82"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row>
    <row r="176" spans="1:82"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row>
    <row r="177" spans="1:82"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row>
    <row r="178" spans="1:82"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row>
    <row r="179" spans="1:82"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row>
    <row r="180" spans="1:82"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row>
    <row r="181" spans="1:82"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 T i m e   ( Y e a r ) < / K e y > < / a : K e y > < a : V a l u e   i : t y p e = " T a b l e W i d g e t B a s e V i e w S t a t e " / > < / a : K e y V a l u e O f D i a g r a m O b j e c t K e y a n y T y p e z b w N T n L X > < a : K e y V a l u e O f D i a g r a m O b j e c t K e y a n y T y p e z b w N T n L X > < a : K e y > < K e y > C o l u m n s \ P a t i e n t   A d m i s s i o n   T i m e   ( Q u a r t e r ) < / K e y > < / a : K e y > < a : V a l u e   i : t y p e = " T a b l e W i d g e t B a s e V i e w S t a t e " / > < / a : K e y V a l u e O f D i a g r a m O b j e c t K e y a n y T y p e z b w N T n L X > < a : K e y V a l u e O f D i a g r a m O b j e c t K e y a n y T y p e z b w N T n L X > < a : K e y > < K e y > C o l u m n s \ P a t i e n t   A d m i s s i o n   T i m e   ( M o n t h   I n d e x ) < / K e y > < / a : K e y > < a : V a l u e   i : t y p e = " T a b l e W i d g e t B a s e V i e w S t a t e " / > < / a : K e y V a l u e O f D i a g r a m O b j e c t K e y a n y T y p e z b w N T n L X > < a : K e y V a l u e O f D i a g r a m O b j e c t K e y a n y T y p e z b w N T n L X > < a : K e y > < K e y > C o l u m n s \ P a t i e n t   A d m i s s i o n   T i m e   ( M o n t h ) < / 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X M L _ H o s p i t a l   E m e r g e n c y   R o o m   D a t a _ 7 e d 2 c 4 e 0 - 3 9 7 f - 4 f 2 8 - a 8 e 2 - c c 9 4 a a 4 4 3 7 c 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 N a m e < / s t r i n g > < / k e y > < v a l u e > < i n t > 1 2 4 < / 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i t e m > < k e y > < s t r i n g > P a t i e n t   A d m i s s i o n   T i m e   ( Y e a r ) < / s t r i n g > < / k e y > < v a l u e > < i n t > 2 3 4 < / i n t > < / v a l u e > < / i t e m > < i t e m > < k e y > < s t r i n g > P a t i e n t   A d m i s s i o n   T i m e   ( Q u a r t e r ) < / s t r i n g > < / k e y > < v a l u e > < i n t > 2 5 4 < / i n t > < / v a l u e > < / i t e m > < i t e m > < k e y > < s t r i n g > P a t i e n t   A d m i s s i o n   T i m e   ( M o n t h   I n d e x ) < / s t r i n g > < / k e y > < v a l u e > < i n t > 2 8 4 < / i n t > < / v a l u e > < / i t e m > < i t e m > < k e y > < s t r i n g > P a t i e n t   A d m i s s i o n   T i m e   ( M o n t h ) < / s t r i n g > < / k e y > < v a l u e > < i n t > 2 4 6 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 T i m e   ( Y e a r ) < / s t r i n g > < / k e y > < v a l u e > < i n t > 1 3 < / i n t > < / v a l u e > < / i t e m > < i t e m > < k e y > < s t r i n g > P a t i e n t   A d m i s s i o n   T i m e   ( Q u a r t e r ) < / s t r i n g > < / k e y > < v a l u e > < i n t > 1 4 < / i n t > < / v a l u e > < / i t e m > < i t e m > < k e y > < s t r i n g > P a t i e n t   A d m i s s i o n   T i m e   ( M o n t h   I n d e x ) < / s t r i n g > < / k e y > < v a l u e > < i n t > 1 5 < / i n t > < / v a l u e > < / i t e m > < i t e m > < k e y > < s t r i n g > P a t i e n t   A d m i s s i o n   T i m e   ( M o n t h ) < / s t r i n g > < / k e y > < v a l u e > < i n t > 1 6 < / i n t > < / v a l u e > < / i t e m > < / C o l u m n D i s p l a y I n d e x > < C o l u m n F r o z e n   / > < C o l u m n C h e c k e d   / > < C o l u m n F i l t e r > < i t e m > < k e y > < s t r i n g > P a t i e n t   A d m i s s i o n   F l a g < / s t r i n g > < / k e y > < v a l u e > < F i l t e r E x p r e s s i o n   x s i : n i l = " t r u e "   / > < / v a l u e > < / i t e m > < / C o l u m n F i l t e r > < S e l e c t i o n F i l t e r > < i t e m > < k e y > < s t r i n g > P a t i e n t   A d m i s s i o n   F l a g < / s t r i n g > < / k e y > < v a l u e > < S e l e c t i o n F i l t e r   x s i : n i l = " t r u e "   / > < / v a l u e > < / i t e m > < / S e l e c t i o n F i l t e r > < F i l t e r P a r a m e t e r s > < i t e m > < k e y > < s t r i n g > P a t i e n t   A d m i s s i o n   F l a g < / s t r i n g > < / k e y > < v a l u e > < C o m m a n d P a r a m e t e r s   / > < / v a l u e > < / i t e m > < / F i l t e r P a r a m e t e r s > < 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 3 4 1 < / H e i g h t > < I s E x p a n d e d > t r u e < / I s E x p a n d e d > < L a y e d O u t > t r u e < / L a y e d O u t > < W i d t h > 2 5 2 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 1 0 5 < / H e i g h t > < I s E x p a n d e d > t r u e < / I s E x p a n d e d > < I s F o c u s e d > t r u e < / I s F o c u s e d > < L a y e d O u t > t r u e < / L a y e d O u t > < L e f t > 3 7 7 . 9 0 3 8 1 0 5 6 7 6 6 5 8 < / L e f t > < T a b I n d e x > 1 < / T a b I n d e x > < W i d t h > 2 0 5 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 ( 2 6 8 , 1 7 0 . 5 ) .   E n d   p o i n t   2 :   ( 3 6 1 . 9 0 3 8 1 0 5 6 7 6 6 6 , 5 2 . 5 )   < / A u t o m a t i o n P r o p e r t y H e l p e r T e x t > < L a y e d O u t > t r u e < / L a y e d O u t > < P o i n t s   x m l n s : b = " h t t p : / / s c h e m a s . d a t a c o n t r a c t . o r g / 2 0 0 4 / 0 7 / S y s t e m . W i n d o w s " > < b : P o i n t > < b : _ x > 2 6 8 < / b : _ x > < b : _ y > 1 7 0 . 5 < / b : _ y > < / b : P o i n t > < b : P o i n t > < b : _ x > 3 1 2 . 9 5 1 9 0 5 5 < / b : _ x > < b : _ y > 1 7 0 . 5 < / b : _ y > < / b : P o i n t > < b : P o i n t > < b : _ x > 3 1 4 . 9 5 1 9 0 5 5 < / b : _ x > < b : _ y > 1 6 8 . 5 < / b : _ y > < / b : P o i n t > < b : P o i n t > < b : _ x > 3 1 4 . 9 5 1 9 0 5 5 < / b : _ x > < b : _ y > 5 4 . 5 < / b : _ y > < / b : P o i n t > < b : P o i n t > < b : _ x > 3 1 6 . 9 5 1 9 0 5 5 < / b : _ x > < b : _ y > 5 2 . 5 < / b : _ y > < / b : P o i n t > < b : P o i n t > < b : _ x > 3 6 1 . 9 0 3 8 1 0 5 6 7 6 6 5 8 < / b : _ x > < b : _ y > 5 2 . 5 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 2 5 2 < / b : _ x > < b : _ y > 1 6 2 . 5 < / b : _ y > < / L a b e l L o c a t i o n > < L o c a t i o n   x m l n s : b = " h t t p : / / s c h e m a s . d a t a c o n t r a c t . o r g / 2 0 0 4 / 0 7 / S y s t e m . W i n d o w s " > < b : _ x > 2 5 2 < / b : _ x > < b : _ y > 1 7 0 . 5 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 3 6 1 . 9 0 3 8 1 0 5 6 7 6 6 5 8 < / b : _ x > < b : _ y > 4 4 . 5 < / b : _ y > < / L a b e l L o c a t i o n > < L o c a t i o n   x m l n s : b = " h t t p : / / s c h e m a s . d a t a c o n t r a c t . o r g / 2 0 0 4 / 0 7 / S y s t e m . W i n d o w s " > < b : _ x > 3 7 7 . 9 0 3 8 1 0 5 6 7 6 6 5 8 < / b : _ x > < b : _ y > 5 2 . 5 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 2 6 8 < / b : _ x > < b : _ y > 1 7 0 . 5 < / b : _ y > < / b : P o i n t > < b : P o i n t > < b : _ x > 3 1 2 . 9 5 1 9 0 5 5 < / b : _ x > < b : _ y > 1 7 0 . 5 < / b : _ y > < / b : P o i n t > < b : P o i n t > < b : _ x > 3 1 4 . 9 5 1 9 0 5 5 < / b : _ x > < b : _ y > 1 6 8 . 5 < / b : _ y > < / b : P o i n t > < b : P o i n t > < b : _ x > 3 1 4 . 9 5 1 9 0 5 5 < / b : _ x > < b : _ y > 5 4 . 5 < / b : _ y > < / b : P o i n t > < b : P o i n t > < b : _ x > 3 1 6 . 9 5 1 9 0 5 5 < / b : _ x > < b : _ y > 5 2 . 5 < / b : _ y > < / b : P o i n t > < b : P o i n t > < b : _ x > 3 6 1 . 9 0 3 8 1 0 5 6 7 6 6 5 8 < / b : _ x > < b : _ y > 5 2 . 5 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 T i m e   ( Y e a r ) < / K e y > < / D i a g r a m O b j e c t K e y > < D i a g r a m O b j e c t K e y > < K e y > C o l u m n s \ P a t i e n t   A d m i s s i o n   T i m e   ( Q u a r t e r ) < / K e y > < / D i a g r a m O b j e c t K e y > < D i a g r a m O b j e c t K e y > < K e y > C o l u m n s \ P a t i e n t   A d m i s s i o n   T i m e   ( M o n t h   I n d e x ) < / K e y > < / D i a g r a m O b j e c t K e y > < D i a g r a m O b j e c t K e y > < K e y > C o l u m n s \ P a t i e n t   A d m i s s i o n   T i m e 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 T i m e   ( Y e a r ) < / K e y > < / a : K e y > < a : V a l u e   i : t y p e = " M e a s u r e G r i d N o d e V i e w S t a t e " > < C o l u m n > 1 3 < / C o l u m n > < L a y e d O u t > t r u e < / L a y e d O u t > < / a : V a l u e > < / a : K e y V a l u e O f D i a g r a m O b j e c t K e y a n y T y p e z b w N T n L X > < a : K e y V a l u e O f D i a g r a m O b j e c t K e y a n y T y p e z b w N T n L X > < a : K e y > < K e y > C o l u m n s \ P a t i e n t   A d m i s s i o n   T i m e   ( Q u a r t e r ) < / K e y > < / a : K e y > < a : V a l u e   i : t y p e = " M e a s u r e G r i d N o d e V i e w S t a t e " > < C o l u m n > 1 4 < / C o l u m n > < L a y e d O u t > t r u e < / L a y e d O u t > < / a : V a l u e > < / a : K e y V a l u e O f D i a g r a m O b j e c t K e y a n y T y p e z b w N T n L X > < a : K e y V a l u e O f D i a g r a m O b j e c t K e y a n y T y p e z b w N T n L X > < a : K e y > < K e y > C o l u m n s \ P a t i e n t   A d m i s s i o n   T i m e   ( M o n t h   I n d e x ) < / K e y > < / a : K e y > < a : V a l u e   i : t y p e = " M e a s u r e G r i d N o d e V i e w S t a t e " > < C o l u m n > 1 5 < / C o l u m n > < L a y e d O u t > t r u e < / L a y e d O u t > < / a : V a l u e > < / a : K e y V a l u e O f D i a g r a m O b j e c t K e y a n y T y p e z b w N T n L X > < a : K e y V a l u e O f D i a g r a m O b j e c t K e y a n y T y p e z b w N T n L X > < a : K e y > < K e y > C o l u m n s \ P a t i e n t   A d m i s s i o n   T i m e 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 D a t a _ 7 e d 2 c 4 e 0 - 3 9 7 f - 4 f 2 8 - a 8 e 2 - c c 9 4 a a 4 4 3 7 c 4 < / K e y > < V a l u e   x m l n s : a = " h t t p : / / s c h e m a s . d a t a c o n t r a c t . o r g / 2 0 0 4 / 0 7 / M i c r o s o f t . A n a l y s i s S e r v i c e s . C o m m o n " > < a : H a s F o c u s > f a l s e < / a : H a s F o c u s > < a : S i z e A t D p i 9 6 > 1 1 3 < / a : S i z e A t D p i 9 6 > < a : V i s i b l e > t r u e < / a : V i s i b l e > < / V a l u e > < / K e y V a l u e O f s t r i n g S a n d b o x E d i t o r . M e a s u r e G r i d S t a t e S c d E 3 5 R y > < K e y V a l u e O f s t r i n g S a n d b o x E d i t o r . M e a s u r e G r i d S t a t e S c d E 3 5 R y > < K e y > C a l e n d e r _ T a b l e _ e 0 9 2 7 4 c 4 - 3 1 7 c - 4 c 5 e - a 1 5 5 - 2 e 7 9 1 8 f 8 b 4 e b 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O r d e r " > < C u s t o m C o n t e n t > < ! [ C D A T A [ H o s p i t a l   E m e r g e n c y   R o o m   D a t a _ 7 e d 2 c 4 e 0 - 3 9 7 f - 4 f 2 8 - a 8 e 2 - c c 9 4 a a 4 4 3 7 c 4 , C a l e n d e r _ T a b l e _ e 0 9 2 7 4 c 4 - 3 1 7 c - 4 c 5 e - a 1 5 5 - 2 e 7 9 1 8 f 8 b 4 e b , H o s p i t a l   E m e r g e n c y   R o o m   D a t a     2 - f 7 7 2 f 6 f a - 6 1 a 1 - 4 7 6 e - 8 9 5 2 - 1 e 1 0 0 c c d 6 3 5 9 , C a l e n d e r _ T a b l e - d 2 4 2 6 0 2 3 - 3 5 3 0 - 4 3 e 5 - b 8 5 8 - 2 9 5 8 3 7 f 6 b 5 7 c ] ] > < / C u s t o m C o n t e n t > < / G e m i n i > 
</file>

<file path=customXml/item17.xml>��< ? x m l   v e r s i o n = " 1 . 0 "   e n c o d i n g = " U T F - 1 6 " ? > < G e m i n i   x m l n s = " h t t p : / / g e m i n i / p i v o t c u s t o m i z a t i o n / S a n d b o x N o n E m p t y " > < C u s t o m C o n t e n t > < ! [ C D A T A [ 1 ] ] > < / C u s t o m C o n t e n t > < / G e m i n i > 
</file>

<file path=customXml/item18.xml>��< ? x m l   v e r s i o n = " 1 . 0 "   e n c o d i n g = " u t f - 1 6 " ? > < D a t a M a s h u p   x m l n s = " h t t p : / / s c h e m a s . m i c r o s o f t . c o m / D a t a M a s h u p " > A A A A A K s G A A B Q S w M E F A A C A A g A c 6 5 / W m M L N l W n A A A A 9 w A A A B I A H A B D b 2 5 m a W c v U G F j a 2 F n Z S 5 4 b W w g o h g A K K A U A A A A A A A A A A A A A A A A A A A A A A A A A A A A e 7 9 7 v 4 1 9 R W 6 O Q l l q U X F m f p 6 t k q G e g Z J C c U l i X k p i T n 5 e q q 1 S X r 6 S v R 0 v l 0 1 A Y n J 2 Y n q q A l B 1 X r F V R X G K r V J G S U m B l b 5 + e X m 5 X r m x X n 5 R u r 6 R g Y G h f o S v T 3 B y R m p u o h J c c S Z h x b q Z e S B r k 1 O V 7 G z C I K 6 x M 9 I z N D b S M z a y 0 D O w 0 Y c J 2 v h m 5 i E U G A E d D J J F E r R x L s 0 p K S 1 K t U v N 0 / X 0 s 9 G H c W 3 0 o X 6 w A w B Q S w M E F A A C A A g A c 6 5 / 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O u f 1 o p 3 h Q f q w M A A L I W A A A T A B w A R m 9 y b X V s Y X M v U 2 V j d G l v b j E u b S C i G A A o o B Q A A A A A A A A A A A A A A A A A A A A A A A A A A A D t V l t P 2 z A U f q / E f 7 D C S y p 5 E Q k b k 4 b 6 w E q 7 I W 1 o o 9 X 2 A B M y i S m e H L u y X U Y 1 8 d 9 3 n K T N p X E L C I k h t V W a 1 D 4 5 5 z t X f 5 r G h k m B R v k 9 P O x 0 9 A 1 R N E G 7 3 m e p p 8 w Q j g Y p V R M q 4 j k 6 k z J F x 8 Q Q D / U Q p 2 a n g + A z k j M V U 1 j p 6 9 v g W M a z l A r j D x m n Q V 8 K A 3 + 0 7 / U / X A z u Y s r R N y V / g z V 9 s U 5 / E O t b r 4 v P j y l n K T N U 9 T z s Y d S X f J Y K 3 Q s j j A Y i l g k T k 9 7 B u 7 2 9 E K P v M 2 n o y M w 5 7 Z W P w a k U 9 F c X 5 0 B 3 P T C e w l 6 C P l O S U K W t H 2 N y B Y L F T r H u 5 z 5 h d F 6 s H 3 E + i g k n S v e M m l V V 9 m + I m I D G 8 X x K S 3 V j R Y S + l i r N I d t N 7 b f Y x 3 / / e t + I Y R A k d J K A i w Y k k a F 3 5 h 6 j c u s o S Z n W N l M Q H b o Q S + D Z s J T W R I d M a d A l b G i d + r 4 Q k D k l K X V K f K I C A L o B T e y r J 8 I c v A 2 s c 7 X N M x K v K j 6 m U 6 J M m u 3 T a 6 r U G n i l u 0 N O J g s x L i c M c l C T H M F d X 5 O i i m O p 1 s D 6 S Z i x 4 X J L 1 O 1 e h k 3 L 9 2 X a v 9 q a T R Y V W S a + L 9 M r J m i x 7 j f q A z v z 1 J K a e 1 w o U w u t Y w j U x / m y K X w v Q F 6 1 8 r N y 7 + I C n F e i P a N T D k l J 0 A / C Z 5 U y L d a z V X / F K V B k L 8 I B e C G p a q / g l X q 5 d 9 k M n U Y b 2 L A 3 t B d N n 2 i 2 G u 9 w Y 0 M 2 Q V b 7 s b 0 K s 2 J 1 u h k 5 3 a z j w t 4 1 4 d p 6 e y p z S w b G w m Z / G 5 i c O P Y f G O 4 I E N i B B r f n A Z H K 2 7 a 2 y D f K r m i i d W q H J q z p F 9 A Z r f r t R l V / H Y j N a 9 E V l V 7 L 2 6 y i f z T l z B Q v o a s 5 W r Z a a S k T y S X 8 D a V V x w q D Z t N A z 2 s L A F L x 5 u Q U + h e 5 X 8 h w A L I c 0 M p k a A w G O J q 7 7 g M l C D 2 n q S B y d V e 0 s b v c 4 W z v s y W W 5 f G 2 5 h Q E Y I u w 2 T P Q X S W h u 0 z q 7 q w B F b U H a M y y O f 2 k w N r C 2 + k w 4 U R d k r E + z E I 7 5 y 4 z L 1 q 5 1 x e m T W D V g l s 2 c H 6 0 F + 1 j I E Z 7 Y R e / 3 w / x b j J T x B 6 T P q z Z b 7 e S V S l u q b K 8 x M g 8 U m X I h k B Z r P I l J a o X 3 s c 5 D L A b 4 G E + 1 J e Y c b 7 4 H d w Z R b L u 1 s F A K a m e S J l a s N k 8 5 U L 1 W n n K o G g c z 1 X F 3 g O y 5 B 3 u d H Y e x p m R H 3 W 3 v H n L m 7 e 8 + f X w Z m h G k A c U Z / J P B e y I c m h F u 9 Z C m h E l 8 Q 2 y 1 f 5 o / l 0 3 9 y r p d 8 2 F 0 B G y F d b d F r P H E f m G 3 S 2 P / 6 9 5 / P P y 7 A b V 3 / L s l + H Z z 0 C z 1 9 L l D R C d 9 P w x B K 7 B t J 2 U b U u 3 X 4 h u / w N Q S w E C L Q A U A A I A C A B z r n 9 a Y w s 2 V a c A A A D 3 A A A A E g A A A A A A A A A A A A A A A A A A A A A A Q 2 9 u Z m l n L 1 B h Y 2 t h Z 2 U u e G 1 s U E s B A i 0 A F A A C A A g A c 6 5 / W l N y O C y b A A A A 4 Q A A A B M A A A A A A A A A A A A A A A A A 8 w A A A F t D b 2 5 0 Z W 5 0 X 1 R 5 c G V z X S 5 4 b W x Q S w E C L Q A U A A I A C A B z r n 9 a K d 4 U H 6 s D A A C y F g A A E w A A A A A A A A A A A A A A A A D b A Q A A R m 9 y b X V s Y X M v U 2 V j d G l v b j E u b V B L B Q Y A A A A A A w A D A M I A A A D 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Q Q A A A A A A A N B B 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A v P j x F b n R y e S B U e X B l P S J C d W Z m Z X J O Z X h 0 U m V m c m V z a C I g V m F s d W U 9 I m w x I i A v P j x F b n R y e S B U e X B l P S J G a W x s Q 2 9 1 b n Q i I F Z h b H V l P S J s O T I x N i I g L z 4 8 R W 5 0 c n k g V H l w Z T 0 i R m l s b E V u Y W J s Z W Q i I F Z h b H V l P S J s M C I g L z 4 8 R W 5 0 c n k g V H l w Z T 0 i R m l s b E V y c m 9 y Q 2 9 k Z S I g V m F s d W U 9 I n N V b m t u b 3 d u I i A v P j x F b n R y e S B U e X B l P S J G a W x s R X J y b 3 J D b 3 V u d C I g V m F s d W U 9 I m w w I i A v P j x F b n R y e S B U e X B l P S J G a W x s T G F z d F V w Z G F 0 Z W Q i I F Z h b H V l P S J k M j A y N S 0 w M y 0 y N 1 Q x M T o w N T o x M y 4 5 M z k z O T Q z 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5 N T Z j Y j d m Z i 1 l Z T I 3 L T Q 1 M T U t O T F l Y i 1 h O D Z j O G I x Z m I y N z A 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w v U 3 R h Y m x l R W 5 0 c m l l c z 4 8 L 0 l 0 Z W 0 + P E l 0 Z W 0 + P E l 0 Z W 1 M b 2 N h d G l v b j 4 8 S X R l b V R 5 c G U + R m 9 y b X V s Y T w v S X R l b V R 5 c G U + P E l 0 Z W 1 Q Y X R o P l N l Y 3 R p b 2 4 x L 0 N h b G V u Z G V y X 1 R h Y m x l P C 9 J d G V t U G F 0 a D 4 8 L 0 l 0 Z W 1 M b 2 N h d G l v b j 4 8 U 3 R h Y m x l R W 5 0 c m l l c z 4 8 R W 5 0 c n k g V H l w Z T 0 i Q W R k Z W R U b 0 R h d G F N b 2 R l b C I g V m F s d W U 9 I m w x I i A v P j x F b n R y e S B U e X B l P S J C d W Z m Z X J O Z X h 0 U m V m c m V z a C I g V m F s d W U 9 I m w x I i A v P j x F b n R y e S B U e X B l P S J G a W x s Q 2 9 1 b n Q i I F Z h b H V l P S J s N z M x I i A v P j x F b n R y e S B U e X B l P S J G a W x s R W 5 h Y m x l Z C I g V m F s d W U 9 I m w w I i A v P j x F b n R y e S B U e X B l P S J G a W x s R X J y b 3 J D b 2 R l I i B W Y W x 1 Z T 0 i c 1 V u a 2 5 v d 2 4 i I C 8 + P E V u d H J 5 I F R 5 c G U 9 I k Z p b G x F c n J v c k N v d W 5 0 I i B W Y W x 1 Z T 0 i b D A i I C 8 + P E V u d H J 5 I F R 5 c G U 9 I k Z p b G x M Y X N 0 V X B k Y X R l Z C I g V m F s d W U 9 I m Q y M D I 1 L T A z L T I 3 V D E x O j A 1 O j E z L j k z O T M 5 N D N a I i A v P j x F b n R y e S B U e X B l P S J G a W x s Q 2 9 s d W 1 u V H l w Z X M i I F Z h b H V l P S J z Q 1 E 9 P S I g L z 4 8 R W 5 0 c n k g V H l w Z T 0 i R m l s b E N v b H V t b k 5 h b W V z I i B W Y W x 1 Z T 0 i c 1 s m c X V v d D t E 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A w N 2 Y 1 M D h m L W V k M W Q t N D Z l M C 1 i O W Y 3 L T c z M m J l O G Q 1 O T B h Z C 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1 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E 8 L 0 l 0 Z W 1 Q Y X R o P j w v S X R l b U x v Y 2 F 0 a W 9 u P j x T d G F i b G V F b n R y a W V z I C 8 + 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I b 3 N w a X R h b C U y M E V t Z X J n Z W 5 j e S U y M F J v b 2 0 l M j B E Y X R h J T I w K D I p 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V u Y W J s Z W Q i I F Z h b H V l P S J s M C I g L z 4 8 R W 5 0 c n k g V H l w Z T 0 i R m l s b E N v b H V t b l R 5 c G V z I i B W Y W x 1 Z T 0 i c 0 J n a 0 t C Z 1 l E Q m d Z R 0 F 3 T T 0 i I C 8 + P E V u d H J 5 I F R 5 c G U 9 I k Z p b G x M Y X N 0 V X B k Y X R l Z C I g V m F s d W U 9 I m Q y M D I 1 L T A z L T E 0 V D A 5 O j U w O j A z L j E 4 N D U 1 N T J 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A o M i k v Q 2 h h b m d l Z C B U e X B l L n t Q Y X R p Z W 5 0 I E l k L D B 9 J n F 1 b 3 Q 7 L C Z x d W 9 0 O 1 N l Y 3 R p b 2 4 x L 0 h v c 3 B p d G F s I E V t Z X J n Z W 5 j e S B S b 2 9 t I E R h d G E g K D I p L 0 N o Y W 5 n Z W Q g V H l w Z T I u e 1 B h d G l l b n Q g Q W R t a X N z a W 9 u I E R h d G U u M S w x f S Z x d W 9 0 O y w m c X V v d D t T Z W N 0 a W 9 u M S 9 I b 3 N w a X R h b C B F b W V y Z 2 V u Y 3 k g U m 9 v b S B E Y X R h I C g y K S 9 D a G F u Z 2 V k I F R 5 c G U y L n t Q Y X R p Z W 5 0 I E F k b W l z c 2 l v b i B E Y X R l L j I s M n 0 m c X V v d D s s J n F 1 b 3 Q 7 U 2 V j d G l v b j E v S G 9 z c G l 0 Y W w g R W 1 l c m d l b m N 5 I F J v b 2 0 g R G F 0 Y S A o M i k v T W V y Z 2 V k I E N v b H V t b n M u e 0 1 l c m d l Z C w y f S Z x d W 9 0 O y w m c X V v d D t T Z W N 0 a W 9 u M S 9 I b 3 N w a X R h b C B F b W V y Z 2 V u Y 3 k g U m 9 v b S B E Y X R h I C g y K S 9 S Z X B s Y W N l Z C B W Y W x 1 Z T E u e 1 B h d G l l b n Q g R 2 V u Z G V y L D N 9 J n F 1 b 3 Q 7 L C Z x d W 9 0 O 1 N l Y 3 R p b 2 4 x L 0 h v c 3 B p d G F s I E V t Z X J n Z W 5 j e S B S b 2 9 t I E R h d G E g K D I p L 0 N o Y W 5 n Z W Q g V H l w Z S 5 7 U G F 0 a W V u d C B B Z 2 U s N X 0 m c X V v d D s s J n F 1 b 3 Q 7 U 2 V j d G l v b j E v S G 9 z c G l 0 Y W w g R W 1 l c m d l b m N 5 I F J v b 2 0 g R G F 0 Y S A o M i k v Q 2 h h b m d l Z C B U e X B l L n t Q Y X R p Z W 5 0 I F J h Y 2 U s N n 0 m c X V v d D s s J n F 1 b 3 Q 7 U 2 V j d G l v b j E v S G 9 z c G l 0 Y W w g R W 1 l c m d l b m N 5 I F J v b 2 0 g R G F 0 Y S A o M i k v Q 2 h h b m d l Z C B U e X B l L n t E Z X B h c n R t Z W 5 0 I F J l Z m V y c m F s L D d 9 J n F 1 b 3 Q 7 L C Z x d W 9 0 O 1 N l Y 3 R p b 2 4 x L 0 h v c 3 B p d G F s I E V t Z X J n Z W 5 j e S B S b 2 9 t I E R h d G E g K D I p L 1 J l c G x h Y 2 V k I F Z h b H V l M y 5 7 U G F 0 a W V u d C B B Z G 1 p c 3 N p b 2 4 g R m x h Z y w 3 f S Z x d W 9 0 O y w m c X V v d D t T Z W N 0 a W 9 u M S 9 I b 3 N w a X R h b C B F b W V y Z 2 V u Y 3 k g U m 9 v b S B E Y X R h I C g y K S 9 D a G F u Z 2 V k I F R 5 c G U u e 1 B h d G l l b n Q g U 2 F 0 a X N m Y W N 0 a W 9 u I F N j b 3 J l L D l 9 J n F 1 b 3 Q 7 L C Z x d W 9 0 O 1 N l Y 3 R p b 2 4 x L 0 h v c 3 B p d G F s I E V t Z X J n Z W 5 j e S B S b 2 9 t I E R h d G E g K D I p L 0 N o Y W 5 n Z W Q g V H l w Z S 5 7 U G F 0 a W V u d C B X Y W l 0 d G l t Z S w x M H 0 m c X V v d D t d L C Z x d W 9 0 O 0 N v b H V t b k N v d W 5 0 J n F 1 b 3 Q 7 O j E x L C Z x d W 9 0 O 0 t l e U N v b H V t b k 5 h b W V z J n F 1 b 3 Q 7 O l t d L C Z x d W 9 0 O 0 N v b H V t b k l k Z W 5 0 a X R p Z X M m c X V v d D s 6 W y Z x d W 9 0 O 1 N l Y 3 R p b 2 4 x L 0 h v c 3 B p d G F s I E V t Z X J n Z W 5 j e S B S b 2 9 t I E R h d G E g K D I p L 0 N o Y W 5 n Z W Q g V H l w Z S 5 7 U G F 0 a W V u d C B J Z C w w f S Z x d W 9 0 O y w m c X V v d D t T Z W N 0 a W 9 u M S 9 I b 3 N w a X R h b C B F b W V y Z 2 V u Y 3 k g U m 9 v b S B E Y X R h I C g y K S 9 D a G F u Z 2 V k I F R 5 c G U y L n t Q Y X R p Z W 5 0 I E F k b W l z c 2 l v b i B E Y X R l L j E s M X 0 m c X V v d D s s J n F 1 b 3 Q 7 U 2 V j d G l v b j E v S G 9 z c G l 0 Y W w g R W 1 l c m d l b m N 5 I F J v b 2 0 g R G F 0 Y S A o M i k v Q 2 h h b m d l Z C B U e X B l M i 5 7 U G F 0 a W V u d C B B Z G 1 p c 3 N p b 2 4 g R G F 0 Z S 4 y L D J 9 J n F 1 b 3 Q 7 L C Z x d W 9 0 O 1 N l Y 3 R p b 2 4 x L 0 h v c 3 B p d G F s I E V t Z X J n Z W 5 j e S B S b 2 9 t I E R h d G E g K D I p L 0 1 l c m d l Z C B D b 2 x 1 b W 5 z L n t N Z X J n Z W Q s M n 0 m c X V v d D s s J n F 1 b 3 Q 7 U 2 V j d G l v b j E v S G 9 z c G l 0 Y W w g R W 1 l c m d l b m N 5 I F J v b 2 0 g R G F 0 Y S A o M i k v U m V w b G F j Z W Q g V m F s d W U x L n t Q Y X R p Z W 5 0 I E d l b m R l c i w z f S Z x d W 9 0 O y w m c X V v d D t T Z W N 0 a W 9 u M S 9 I b 3 N w a X R h b C B F b W V y Z 2 V u Y 3 k g U m 9 v b S B E Y X R h I C g y K S 9 D a G F u Z 2 V k I F R 5 c G U u e 1 B h d G l l b n Q g Q W d l L D V 9 J n F 1 b 3 Q 7 L C Z x d W 9 0 O 1 N l Y 3 R p b 2 4 x L 0 h v c 3 B p d G F s I E V t Z X J n Z W 5 j e S B S b 2 9 t I E R h d G E g K D I p L 0 N o Y W 5 n Z W Q g V H l w Z S 5 7 U G F 0 a W V u d C B S Y W N l L D Z 9 J n F 1 b 3 Q 7 L C Z x d W 9 0 O 1 N l Y 3 R p b 2 4 x L 0 h v c 3 B p d G F s I E V t Z X J n Z W 5 j e S B S b 2 9 t I E R h d G E g K D I p L 0 N o Y W 5 n Z W Q g V H l w Z S 5 7 R G V w Y X J 0 b W V u d C B S Z W Z l c n J h b C w 3 f S Z x d W 9 0 O y w m c X V v d D t T Z W N 0 a W 9 u M S 9 I b 3 N w a X R h b C B F b W V y Z 2 V u Y 3 k g U m 9 v b S B E Y X R h I C g y K S 9 S Z X B s Y W N l Z C B W Y W x 1 Z T M u e 1 B h d G l l b n Q g Q W R t a X N z a W 9 u I E Z s Y W c s N 3 0 m c X V v d D s s J n F 1 b 3 Q 7 U 2 V j d G l v b j E v S G 9 z c G l 0 Y W w g R W 1 l c m d l b m N 5 I F J v b 2 0 g R G F 0 Y S A o M i k v Q 2 h h b m d l Z C B U e X B l L n t Q Y X R p Z W 5 0 I F N h d G l z Z m F j d G l v b i B T Y 2 9 y Z S w 5 f S Z x d W 9 0 O y w m c X V v d D t T Z W N 0 a W 9 u M S 9 I b 3 N w a X R h b C B F b W V y Z 2 V u Y 3 k g U m 9 v b S B E Y X R h I C g y K S 9 D a G F u Z 2 V k I F R 5 c G U u e 1 B h d G l l b n Q g V 2 F p d H R p b W U s M T B 9 J n F 1 b 3 Q 7 X S w m c X V v d D t S Z W x h d G l v b n N o a X B J b m Z v J n F 1 b 3 Q 7 O l t d f S I g L z 4 8 R W 5 0 c n k g V H l w Z T 0 i U X V l c n l J R C I g V m F s d W U 9 I n N j N j U 3 Y T Q 0 N y 0 2 O T Y 3 L T Q w M m I t Y T Y 1 M S 1 k M G M z Z G M 3 N W Y 4 Y j Y i I C 8 + P C 9 T d G F i b G V F b n R y a W V z P j w v S X R l b T 4 8 S X R l b T 4 8 S X R l b U x v Y 2 F 0 a W 9 u P j x J d G V t V H l w Z T 5 G b 3 J t d W x h P C 9 J d G V t V H l w Z T 4 8 S X R l b V B h d G g + U 2 V j d G l v b j E v S G 9 z c G l 0 Y W w l M j B F b W V y Z 2 V u Y 3 k l M j B S b 2 9 t J T I w R G F 0 Y S U y M C g y K S 9 T b 3 V y Y 2 U 8 L 0 l 0 Z W 1 Q Y X R o P j w v S X R l b U x v Y 2 F 0 a W 9 u P j x T d G F i b G V F b n R y a W V z I C 8 + P C 9 J d G V t P j x J d G V t P j x J d G V t T G 9 j Y X R p b 2 4 + P E l 0 Z W 1 U e X B l P k Z v c m 1 1 b G E 8 L 0 l 0 Z W 1 U e X B l P j x J d G V t U G F 0 a D 5 T Z W N 0 a W 9 u M S 9 I b 3 N w a X R h b C U y M E V t Z X J n Z W 5 j e S U y M F J v b 2 0 l M j B E Y X R h J T I w K D I p L 1 B y b 2 1 v d G V k J T I w S G V h Z G V y c z w v S X R l b V B h d G g + P C 9 J d G V t T G 9 j Y X R p b 2 4 + P F N 0 Y W J s Z U V u d H J p Z X M g L z 4 8 L 0 l 0 Z W 0 + P E l 0 Z W 0 + P E l 0 Z W 1 M b 2 N h d G l v b j 4 8 S X R l b V R 5 c G U + R m 9 y b X V s Y T w v S X R l b V R 5 c G U + P E l 0 Z W 1 Q Y X R o P l N l Y 3 R p b 2 4 x L 0 h v c 3 B p d G F s J T I w R W 1 l c m d l b m N 5 J T I w U m 9 v b S U y M E R h d G E l M j A o M i k v Q 2 h h b m d l Z C U y M F R 5 c G U 8 L 0 l 0 Z W 1 Q Y X R o P j w v S X R l b U x v Y 2 F 0 a W 9 u P j x T d G F i b G V F b n R y a W V z I C 8 + P C 9 J d G V t P j x J d G V t P j x J d G V t T G 9 j Y X R p b 2 4 + P E l 0 Z W 1 U e X B l P k Z v c m 1 1 b G E 8 L 0 l 0 Z W 1 U e X B l P j x J d G V t U G F 0 a D 5 T Z W N 0 a W 9 u M S 9 I b 3 N w a X R h b C U y M E V t Z X J n Z W 5 j e S U y M F J v b 2 0 l M j B E Y X R h J T I w K D I p L 0 1 l c m d l Z C U y M E N v b H V t b n M 8 L 0 l 0 Z W 1 Q Y X R o P j w v S X R l b U x v Y 2 F 0 a W 9 u P j x T d G F i b G V F b n R y a W V z I C 8 + P C 9 J d G V t P j x J d G V t P j x J d G V t T G 9 j Y X R p b 2 4 + P E l 0 Z W 1 U e X B l P k Z v c m 1 1 b G E 8 L 0 l 0 Z W 1 U e X B l P j x J d G V t U G F 0 a D 5 T Z W N 0 a W 9 u M S 9 I b 3 N w a X R h b C U y M E V t Z X J n Z W 5 j e S U y M F J v b 2 0 l M j B E Y X R h J T I w K D I p L 0 Z p b H R l c m V k J T I w U m 9 3 c z w v S X R l b V B h d G g + P C 9 J d G V t T G 9 j Y X R p b 2 4 + P F N 0 Y W J s Z U V u d H J p Z X M g L z 4 8 L 0 l 0 Z W 0 + P E l 0 Z W 0 + P E l 0 Z W 1 M b 2 N h d G l v b j 4 8 S X R l b V R 5 c G U + R m 9 y b X V s Y T w v S X R l b V R 5 c G U + P E l 0 Z W 1 Q Y X R o P l N l Y 3 R p b 2 4 x L 0 h v c 3 B p d G F s J T I w R W 1 l c m d l b m N 5 J T I w U m 9 v b S U y M E R h d G E l M j A o M i k v U m V w b G F j Z W Q l M j B W Y W x 1 Z T w v S X R l b V B h d G g + P C 9 J d G V t T G 9 j Y X R p b 2 4 + P F N 0 Y W J s Z U V u d H J p Z X M g L z 4 8 L 0 l 0 Z W 0 + P E l 0 Z W 0 + P E l 0 Z W 1 M b 2 N h d G l v b j 4 8 S X R l b V R 5 c G U + R m 9 y b X V s Y T w v S X R l b V R 5 c G U + P E l 0 Z W 1 Q Y X R o P l N l Y 3 R p b 2 4 x L 0 h v c 3 B p d G F s J T I w R W 1 l c m d l b m N 5 J T I w U m 9 v b S U y M E R h d G E l M j A o M i k v U m V w b G F j Z W Q l M j B W Y W x 1 Z T E 8 L 0 l 0 Z W 1 Q Y X R o P j w v S X R l b U x v Y 2 F 0 a W 9 u P j x T d G F i b G V F b n R y a W V z I C 8 + P C 9 J d G V t P j x J d G V t P j x J d G V t T G 9 j Y X R p b 2 4 + P E l 0 Z W 1 U e X B l P k Z v c m 1 1 b G E 8 L 0 l 0 Z W 1 U e X B l P j x J d G V t U G F 0 a D 5 T Z W N 0 a W 9 u M S 9 I b 3 N w a X R h b C U y M E V t Z X J n Z W 5 j e S U y M F J v b 2 0 l M j B E Y X R h J T I w K D I p L 0 Z p b H R l c m V k J T I w U m 9 3 c z E 8 L 0 l 0 Z W 1 Q Y X R o P j w v S X R l b U x v Y 2 F 0 a W 9 u P j x T d G F i b G V F b n R y a W V z I C 8 + P C 9 J d G V t P j x J d G V t P j x J d G V t T G 9 j Y X R p b 2 4 + P E l 0 Z W 1 U e X B l P k Z v c m 1 1 b G E 8 L 0 l 0 Z W 1 U e X B l P j x J d G V t U G F 0 a D 5 T Z W N 0 a W 9 u M S 9 I b 3 N w a X R h b C U y M E V t Z X J n Z W 5 j e S U y M F J v b 2 0 l M j B E Y X R h J T I w K D I p L 0 N o Y W 5 n Z W Q l M j B U e X B l M T w v S X R l b V B h d G g + P C 9 J d G V t T G 9 j Y X R p b 2 4 + P F N 0 Y W J s Z U V u d H J p Z X M g L z 4 8 L 0 l 0 Z W 0 + P E l 0 Z W 0 + P E l 0 Z W 1 M b 2 N h d G l v b j 4 8 S X R l b V R 5 c G U + R m 9 y b X V s Y T w v S X R l b V R 5 c G U + P E l 0 Z W 1 Q Y X R o P l N l Y 3 R p b 2 4 x L 0 h v c 3 B p d G F s J T I w R W 1 l c m d l b m N 5 J T I w U m 9 v b S U y M E R h d G E l M j A o M i k v U m V w b G F j Z W Q l M j B W Y W x 1 Z T I 8 L 0 l 0 Z W 1 Q Y X R o P j w v S X R l b U x v Y 2 F 0 a W 9 u P j x T d G F i b G V F b n R y a W V z I C 8 + P C 9 J d G V t P j x J d G V t P j x J d G V t T G 9 j Y X R p b 2 4 + P E l 0 Z W 1 U e X B l P k Z v c m 1 1 b G E 8 L 0 l 0 Z W 1 U e X B l P j x J d G V t U G F 0 a D 5 T Z W N 0 a W 9 u M S 9 I b 3 N w a X R h b C U y M E V t Z X J n Z W 5 j e S U y M F J v b 2 0 l M j B E Y X R h J T I w K D I p L 1 J l c G x h Y 2 V k J T I w V m F s d W U z P C 9 J d G V t U G F 0 a D 4 8 L 0 l 0 Z W 1 M b 2 N h d G l v b j 4 8 U 3 R h Y m x l R W 5 0 c m l l c y A v P j w v S X R l b T 4 8 S X R l b T 4 8 S X R l b U x v Y 2 F 0 a W 9 u P j x J d G V t V H l w Z T 5 G b 3 J t d W x h P C 9 J d G V t V H l w Z T 4 8 S X R l b V B h d G g + U 2 V j d G l v b j E v S G 9 z c G l 0 Y W w l M j B F b W V y Z 2 V u Y 3 k l M j B S b 2 9 t J T I w R G F 0 Y S U y M C g y K S 9 S Z W 1 v d m V k J T I w Q 2 9 s d W 1 u c z w v S X R l b V B h d G g + P C 9 J d G V t T G 9 j Y X R p b 2 4 + P F N 0 Y W J s Z U V u d H J p Z X M g L z 4 8 L 0 l 0 Z W 0 + P E l 0 Z W 0 + P E l 0 Z W 1 M b 2 N h d G l v b j 4 8 S X R l b V R 5 c G U + R m 9 y b X V s Y T w v S X R l b V R 5 c G U + P E l 0 Z W 1 Q Y X R o P l N l Y 3 R p b 2 4 x L 0 h v c 3 B p d G F s J T I w R W 1 l c m d l b m N 5 J T I w U m 9 v b S U y M E R h d G E l M j A o M i k v U 3 B s a X Q l M j B D b 2 x 1 b W 4 l M j B i e S U y M E R l b G l t a X R l c j w v S X R l b V B h d G g + P C 9 J d G V t T G 9 j Y X R p b 2 4 + P F N 0 Y W J s Z U V u d H J p Z X M g L z 4 8 L 0 l 0 Z W 0 + P E l 0 Z W 0 + P E l 0 Z W 1 M b 2 N h d G l v b j 4 8 S X R l b V R 5 c G U + R m 9 y b X V s Y T w v S X R l b V R 5 c G U + P E l 0 Z W 1 Q Y X R o P l N l Y 3 R p b 2 4 x L 0 h v c 3 B p d G F s J T I w R W 1 l c m d l b m N 5 J T I w U m 9 v b S U y M E R h d G E l M j A o M i k v Q 2 h h b m d l Z C U y M F R 5 c G U y P C 9 J d G V t U G F 0 a D 4 8 L 0 l 0 Z W 1 M b 2 N h d G l v b j 4 8 U 3 R h Y m x l R W 5 0 c m l l c y A v P j w v S X R l b T 4 8 S X R l b T 4 8 S X R l b U x v Y 2 F 0 a W 9 u P j x J d G V t V H l w Z T 5 G b 3 J t d W x h P C 9 J d G V t V H l w Z T 4 8 S X R l b V B h d G g + U 2 V j d G l v b j E v S G 9 z c G l 0 Y W w l M j B F b W V y Z 2 V u Y 3 k l M j B S b 2 9 t J T I w R G F 0 Y S U y M C g y K S 9 S Z W 5 h b W V k J T I w Q 2 9 s d W 1 u c z w v S X R l b V B h d G g + P C 9 J d G V t T G 9 j Y X R p b 2 4 + P F N 0 Y W J s Z U V u d H J p Z X M g L z 4 8 L 0 l 0 Z W 0 + P E l 0 Z W 0 + P E l 0 Z W 1 M b 2 N h d G l v b j 4 8 S X R l b V R 5 c G U + R m 9 y b X V s Y T w v S X R l b V R 5 c G U + P E l 0 Z W 1 Q Y X R o P l N l Y 3 R p b 2 4 x L 0 N h b G V u Z G V y X 1 R h Y m x l J T I w K D I p 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z L T E 0 V D A 5 O j U w O j A z L j E 4 N D U 1 N T J 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x F b n R y e S B U e X B l P S J R d W V y e U l E I i B W Y W x 1 Z T 0 i c z k 3 M T R h N D l j L W Y x O W Q t N D B m Y i 0 4 Y W I x L W Q 1 N z I x Y m M 1 N D U 0 N i I g L z 4 8 L 1 N 0 Y W J s Z U V u d H J p Z X M + P C 9 J d G V t P j x J d G V t P j x J d G V t T G 9 j Y X R p b 2 4 + P E l 0 Z W 1 U e X B l P k Z v c m 1 1 b G E 8 L 0 l 0 Z W 1 U e X B l P j x J d G V t U G F 0 a D 5 T Z W N 0 a W 9 u M S 9 D Y W x l b m R l c l 9 U Y W J s Z S U y M C g y K S 9 T b 3 V y Y 2 U 8 L 0 l 0 Z W 1 Q Y X R o P j w v S X R l b U x v Y 2 F 0 a W 9 u P j x T d G F i b G V F b n R y a W V z I C 8 + P C 9 J d G V t P j x J d G V t P j x J d G V t T G 9 j Y X R p b 2 4 + P E l 0 Z W 1 U e X B l P k Z v c m 1 1 b G E 8 L 0 l 0 Z W 1 U e X B l P j x J d G V t U G F 0 a D 5 T Z W N 0 a W 9 u M S 9 D Y W x l b m R l c l 9 U Y W J s Z S U y M C g y K S 9 D b 2 5 2 Z X J 0 Z W Q l M j B 0 b y U y M F R h Y m x l P C 9 J d G V t U G F 0 a D 4 8 L 0 l 0 Z W 1 M b 2 N h d G l v b j 4 8 U 3 R h Y m x l R W 5 0 c m l l c y A v P j w v S X R l b T 4 8 S X R l b T 4 8 S X R l b U x v Y 2 F 0 a W 9 u P j x J d G V t V H l w Z T 5 G b 3 J t d W x h P C 9 J d G V t V H l w Z T 4 8 S X R l b V B h d G g + U 2 V j d G l v b j E v Q 2 F s Z W 5 k Z X J f V G F i b G U l M j A o M i k v Q 2 h h b m d l Z C U y M F R 5 c G U 8 L 0 l 0 Z W 1 Q Y X R o P j w v S X R l b U x v Y 2 F 0 a W 9 u P j x T d G F i b G V F b n R y a W V z I C 8 + P C 9 J d G V t P j x J d G V t P j x J d G V t T G 9 j Y X R p b 2 4 + P E l 0 Z W 1 U e X B l P k Z v c m 1 1 b G E 8 L 0 l 0 Z W 1 U e X B l P j x J d G V t U G F 0 a D 5 T Z W N 0 a W 9 u M S 9 D Y W x l b m R l c l 9 U Y W J s Z S U y M C g y K S 9 S Z W 5 h b W V k J T I w Q 2 9 s d W 1 u c z w v S X R l b V B h d G g + P C 9 J d G V t T G 9 j Y X R p b 2 4 + P F N 0 Y W J s Z U V u d H J p Z X M g L z 4 8 L 0 l 0 Z W 0 + P C 9 J d G V t c z 4 8 L 0 x v Y 2 F s U G F j a 2 F n Z U 1 l d G F k Y X R h R m l s Z T 4 W A A A A U E s F B g A A A A A A A A A A A A A A A A A A A A A A A C Y B A A A B A A A A 0 I y d 3 w E V 0 R G M e g D A T 8 K X 6 w E A A A D b f N C W P Y m t S L u v Q I J c O R 0 8 A A A A A A I A A A A A A B B m A A A A A Q A A I A A A A K j h p K Q + 8 4 K f a E k b y m 0 J s 6 W X P J G 7 3 U f c Q 0 n + Y Q 5 R 1 2 8 X A A A A A A 6 A A A A A A g A A I A A A A A l U y D y E T r q E m X l 7 G 4 p U f j Q j 5 g q M Q 0 U r d 1 f D N 9 U I k 6 z c U A A A A J N p C V D / F M y p a N C j 1 r u g U t F 2 M o 6 d v 9 + o u t T B k e 9 0 B R G z C P / Y 8 y 5 / P P E p v G Z l 9 T W k j C d g n g H G h k X 5 z W i w M V 2 a D I W 5 + K i 6 Y S D D 2 z n K M 9 q p U e 1 Z Q A A A A C O L d F 4 Q 7 n / 2 I V o d a b D J q 6 d B G N C i 0 c t G j n T n k z Y D 9 W o v y a 4 5 Z H p B 0 I u J d d R J q Q K W a i c U I R G d 8 M r / 9 o t j y d i S S q c = < / D a t a M a s h u p > 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H o s p i t a l   E m e r g e n c y   R o o m   D a t a _ 7 e d 2 c 4 e 0 - 3 9 7 f - 4 f 2 8 - a 8 e 2 - c c 9 4 a a 4 4 3 7 c 4 ] ] > < / C u s t o m C o n t e n t > < / G e m i n i > 
</file>

<file path=customXml/item5.xml>��< ? x m l   v e r s i o n = " 1 . 0 "   e n c o d i n g = " U T F - 1 6 " ? > < G e m i n i   x m l n s = " h t t p : / / g e m i n i / p i v o t c u s t o m i z a t i o n / T a b l e X M L _ C a l e n d e r _ T a b l e _ e 0 9 2 7 4 c 4 - 3 1 7 c - 4 c 5 e - a 1 5 5 - 2 e 7 9 1 8 f 8 b 4 e 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 2 0 2 5 - 0 4 - 0 1 T 0 0 : 5 6 : 1 3 . 4 3 6 6 8 3 + 0 5 : 3 0 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7EA4C259-93A1-47F0-9B72-68372B2198C6}">
  <ds:schemaRefs/>
</ds:datastoreItem>
</file>

<file path=customXml/itemProps10.xml><?xml version="1.0" encoding="utf-8"?>
<ds:datastoreItem xmlns:ds="http://schemas.openxmlformats.org/officeDocument/2006/customXml" ds:itemID="{6290141A-482F-4156-AD88-73D1AB01E17C}">
  <ds:schemaRefs/>
</ds:datastoreItem>
</file>

<file path=customXml/itemProps11.xml><?xml version="1.0" encoding="utf-8"?>
<ds:datastoreItem xmlns:ds="http://schemas.openxmlformats.org/officeDocument/2006/customXml" ds:itemID="{CB1C43AC-AF65-493F-979E-D1B8CF766B9F}">
  <ds:schemaRefs/>
</ds:datastoreItem>
</file>

<file path=customXml/itemProps12.xml><?xml version="1.0" encoding="utf-8"?>
<ds:datastoreItem xmlns:ds="http://schemas.openxmlformats.org/officeDocument/2006/customXml" ds:itemID="{1105F1B4-A674-46D0-8E88-1E957EACF4D3}">
  <ds:schemaRefs/>
</ds:datastoreItem>
</file>

<file path=customXml/itemProps13.xml><?xml version="1.0" encoding="utf-8"?>
<ds:datastoreItem xmlns:ds="http://schemas.openxmlformats.org/officeDocument/2006/customXml" ds:itemID="{AD1F9119-401D-4E5B-B044-A56B5218A00B}">
  <ds:schemaRefs/>
</ds:datastoreItem>
</file>

<file path=customXml/itemProps14.xml><?xml version="1.0" encoding="utf-8"?>
<ds:datastoreItem xmlns:ds="http://schemas.openxmlformats.org/officeDocument/2006/customXml" ds:itemID="{4F3362DB-93F5-470F-B235-26B8AF46CCEC}">
  <ds:schemaRefs/>
</ds:datastoreItem>
</file>

<file path=customXml/itemProps15.xml><?xml version="1.0" encoding="utf-8"?>
<ds:datastoreItem xmlns:ds="http://schemas.openxmlformats.org/officeDocument/2006/customXml" ds:itemID="{CDED3943-B0C5-444A-BAF5-E9399A987FD2}">
  <ds:schemaRefs/>
</ds:datastoreItem>
</file>

<file path=customXml/itemProps16.xml><?xml version="1.0" encoding="utf-8"?>
<ds:datastoreItem xmlns:ds="http://schemas.openxmlformats.org/officeDocument/2006/customXml" ds:itemID="{016A01BE-494C-4C43-82E2-94A68E10DD2E}">
  <ds:schemaRefs/>
</ds:datastoreItem>
</file>

<file path=customXml/itemProps17.xml><?xml version="1.0" encoding="utf-8"?>
<ds:datastoreItem xmlns:ds="http://schemas.openxmlformats.org/officeDocument/2006/customXml" ds:itemID="{E94EC8DA-FFA3-444F-B755-4BBEC70CC463}">
  <ds:schemaRefs/>
</ds:datastoreItem>
</file>

<file path=customXml/itemProps18.xml><?xml version="1.0" encoding="utf-8"?>
<ds:datastoreItem xmlns:ds="http://schemas.openxmlformats.org/officeDocument/2006/customXml" ds:itemID="{532996AF-1C52-4E09-9DF0-9F7552A32287}">
  <ds:schemaRefs>
    <ds:schemaRef ds:uri="http://schemas.microsoft.com/DataMashup"/>
  </ds:schemaRefs>
</ds:datastoreItem>
</file>

<file path=customXml/itemProps2.xml><?xml version="1.0" encoding="utf-8"?>
<ds:datastoreItem xmlns:ds="http://schemas.openxmlformats.org/officeDocument/2006/customXml" ds:itemID="{9F515780-6D08-47B0-A41F-CFE85058486A}">
  <ds:schemaRefs/>
</ds:datastoreItem>
</file>

<file path=customXml/itemProps3.xml><?xml version="1.0" encoding="utf-8"?>
<ds:datastoreItem xmlns:ds="http://schemas.openxmlformats.org/officeDocument/2006/customXml" ds:itemID="{B63F61A3-F315-4548-8499-4293783E7DAE}">
  <ds:schemaRefs/>
</ds:datastoreItem>
</file>

<file path=customXml/itemProps4.xml><?xml version="1.0" encoding="utf-8"?>
<ds:datastoreItem xmlns:ds="http://schemas.openxmlformats.org/officeDocument/2006/customXml" ds:itemID="{46865B84-5422-47EA-A391-1ADA28685EBB}">
  <ds:schemaRefs/>
</ds:datastoreItem>
</file>

<file path=customXml/itemProps5.xml><?xml version="1.0" encoding="utf-8"?>
<ds:datastoreItem xmlns:ds="http://schemas.openxmlformats.org/officeDocument/2006/customXml" ds:itemID="{CAD38770-6EB3-40E3-BB81-A8AE6B63D75C}">
  <ds:schemaRefs/>
</ds:datastoreItem>
</file>

<file path=customXml/itemProps6.xml><?xml version="1.0" encoding="utf-8"?>
<ds:datastoreItem xmlns:ds="http://schemas.openxmlformats.org/officeDocument/2006/customXml" ds:itemID="{A3113713-5154-4F75-8C1F-FEB48EA26B6A}">
  <ds:schemaRefs/>
</ds:datastoreItem>
</file>

<file path=customXml/itemProps7.xml><?xml version="1.0" encoding="utf-8"?>
<ds:datastoreItem xmlns:ds="http://schemas.openxmlformats.org/officeDocument/2006/customXml" ds:itemID="{97EB9499-1847-4E31-8612-09F16C926DD9}">
  <ds:schemaRefs/>
</ds:datastoreItem>
</file>

<file path=customXml/itemProps8.xml><?xml version="1.0" encoding="utf-8"?>
<ds:datastoreItem xmlns:ds="http://schemas.openxmlformats.org/officeDocument/2006/customXml" ds:itemID="{99A71B42-9783-4B0E-9EAC-3466154AC086}">
  <ds:schemaRefs/>
</ds:datastoreItem>
</file>

<file path=customXml/itemProps9.xml><?xml version="1.0" encoding="utf-8"?>
<ds:datastoreItem xmlns:ds="http://schemas.openxmlformats.org/officeDocument/2006/customXml" ds:itemID="{39D02B0D-8A2B-418D-9671-9B68519FE7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Patient satisfaction score</vt:lpstr>
      <vt:lpstr>Average Wait Time</vt:lpstr>
      <vt:lpstr>No. of Patient</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 Kasar</dc:creator>
  <cp:lastModifiedBy>Pramod Kasar</cp:lastModifiedBy>
  <cp:lastPrinted>2025-04-02T10:15:19Z</cp:lastPrinted>
  <dcterms:created xsi:type="dcterms:W3CDTF">2025-03-27T10:41:47Z</dcterms:created>
  <dcterms:modified xsi:type="dcterms:W3CDTF">2025-06-30T02:32:17Z</dcterms:modified>
</cp:coreProperties>
</file>