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mish\Downloads\67728043ec1a1_DataWars_Round_2\DataWarrs_Round_2\"/>
    </mc:Choice>
  </mc:AlternateContent>
  <xr:revisionPtr revIDLastSave="0" documentId="13_ncr:1_{08FAE326-F761-4A4E-BA20-AEB9BB53B5D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rofit &amp; Loss" sheetId="1" r:id="rId1"/>
    <sheet name="Detailed P&amp;L" sheetId="2" r:id="rId2"/>
    <sheet name="Balance Sheet" sheetId="3" r:id="rId3"/>
    <sheet name="Cash Flow" sheetId="4" r:id="rId4"/>
  </sheets>
  <definedNames>
    <definedName name="UPDATE">'Detailed P&amp;L'!$E$1</definedName>
  </definedNames>
  <calcPr calcId="0"/>
  <extLst>
    <ext uri="GoogleSheetsCustomDataVersion2">
      <go:sheetsCustomData xmlns:go="http://customooxmlschemas.google.com/" r:id="rId8" roundtripDataChecksum="Wc4a7bXVxX27zxyo9xlhganRoRHxLXfTM6gg2a6/jDY="/>
    </ext>
  </extLst>
</workbook>
</file>

<file path=xl/sharedStrings.xml><?xml version="1.0" encoding="utf-8"?>
<sst xmlns="http://schemas.openxmlformats.org/spreadsheetml/2006/main" count="133" uniqueCount="81">
  <si>
    <t>PharmaCorp</t>
  </si>
  <si>
    <t/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</si>
  <si>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</si>
  <si>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</si>
  <si>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</si>
  <si>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</si>
  <si>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</si>
  <si>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</si>
  <si>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</si>
  <si>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</si>
  <si>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</si>
  <si>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</si>
  <si>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</si>
  <si>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</si>
  <si>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</si>
  <si>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EPS</t>
  </si>
  <si>
    <t>Price to earning</t>
  </si>
  <si>
    <t>Price</t>
  </si>
  <si>
    <t>RATIOS:</t>
  </si>
  <si>
    <t>Dividend Payout</t>
  </si>
  <si>
    <t>OPM</t>
  </si>
  <si>
    <t>TRENDS:</t>
  </si>
  <si>
    <t>10 YEARS</t>
  </si>
  <si>
    <t>7 YEARS</t>
  </si>
  <si>
    <t>5 YEARS</t>
  </si>
  <si>
    <t>3 YEARS</t>
  </si>
  <si>
    <t>RECENT</t>
  </si>
  <si>
    <t>BEST</t>
  </si>
  <si>
    <t>WORST</t>
  </si>
  <si>
    <t>Sales Growth</t>
  </si>
  <si>
    <t>Price to Earning</t>
  </si>
  <si>
    <t>COMPANY NAME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</si>
  <si>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</si>
  <si>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</si>
  <si>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</si>
  <si>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</si>
  <si>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</si>
  <si>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</si>
  <si>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</si>
  <si>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</si>
  <si>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</si>
  <si>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</si>
  <si>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</si>
  <si>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</si>
  <si>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</si>
  <si>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</si>
  <si>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</si>
  <si>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</si>
  <si>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</si>
  <si>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Dividend Amount</t>
  </si>
  <si>
    <t>Quarters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</si>
  <si>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</si>
  <si>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</si>
  <si>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</si>
  <si>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</si>
  <si>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</si>
  <si>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</si>
  <si>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</si>
  <si>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</si>
  <si>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</si>
  <si>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</si>
  <si>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</si>
  <si>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</si>
  <si>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</si>
  <si>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</si>
  <si>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</si>
  <si>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</si>
  <si>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</si>
  <si>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</si>
  <si>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</si>
  <si>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</si>
  <si>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</si>
  <si>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</si>
  <si>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</si>
  <si>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</si>
  <si>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Working Capital</t>
  </si>
  <si>
    <t>Debtors</t>
  </si>
  <si>
    <t>Debtor Days</t>
  </si>
  <si>
    <t>Inventory Turnover</t>
  </si>
  <si>
    <t>Return on Equity</t>
  </si>
  <si>
    <t>Return on Capital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</si>
</sst>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[$-409]mmm\-yy"/>
    <numFmt numFmtId="165" formatCode="_(* #,##0.00_);_(* \(#,##0.00\);_(* &quot;-&quot;??_);_(@_)"/>
  </numFmts>
  <fonts count="8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1"/>
      <color theme="0"/>
      <name val="Calibri"/>
    </font>
    <font>
      <u/>
      <sz val="11"/>
      <color theme="10"/>
      <name val="Calibri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275D8"/>
        <bgColor rgb="FF0275D8"/>
      </patternFill>
    </fill>
    <fill>
      <patternFill patternType="solid">
        <fgColor rgb="FF79CBDF"/>
        <bgColor rgb="FF79CBDF"/>
      </patternFill>
    </fill>
    <fill>
      <patternFill patternType="solid">
        <fgColor rgb="FFF2A176"/>
        <bgColor rgb="FFF2A176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3" fontId="1" fillId="0" borderId="0" xfId="0" applyNumberFormat="1" applyFont="1"/>
    <xf numFmtId="0" fontId="1" fillId="0" borderId="0" xfId="0" applyFont="1"/>
    <xf numFmtId="43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3" fontId="4" fillId="0" borderId="0" xfId="0" applyNumberFormat="1" applyFont="1"/>
    <xf numFmtId="9" fontId="4" fillId="0" borderId="0" xfId="0" applyNumberFormat="1" applyFont="1"/>
    <xf numFmtId="43" fontId="5" fillId="3" borderId="1" xfId="0" applyNumberFormat="1" applyFont="1" applyFill="1" applyBorder="1"/>
    <xf numFmtId="43" fontId="5" fillId="4" borderId="1" xfId="0" applyNumberFormat="1" applyFont="1" applyFill="1" applyBorder="1"/>
    <xf numFmtId="10" fontId="4" fillId="0" borderId="0" xfId="0" applyNumberFormat="1" applyFont="1"/>
    <xf numFmtId="10" fontId="1" fillId="0" borderId="0" xfId="0" applyNumberFormat="1" applyFont="1"/>
    <xf numFmtId="0" fontId="2" fillId="0" borderId="0" xfId="0" applyFont="1"/>
    <xf numFmtId="164" fontId="5" fillId="2" borderId="1" xfId="0" applyNumberFormat="1" applyFont="1" applyFill="1" applyBorder="1"/>
    <xf numFmtId="164" fontId="5" fillId="2" borderId="2" xfId="0" applyNumberFormat="1" applyFont="1" applyFill="1" applyBorder="1" applyAlignment="1">
      <alignment horizontal="center"/>
    </xf>
    <xf numFmtId="164" fontId="5" fillId="6" borderId="5" xfId="0" applyNumberFormat="1" applyFont="1" applyFill="1" applyBorder="1" applyAlignment="1">
      <alignment horizontal="center"/>
    </xf>
    <xf numFmtId="164" fontId="4" fillId="0" borderId="0" xfId="0" applyNumberFormat="1" applyFont="1"/>
    <xf numFmtId="0" fontId="2" fillId="6" borderId="0" xfId="0" applyFont="1" applyFill="1"/>
    <xf numFmtId="164" fontId="5" fillId="6" borderId="1" xfId="0" applyNumberFormat="1" applyFont="1" applyFill="1" applyBorder="1" applyAlignment="1">
      <alignment horizontal="center"/>
    </xf>
    <xf numFmtId="43" fontId="4" fillId="6" borderId="0" xfId="0" applyNumberFormat="1" applyFont="1" applyFill="1"/>
    <xf numFmtId="165" fontId="4" fillId="0" borderId="0" xfId="0" applyNumberFormat="1" applyFont="1"/>
    <xf numFmtId="43" fontId="4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9" fontId="1" fillId="0" borderId="0" xfId="0" applyNumberFormat="1" applyFont="1"/>
    <xf numFmtId="43" fontId="6" fillId="0" borderId="0" xfId="0" applyNumberFormat="1" applyFont="1" applyAlignment="1">
      <alignment horizontal="center"/>
    </xf>
    <xf numFmtId="0" fontId="0" fillId="0" borderId="0" xfId="0"/>
    <xf numFmtId="43" fontId="5" fillId="5" borderId="2" xfId="0" applyNumberFormat="1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</cellXfs>
  <cellStyles count="1">
    <cellStyle name="Normal" xfId="0" builtinId="0"/>
  </cellStyles>
  <dxfs count="1">
    <dxf>
      <font>
        <b/>
        <color theme="0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INVENTORY</a:t>
            </a:r>
            <a:r>
              <a:rPr lang="en-US" b="1" baseline="0"/>
              <a:t> TURNOVER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Sheet'!$A$33</c:f>
              <c:strCache>
                <c:ptCount val="1"/>
                <c:pt idx="0">
                  <c:v>Inventory Turnover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Sheet'!$B$32:$F$32</c:f>
              <c:numCache>
                <c:formatCode>[$-409]mmm\-yy</c:formatCode>
                <c:ptCount val="5"/>
                <c:pt idx="0">
                  <c:v>43921</c:v>
                </c:pt>
                <c:pt idx="1">
                  <c:v>44286</c:v>
                </c:pt>
                <c:pt idx="2">
                  <c:v>44651</c:v>
                </c:pt>
                <c:pt idx="3">
                  <c:v>45016</c:v>
                </c:pt>
                <c:pt idx="4">
                  <c:v>45382</c:v>
                </c:pt>
              </c:numCache>
            </c:numRef>
          </c:cat>
          <c:val>
            <c:numRef>
              <c:f>'Balance Sheet'!$B$33:$F$33</c:f>
              <c:numCache>
                <c:formatCode>_(* #,##0.00_);_(* \(#,##0.00\);_(* "-"??_);_(@_)</c:formatCode>
                <c:ptCount val="5"/>
                <c:pt idx="0">
                  <c:v>3.2382436137814432</c:v>
                </c:pt>
                <c:pt idx="1">
                  <c:v>5.3999008305441922</c:v>
                </c:pt>
                <c:pt idx="2">
                  <c:v>4.8850956672802761</c:v>
                </c:pt>
                <c:pt idx="3">
                  <c:v>4.5503078594712063</c:v>
                </c:pt>
                <c:pt idx="4">
                  <c:v>5.1976581885856081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3-479B-9589-0BE16CE8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286064"/>
        <c:axId val="1284278384"/>
      </c:lineChart>
      <c:catAx>
        <c:axId val="1284286064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78384"/>
        <c:crosses val="autoZero"/>
        <c:auto val="0"/>
        <c:lblAlgn val="ctr"/>
        <c:lblOffset val="100"/>
        <c:noMultiLvlLbl val="0"/>
      </c:catAx>
      <c:valAx>
        <c:axId val="12842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8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98109576435864"/>
          <c:y val="0.17705510932536669"/>
          <c:w val="0.79623395263866859"/>
          <c:h val="0.64525271413798091"/>
        </c:manualLayout>
      </c:layout>
      <c:lineChart>
        <c:grouping val="standard"/>
        <c:varyColors val="0"/>
        <c:ser>
          <c:idx val="0"/>
          <c:order val="0"/>
          <c:tx>
            <c:strRef>
              <c:f>'Balance Sheet'!$A$30</c:f>
              <c:strCache>
                <c:ptCount val="1"/>
                <c:pt idx="0">
                  <c:v>Capital Work in Progress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Sheet'!$B$29:$F$29</c:f>
              <c:numCache>
                <c:formatCode>[$-409]mmm\-yy</c:formatCode>
                <c:ptCount val="5"/>
                <c:pt idx="0">
                  <c:v>43921</c:v>
                </c:pt>
                <c:pt idx="1">
                  <c:v>44286</c:v>
                </c:pt>
                <c:pt idx="2">
                  <c:v>44651</c:v>
                </c:pt>
                <c:pt idx="3">
                  <c:v>45016</c:v>
                </c:pt>
                <c:pt idx="4">
                  <c:v>45382</c:v>
                </c:pt>
              </c:numCache>
            </c:numRef>
          </c:cat>
          <c:val>
            <c:numRef>
              <c:f>'Balance Sheet'!$B$30:$F$30</c:f>
              <c:numCache>
                <c:formatCode>_(* #,##0.00_);_(* \(#,##0.00\);_(* "-"??_);_(@_)</c:formatCode>
                <c:ptCount val="5"/>
                <c:pt idx="0">
                  <c:v>768.39</c:v>
                </c:pt>
                <c:pt idx="1">
                  <c:v>896.99</c:v>
                </c:pt>
                <c:pt idx="2">
                  <c:v>1089.57</c:v>
                </c:pt>
                <c:pt idx="3">
                  <c:v>1561.5</c:v>
                </c:pt>
                <c:pt idx="4">
                  <c:v>2103.1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2-46A5-BB6E-A6906C09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095664"/>
        <c:axId val="1237098064"/>
      </c:lineChart>
      <c:catAx>
        <c:axId val="1237095664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98064"/>
        <c:crosses val="autoZero"/>
        <c:auto val="0"/>
        <c:lblAlgn val="ctr"/>
        <c:lblOffset val="100"/>
        <c:noMultiLvlLbl val="0"/>
      </c:catAx>
      <c:valAx>
        <c:axId val="12370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DEBTOR</a:t>
            </a:r>
            <a:r>
              <a:rPr lang="en-US" b="1" baseline="0"/>
              <a:t> DAYS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Sheet'!$A$37</c:f>
              <c:strCache>
                <c:ptCount val="1"/>
                <c:pt idx="0">
                  <c:v>Debtor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Sheet'!$B$36:$F$36</c:f>
              <c:numCache>
                <c:formatCode>[$-409]mmm\-yy</c:formatCode>
                <c:ptCount val="5"/>
                <c:pt idx="0">
                  <c:v>43921</c:v>
                </c:pt>
                <c:pt idx="1">
                  <c:v>44286</c:v>
                </c:pt>
                <c:pt idx="2">
                  <c:v>44651</c:v>
                </c:pt>
                <c:pt idx="3">
                  <c:v>45016</c:v>
                </c:pt>
                <c:pt idx="4">
                  <c:v>45382</c:v>
                </c:pt>
              </c:numCache>
            </c:numRef>
          </c:cat>
          <c:val>
            <c:numRef>
              <c:f>'Balance Sheet'!$B$37:$F$37</c:f>
              <c:numCache>
                <c:formatCode>_(* #,##0.00_);_(* \(#,##0.00\);_(* "-"??_);_(@_)</c:formatCode>
                <c:ptCount val="5"/>
                <c:pt idx="0">
                  <c:v>78.989606395137713</c:v>
                </c:pt>
                <c:pt idx="1">
                  <c:v>49.071335106435313</c:v>
                </c:pt>
                <c:pt idx="2">
                  <c:v>55.254079828258973</c:v>
                </c:pt>
                <c:pt idx="3">
                  <c:v>55.850804718467941</c:v>
                </c:pt>
                <c:pt idx="4">
                  <c:v>49.874457324441657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3-4D78-835C-A5804598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34176"/>
        <c:axId val="1275827936"/>
      </c:lineChart>
      <c:catAx>
        <c:axId val="1275834176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27936"/>
        <c:crosses val="autoZero"/>
        <c:auto val="0"/>
        <c:lblAlgn val="ctr"/>
        <c:lblOffset val="100"/>
        <c:noMultiLvlLbl val="0"/>
      </c:catAx>
      <c:valAx>
        <c:axId val="12758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CASH FLOW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845992340572"/>
          <c:y val="0.21921815954020923"/>
          <c:w val="0.83601540076594283"/>
          <c:h val="0.54813829300854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'Balance Sheet'!$A$39</c:f>
              <c:strCache>
                <c:ptCount val="1"/>
                <c:pt idx="0">
                  <c:v>Working Capital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'Balance Sheet'!$B$38:$F$38</c:f>
              <c:numCache>
                <c:formatCode>[$-409]mmm\-yy</c:formatCode>
                <c:ptCount val="5"/>
                <c:pt idx="0">
                  <c:v>43921</c:v>
                </c:pt>
                <c:pt idx="1">
                  <c:v>44286</c:v>
                </c:pt>
                <c:pt idx="2">
                  <c:v>44651</c:v>
                </c:pt>
                <c:pt idx="3">
                  <c:v>45016</c:v>
                </c:pt>
                <c:pt idx="4">
                  <c:v>45382</c:v>
                </c:pt>
              </c:numCache>
            </c:numRef>
          </c:cat>
          <c:val>
            <c:numRef>
              <c:f>'Balance Sheet'!$B$39:$F$39</c:f>
              <c:numCache>
                <c:formatCode>_(* #,##0.00_);_(* \(#,##0.00\);_(* "-"??_);_(@_)</c:formatCode>
                <c:ptCount val="5"/>
                <c:pt idx="0">
                  <c:v>3234.5499999999997</c:v>
                </c:pt>
                <c:pt idx="1">
                  <c:v>1824.35</c:v>
                </c:pt>
                <c:pt idx="2">
                  <c:v>2311.7800000000002</c:v>
                </c:pt>
                <c:pt idx="3">
                  <c:v>2074.9</c:v>
                </c:pt>
                <c:pt idx="4">
                  <c:v>1861.3999999999996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D-4AAB-9B87-B7F36CEA5917}"/>
            </c:ext>
          </c:extLst>
        </c:ser>
        <c:ser>
          <c:idx val="1"/>
          <c:order val="1"/>
          <c:tx>
            <c:strRef>
              <c:f>'Balance Sheet'!$A$40</c:f>
              <c:strCache>
                <c:ptCount val="1"/>
                <c:pt idx="0">
                  <c:v>Debtors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'Balance Sheet'!$B$38:$F$38</c:f>
              <c:numCache>
                <c:formatCode>[$-409]mmm\-yy</c:formatCode>
                <c:ptCount val="5"/>
                <c:pt idx="0">
                  <c:v>43921</c:v>
                </c:pt>
                <c:pt idx="1">
                  <c:v>44286</c:v>
                </c:pt>
                <c:pt idx="2">
                  <c:v>44651</c:v>
                </c:pt>
                <c:pt idx="3">
                  <c:v>45016</c:v>
                </c:pt>
                <c:pt idx="4">
                  <c:v>45382</c:v>
                </c:pt>
              </c:numCache>
            </c:numRef>
          </c:cat>
          <c:val>
            <c:numRef>
              <c:f>'Balance Sheet'!$B$40:$F$40</c:f>
              <c:numCache>
                <c:formatCode>_(* #,##0.00_);_(* \(#,##0.00\);_(* "-"??_);_(@_)</c:formatCode>
                <c:ptCount val="5"/>
                <c:pt idx="0">
                  <c:v>1293.22</c:v>
                </c:pt>
                <c:pt idx="1">
                  <c:v>819.9</c:v>
                </c:pt>
                <c:pt idx="2">
                  <c:v>927.99</c:v>
                </c:pt>
                <c:pt idx="3">
                  <c:v>961.2</c:v>
                </c:pt>
                <c:pt idx="4">
                  <c:v>915.9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D-4AAB-9B87-B7F36CEA5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84283184"/>
        <c:axId val="1284281744"/>
      </c:barChart>
      <c:catAx>
        <c:axId val="1284283184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81744"/>
        <c:crosses val="autoZero"/>
        <c:auto val="0"/>
        <c:lblAlgn val="ctr"/>
        <c:lblOffset val="100"/>
        <c:noMultiLvlLbl val="0"/>
      </c:catAx>
      <c:valAx>
        <c:axId val="12842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2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786920384951886"/>
          <c:y val="0.11631889763779524"/>
          <c:w val="0.37703937007874017"/>
          <c:h val="8.73848060659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'Balance Sheet'!$A$23</c:f>
              <c:strCache>
                <c:ptCount val="1"/>
                <c:pt idx="0">
                  <c:v>Return on Equity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'Balance Sheet'!$B$22:$F$22</c:f>
              <c:numCache>
                <c:formatCode>[$-409]mmm\-yy</c:formatCode>
                <c:ptCount val="5"/>
                <c:pt idx="0">
                  <c:v>43921</c:v>
                </c:pt>
                <c:pt idx="1">
                  <c:v>44286</c:v>
                </c:pt>
                <c:pt idx="2">
                  <c:v>44651</c:v>
                </c:pt>
                <c:pt idx="3">
                  <c:v>45016</c:v>
                </c:pt>
                <c:pt idx="4">
                  <c:v>45382</c:v>
                </c:pt>
              </c:numCache>
            </c:numRef>
          </c:cat>
          <c:val>
            <c:numRef>
              <c:f>'Balance Sheet'!$B$23:$F$23</c:f>
              <c:numCache>
                <c:formatCode>0%</c:formatCode>
                <c:ptCount val="5"/>
                <c:pt idx="0">
                  <c:v>0.16029072713905365</c:v>
                </c:pt>
                <c:pt idx="1">
                  <c:v>0.17628846628380532</c:v>
                </c:pt>
                <c:pt idx="2">
                  <c:v>7.7829337264221893E-2</c:v>
                </c:pt>
                <c:pt idx="3">
                  <c:v>-1.1297760820847148E-2</c:v>
                </c:pt>
                <c:pt idx="4">
                  <c:v>1.4188704245569478E-2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3-461E-B0A7-E9A2BA27AD46}"/>
            </c:ext>
          </c:extLst>
        </c:ser>
        <c:ser>
          <c:idx val="1"/>
          <c:order val="1"/>
          <c:tx>
            <c:strRef>
              <c:f>'Balance Sheet'!$A$24</c:f>
              <c:strCache>
                <c:ptCount val="1"/>
                <c:pt idx="0">
                  <c:v>Return on Capital Emp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'Balance Sheet'!$B$22:$F$22</c:f>
              <c:numCache>
                <c:formatCode>[$-409]mmm\-yy</c:formatCode>
                <c:ptCount val="5"/>
                <c:pt idx="0">
                  <c:v>43921</c:v>
                </c:pt>
                <c:pt idx="1">
                  <c:v>44286</c:v>
                </c:pt>
                <c:pt idx="2">
                  <c:v>44651</c:v>
                </c:pt>
                <c:pt idx="3">
                  <c:v>45016</c:v>
                </c:pt>
                <c:pt idx="4">
                  <c:v>45382</c:v>
                </c:pt>
              </c:numCache>
            </c:numRef>
          </c:cat>
          <c:val>
            <c:numRef>
              <c:f>'Balance Sheet'!$B$24:$F$24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0.1464612763382957</c:v>
                </c:pt>
                <c:pt idx="2">
                  <c:v>9.6500288217411065E-2</c:v>
                </c:pt>
                <c:pt idx="3">
                  <c:v>2.4564072996236922E-2</c:v>
                </c:pt>
                <c:pt idx="4">
                  <c:v>4.8728953449983493E-2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3-461E-B0A7-E9A2BA27A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0188400"/>
        <c:axId val="1150193200"/>
      </c:barChart>
      <c:catAx>
        <c:axId val="1150188400"/>
        <c:scaling>
          <c:orientation val="minMax"/>
        </c:scaling>
        <c:delete val="0"/>
        <c:axPos val="b"/>
        <c:numFmt formatCode="[$-409]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93200"/>
        <c:crosses val="autoZero"/>
        <c:auto val="0"/>
        <c:lblAlgn val="ctr"/>
        <c:lblOffset val="100"/>
        <c:noMultiLvlLbl val="0"/>
      </c:catAx>
      <c:valAx>
        <c:axId val="11501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543101</xdr:colOff>
      <xdr:row>26</xdr:row>
      <xdr:rowOff>19553</xdr:rowOff>
    </xdr:from>
    <xdr:to>
      <xdr:col>12</xdr:col>
      <xdr:colOff>576514</xdr:colOff>
      <xdr:row>36</xdr:row>
      <xdr:rowOff>167107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94AFA9-E4DD-4A71-66A0-2275CDFA5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174758</xdr:colOff>
      <xdr:row>39</xdr:row>
      <xdr:rowOff>124970</xdr:rowOff>
    </xdr:from>
    <xdr:to>
      <xdr:col>15</xdr:col>
      <xdr:colOff>297234</xdr:colOff>
      <xdr:row>52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A822CE-9127-957B-59A9-61A40D02A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610297</xdr:colOff>
      <xdr:row>10</xdr:row>
      <xdr:rowOff>45861</xdr:rowOff>
    </xdr:from>
    <xdr:to>
      <xdr:col>21</xdr:col>
      <xdr:colOff>341144</xdr:colOff>
      <xdr:row>22</xdr:row>
      <xdr:rowOff>151816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F17BB0-A71D-337F-4A03-3B932CD47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419770</xdr:colOff>
      <xdr:row>25</xdr:row>
      <xdr:rowOff>11728</xdr:rowOff>
    </xdr:from>
    <xdr:to>
      <xdr:col>21</xdr:col>
      <xdr:colOff>855081</xdr:colOff>
      <xdr:row>38</xdr:row>
      <xdr:rowOff>134394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FAFEB6-4175-F621-E68F-2274367FC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559811</xdr:colOff>
      <xdr:row>9</xdr:row>
      <xdr:rowOff>61328</xdr:rowOff>
    </xdr:from>
    <xdr:to>
      <xdr:col>14</xdr:col>
      <xdr:colOff>185495</xdr:colOff>
      <xdr:row>24</xdr:row>
      <xdr:rowOff>172620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4CC7BBD-8B8D-1C07-3632-4E8AF313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FF8119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53125" defaultRowHeight="15" customHeight="1"/>
  <cols>
    <col min="1" max="1" width="26.7265625" customWidth="1"/>
    <col min="2" max="2" width="14.81640625" customWidth="1"/>
    <col min="3" max="7" width="13.453125" customWidth="1"/>
    <col min="8" max="9" width="12.08984375" customWidth="1"/>
    <col min="10" max="21" width="8.81640625" customWidth="1"/>
  </cols>
  <sheetData>
    <row r="1" spans="1:21" ht="14.25" customHeight="1">
      <c r="A1" s="1" t="s">
        <v>0</v>
      </c>
      <c r="B1" s="2"/>
      <c r="C1" s="3" t="s">
        <v>1</v>
      </c>
      <c r="D1" s="2"/>
      <c r="E1" s="4"/>
      <c r="F1" s="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4.25" customHeight="1">
      <c r="A3" s="6" t="s">
        <v>2</v>
      </c>
      <c r="B3" s="7">
        <v>43921</v>
      </c>
      <c r="C3" s="7">
        <v>44286</v>
      </c>
      <c r="D3" s="7">
        <v>44651</v>
      </c>
      <c r="E3" s="7">
        <v>45016</v>
      </c>
      <c r="F3" s="7">
        <v>45382</v>
      </c>
      <c r="G3" s="8" t="s">
        <v>3</v>
      </c>
      <c r="H3" s="8" t="s">
        <v>4</v>
      </c>
      <c r="I3" s="8" t="s">
        <v>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>
      <c r="A4" s="2" t="s">
        <v>6</v>
      </c>
      <c r="B4" s="1">
        <v>5975.79</v>
      </c>
      <c r="C4" s="1">
        <v>6098.54</v>
      </c>
      <c r="D4" s="1">
        <v>6130.16</v>
      </c>
      <c r="E4" s="1">
        <v>6281.7</v>
      </c>
      <c r="F4" s="1">
        <v>6702.9</v>
      </c>
      <c r="G4" s="1">
        <v>6919.7</v>
      </c>
      <c r="H4" s="1">
        <v>7152.3422656287303</v>
      </c>
      <c r="I4" s="1">
        <v>6290.9119415122559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>
      <c r="A5" s="5" t="s">
        <v>7</v>
      </c>
      <c r="B5" s="9">
        <v>4427.84</v>
      </c>
      <c r="C5" s="9">
        <v>4695.38</v>
      </c>
      <c r="D5" s="9">
        <v>4980.4400000000005</v>
      </c>
      <c r="E5" s="9">
        <v>5502.8</v>
      </c>
      <c r="F5" s="9">
        <v>5802.1</v>
      </c>
      <c r="G5" s="9">
        <v>5889.5</v>
      </c>
      <c r="H5" s="9">
        <v>6087.506651071637</v>
      </c>
      <c r="I5" s="9">
        <v>5359.7136389673324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4.25" customHeight="1">
      <c r="A6" s="2" t="s">
        <v>8</v>
      </c>
      <c r="B6" s="1">
        <v>1547.9499999999998</v>
      </c>
      <c r="C6" s="1">
        <v>1403.1599999999999</v>
      </c>
      <c r="D6" s="1">
        <v>1149.7199999999993</v>
      </c>
      <c r="E6" s="1">
        <v>778.89999999999964</v>
      </c>
      <c r="F6" s="1">
        <v>900.79999999999927</v>
      </c>
      <c r="G6" s="1">
        <v>1030.2</v>
      </c>
      <c r="H6" s="1">
        <v>1064.8356145570933</v>
      </c>
      <c r="I6" s="1">
        <v>931.19830254492308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>
      <c r="A7" s="5" t="s">
        <v>9</v>
      </c>
      <c r="B7" s="9">
        <v>224.95</v>
      </c>
      <c r="C7" s="9">
        <v>262.72000000000003</v>
      </c>
      <c r="D7" s="9">
        <v>7.92</v>
      </c>
      <c r="E7" s="9">
        <v>-8.9</v>
      </c>
      <c r="F7" s="9">
        <v>-76.099999999999994</v>
      </c>
      <c r="G7" s="9">
        <v>315.2</v>
      </c>
      <c r="H7" s="9">
        <v>0</v>
      </c>
      <c r="I7" s="9">
        <v>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4.25" customHeight="1">
      <c r="A8" s="5" t="s">
        <v>10</v>
      </c>
      <c r="B8" s="9">
        <v>339.84</v>
      </c>
      <c r="C8" s="9">
        <v>348.95</v>
      </c>
      <c r="D8" s="9">
        <v>381.7</v>
      </c>
      <c r="E8" s="9">
        <v>554</v>
      </c>
      <c r="F8" s="9">
        <v>381.9</v>
      </c>
      <c r="G8" s="9">
        <v>377.70000000000005</v>
      </c>
      <c r="H8" s="9">
        <v>377.70000000000005</v>
      </c>
      <c r="I8" s="9">
        <v>377.70000000000005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4.25" customHeight="1">
      <c r="A9" s="5" t="s">
        <v>11</v>
      </c>
      <c r="B9" s="9">
        <v>199.71</v>
      </c>
      <c r="C9" s="9">
        <v>184.1</v>
      </c>
      <c r="D9" s="9">
        <v>145.49</v>
      </c>
      <c r="E9" s="9">
        <v>188.2</v>
      </c>
      <c r="F9" s="9">
        <v>272.3</v>
      </c>
      <c r="G9" s="9">
        <v>276.3</v>
      </c>
      <c r="H9" s="9">
        <v>276.3</v>
      </c>
      <c r="I9" s="9">
        <v>276.3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4.25" customHeight="1">
      <c r="A10" s="5" t="s">
        <v>12</v>
      </c>
      <c r="B10" s="9">
        <v>1233.3499999999999</v>
      </c>
      <c r="C10" s="9">
        <v>1132.83</v>
      </c>
      <c r="D10" s="9">
        <v>630.45000000000005</v>
      </c>
      <c r="E10" s="9">
        <v>27.8</v>
      </c>
      <c r="F10" s="9">
        <v>170.5</v>
      </c>
      <c r="G10" s="9">
        <v>691.4</v>
      </c>
      <c r="H10" s="9">
        <v>410.83561455709332</v>
      </c>
      <c r="I10" s="9">
        <v>277.19830254492308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4.25" customHeight="1">
      <c r="A11" s="5" t="s">
        <v>13</v>
      </c>
      <c r="B11" s="9">
        <v>335.11</v>
      </c>
      <c r="C11" s="9">
        <v>297.22000000000003</v>
      </c>
      <c r="D11" s="9">
        <v>217.43</v>
      </c>
      <c r="E11" s="9">
        <v>92.7</v>
      </c>
      <c r="F11" s="9">
        <v>97.8</v>
      </c>
      <c r="G11" s="9">
        <v>102.5</v>
      </c>
      <c r="H11" s="10">
        <v>0.14824992768296211</v>
      </c>
      <c r="I11" s="10">
        <v>0.14824992768296211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4.25" customHeight="1">
      <c r="A12" s="2" t="s">
        <v>14</v>
      </c>
      <c r="B12" s="1">
        <v>898.25</v>
      </c>
      <c r="C12" s="1">
        <v>835.87</v>
      </c>
      <c r="D12" s="1">
        <v>413.94</v>
      </c>
      <c r="E12" s="1">
        <v>-61</v>
      </c>
      <c r="F12" s="1">
        <v>77.099999999999994</v>
      </c>
      <c r="G12" s="1">
        <v>593.1</v>
      </c>
      <c r="H12" s="1">
        <v>349.92926440941892</v>
      </c>
      <c r="I12" s="1">
        <v>236.10367423879839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>
      <c r="A13" s="5" t="s">
        <v>15</v>
      </c>
      <c r="B13" s="9">
        <v>56.387319522912748</v>
      </c>
      <c r="C13" s="9">
        <v>52.471437539234152</v>
      </c>
      <c r="D13" s="9">
        <v>25.984934086629004</v>
      </c>
      <c r="E13" s="9">
        <v>-3.8292529817953547</v>
      </c>
      <c r="F13" s="9">
        <v>4.8399246704331444</v>
      </c>
      <c r="G13" s="9">
        <v>37.265384436999661</v>
      </c>
      <c r="H13" s="9">
        <v>21.986593431079918</v>
      </c>
      <c r="I13" s="9">
        <v>14.834756680993012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4.25" customHeight="1">
      <c r="A14" s="5" t="s">
        <v>16</v>
      </c>
      <c r="B14" s="9">
        <v>3.9336858335652654</v>
      </c>
      <c r="C14" s="9">
        <v>12.980395276777489</v>
      </c>
      <c r="D14" s="9">
        <v>14.937501811856789</v>
      </c>
      <c r="E14" s="9">
        <v>-72.820991803278702</v>
      </c>
      <c r="F14" s="9">
        <v>117.74976653696498</v>
      </c>
      <c r="G14" s="9">
        <v>31.263598044174675</v>
      </c>
      <c r="H14" s="9">
        <v>54.650288797665475</v>
      </c>
      <c r="I14" s="9">
        <v>27.841652887917597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4.25" customHeight="1">
      <c r="A15" s="2" t="s">
        <v>17</v>
      </c>
      <c r="B15" s="1">
        <v>221.81</v>
      </c>
      <c r="C15" s="1">
        <v>681.1</v>
      </c>
      <c r="D15" s="1">
        <v>388.15</v>
      </c>
      <c r="E15" s="1">
        <v>278.85000000000002</v>
      </c>
      <c r="F15" s="1">
        <v>569.9</v>
      </c>
      <c r="G15" s="1">
        <v>1165.05</v>
      </c>
      <c r="H15" s="11">
        <v>1201.5736806853722</v>
      </c>
      <c r="I15" s="12">
        <v>413.02414618892396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4.25" customHeight="1">
      <c r="A17" s="2" t="s">
        <v>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>
      <c r="A18" s="5" t="s">
        <v>19</v>
      </c>
      <c r="B18" s="13">
        <v>8.8672418591706104E-2</v>
      </c>
      <c r="C18" s="13">
        <v>9.5230119516192702E-2</v>
      </c>
      <c r="D18" s="13">
        <v>0.19229840073440593</v>
      </c>
      <c r="E18" s="13">
        <v>0</v>
      </c>
      <c r="F18" s="13">
        <v>1.0246433203631649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4.25" customHeight="1">
      <c r="A19" s="5" t="s">
        <v>20</v>
      </c>
      <c r="B19" s="13">
        <v>0.25903688047940104</v>
      </c>
      <c r="C19" s="13">
        <v>0.23008129814676953</v>
      </c>
      <c r="D19" s="13">
        <v>0.18755138528195012</v>
      </c>
      <c r="E19" s="13">
        <v>0.12399509686868199</v>
      </c>
      <c r="F19" s="13">
        <v>0.13438959256441232</v>
      </c>
      <c r="G19" s="13">
        <v>0.1488792866742778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4.25" customHeight="1">
      <c r="A20" s="5"/>
      <c r="B20" s="13"/>
      <c r="C20" s="13"/>
      <c r="D20" s="13"/>
      <c r="E20" s="13"/>
      <c r="F20" s="13"/>
      <c r="G20" s="1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4.25" customHeight="1">
      <c r="A21" s="5"/>
      <c r="B21" s="13"/>
      <c r="C21" s="13"/>
      <c r="D21" s="13"/>
      <c r="E21" s="13"/>
      <c r="F21" s="13"/>
      <c r="G21" s="1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4.25" customHeight="1">
      <c r="A22" s="6"/>
      <c r="B22" s="7" t="s">
        <v>21</v>
      </c>
      <c r="C22" s="7" t="s">
        <v>22</v>
      </c>
      <c r="D22" s="7" t="s">
        <v>23</v>
      </c>
      <c r="E22" s="7" t="s">
        <v>24</v>
      </c>
      <c r="F22" s="7" t="s">
        <v>25</v>
      </c>
      <c r="G22" s="8" t="s">
        <v>26</v>
      </c>
      <c r="H22" s="8" t="s">
        <v>27</v>
      </c>
      <c r="I22" s="8" t="s">
        <v>28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4.25" customHeight="1">
      <c r="A23" s="5"/>
      <c r="B23" s="5" t="s">
        <v>29</v>
      </c>
      <c r="C23" s="13">
        <v>1.717141295121416E-2</v>
      </c>
      <c r="D23" s="13">
        <v>1.9348614066685865E-2</v>
      </c>
      <c r="E23" s="13">
        <v>-5.9538427747986677E-2</v>
      </c>
      <c r="F23" s="13">
        <v>3.1998234980075591E-2</v>
      </c>
      <c r="G23" s="13">
        <v>6.7051912698791696E-2</v>
      </c>
      <c r="H23" s="14">
        <v>6.7051912698791696E-2</v>
      </c>
      <c r="I23" s="14">
        <v>-5.9538427747986677E-2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4.25" customHeight="1">
      <c r="A24" s="5"/>
      <c r="B24" s="5" t="s">
        <v>20</v>
      </c>
      <c r="C24" s="13">
        <v>0.18815724833819017</v>
      </c>
      <c r="D24" s="13">
        <v>0.18919041569291734</v>
      </c>
      <c r="E24" s="13">
        <v>0.18533820640486781</v>
      </c>
      <c r="F24" s="13">
        <v>0.14802278448696179</v>
      </c>
      <c r="G24" s="13">
        <v>0.1488792866742778</v>
      </c>
      <c r="H24" s="14">
        <v>0.1488792866742778</v>
      </c>
      <c r="I24" s="14">
        <v>0.14802278448696179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4.25" customHeight="1">
      <c r="A25" s="5"/>
      <c r="B25" s="5" t="s">
        <v>30</v>
      </c>
      <c r="C25" s="9">
        <v>27.841652887917597</v>
      </c>
      <c r="D25" s="9">
        <v>30.827189945505832</v>
      </c>
      <c r="E25" s="9">
        <v>36.172989500667839</v>
      </c>
      <c r="F25" s="9">
        <v>54.650288797665475</v>
      </c>
      <c r="G25" s="9">
        <v>31.263598044174675</v>
      </c>
      <c r="H25" s="1">
        <v>54.650288797665475</v>
      </c>
      <c r="I25" s="1">
        <v>27.841652887917597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printOptions gridLines="1"/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7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6" sqref="H26"/>
    </sheetView>
  </sheetViews>
  <sheetFormatPr defaultColWidth="14.453125" defaultRowHeight="15" customHeight="1"/>
  <cols>
    <col min="1" max="1" width="27.54296875" customWidth="1"/>
    <col min="2" max="11" width="13.453125" customWidth="1"/>
    <col min="12" max="26" width="8.81640625" customWidth="1"/>
  </cols>
  <sheetData>
    <row r="1" spans="1:26" ht="14.25" customHeight="1">
      <c r="A1" s="1" t="s">
        <v>31</v>
      </c>
      <c r="B1" s="1" t="s">
        <v>0</v>
      </c>
      <c r="C1" s="1"/>
      <c r="D1" s="1"/>
      <c r="E1" s="27" t="s">
        <v>1</v>
      </c>
      <c r="F1" s="28"/>
      <c r="G1" s="28"/>
      <c r="H1" s="28"/>
      <c r="I1" s="28"/>
      <c r="J1" s="28"/>
      <c r="K1" s="2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 t="s">
        <v>32</v>
      </c>
      <c r="B2" s="9">
        <v>2.1</v>
      </c>
      <c r="C2" s="9"/>
      <c r="D2" s="9"/>
      <c r="E2" s="29" t="s">
        <v>33</v>
      </c>
      <c r="F2" s="30"/>
      <c r="G2" s="30"/>
      <c r="H2" s="30"/>
      <c r="I2" s="30"/>
      <c r="J2" s="30"/>
      <c r="K2" s="31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 customHeight="1">
      <c r="A3" s="1" t="s">
        <v>34</v>
      </c>
      <c r="B3" s="9">
        <v>2.1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1" t="s">
        <v>35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>
      <c r="A6" s="9" t="s">
        <v>36</v>
      </c>
      <c r="B6" s="9">
        <v>15.915574438865285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25" customHeight="1">
      <c r="A7" s="9" t="s">
        <v>37</v>
      </c>
      <c r="B7" s="15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25" customHeight="1">
      <c r="A8" s="9" t="s">
        <v>38</v>
      </c>
      <c r="B8" s="15">
        <v>1165.05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25" customHeight="1">
      <c r="A9" s="9" t="s">
        <v>39</v>
      </c>
      <c r="B9" s="15">
        <v>18542.439999999999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>
      <c r="A15" s="1" t="s">
        <v>40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>
      <c r="A16" s="16" t="s">
        <v>41</v>
      </c>
      <c r="B16" s="7">
        <v>43921</v>
      </c>
      <c r="C16" s="7">
        <v>44286</v>
      </c>
      <c r="D16" s="7">
        <v>44651</v>
      </c>
      <c r="E16" s="7">
        <v>45016</v>
      </c>
      <c r="F16" s="17">
        <v>45382</v>
      </c>
      <c r="G16" s="18"/>
      <c r="H16" s="18"/>
      <c r="I16" s="18"/>
      <c r="J16" s="18"/>
      <c r="K16" s="18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4.25" customHeight="1">
      <c r="A17" s="9" t="s">
        <v>6</v>
      </c>
      <c r="B17" s="15">
        <v>5975.79</v>
      </c>
      <c r="C17" s="15">
        <v>6098.54</v>
      </c>
      <c r="D17" s="15">
        <v>6130.16</v>
      </c>
      <c r="E17" s="15">
        <v>6281.7</v>
      </c>
      <c r="F17" s="15">
        <v>6702.9</v>
      </c>
      <c r="G17" s="20"/>
      <c r="H17" s="20"/>
      <c r="I17" s="20"/>
      <c r="J17" s="20"/>
      <c r="K17" s="20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25" customHeight="1">
      <c r="A18" s="9" t="s">
        <v>42</v>
      </c>
      <c r="B18" s="15">
        <v>1592.64</v>
      </c>
      <c r="C18" s="15">
        <v>1516.38</v>
      </c>
      <c r="D18" s="15">
        <v>1550.33</v>
      </c>
      <c r="E18" s="15">
        <v>1918.6</v>
      </c>
      <c r="F18" s="15">
        <v>2062.5</v>
      </c>
      <c r="G18" s="20"/>
      <c r="H18" s="20"/>
      <c r="I18" s="20"/>
      <c r="J18" s="20"/>
      <c r="K18" s="20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>
      <c r="A19" s="9" t="s">
        <v>43</v>
      </c>
      <c r="B19" s="15">
        <v>137.46</v>
      </c>
      <c r="C19" s="15">
        <v>-19.63</v>
      </c>
      <c r="D19" s="15">
        <v>62.32</v>
      </c>
      <c r="E19" s="15">
        <v>40.700000000000003</v>
      </c>
      <c r="F19" s="15">
        <v>-78.2</v>
      </c>
      <c r="G19" s="20"/>
      <c r="H19" s="20"/>
      <c r="I19" s="20"/>
      <c r="J19" s="20"/>
      <c r="K19" s="20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25" customHeight="1">
      <c r="A20" s="9" t="s">
        <v>44</v>
      </c>
      <c r="B20" s="15">
        <v>112.21</v>
      </c>
      <c r="C20" s="15">
        <v>105.79</v>
      </c>
      <c r="D20" s="15">
        <v>134.30000000000001</v>
      </c>
      <c r="E20" s="15">
        <v>166.7</v>
      </c>
      <c r="F20" s="15">
        <v>148.9</v>
      </c>
      <c r="G20" s="20"/>
      <c r="H20" s="20"/>
      <c r="I20" s="20"/>
      <c r="J20" s="20"/>
      <c r="K20" s="20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>
      <c r="A21" s="9" t="s">
        <v>45</v>
      </c>
      <c r="B21" s="15">
        <v>353.5</v>
      </c>
      <c r="C21" s="15">
        <v>440.58</v>
      </c>
      <c r="D21" s="15">
        <v>552.66</v>
      </c>
      <c r="E21" s="15">
        <v>568.9</v>
      </c>
      <c r="F21" s="15">
        <v>506</v>
      </c>
      <c r="G21" s="20"/>
      <c r="H21" s="20"/>
      <c r="I21" s="20"/>
      <c r="J21" s="20"/>
      <c r="K21" s="20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25" customHeight="1">
      <c r="A22" s="9" t="s">
        <v>46</v>
      </c>
      <c r="B22" s="15">
        <v>1843.22</v>
      </c>
      <c r="C22" s="15">
        <v>1922.88</v>
      </c>
      <c r="D22" s="15">
        <v>2043.39</v>
      </c>
      <c r="E22" s="15">
        <v>2166</v>
      </c>
      <c r="F22" s="15">
        <v>2216</v>
      </c>
      <c r="G22" s="20"/>
      <c r="H22" s="20"/>
      <c r="I22" s="20"/>
      <c r="J22" s="20"/>
      <c r="K22" s="20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4.25" customHeight="1">
      <c r="A23" s="9" t="s">
        <v>47</v>
      </c>
      <c r="B23" s="15">
        <v>631.5</v>
      </c>
      <c r="C23" s="15">
        <v>583.29999999999995</v>
      </c>
      <c r="D23" s="15">
        <v>666.14</v>
      </c>
      <c r="E23" s="15">
        <v>653.9</v>
      </c>
      <c r="F23" s="15">
        <v>723.2</v>
      </c>
      <c r="G23" s="20"/>
      <c r="H23" s="20"/>
      <c r="I23" s="20"/>
      <c r="J23" s="20"/>
      <c r="K23" s="20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4.25" customHeight="1">
      <c r="A24" s="9" t="s">
        <v>48</v>
      </c>
      <c r="B24" s="15">
        <v>32.229999999999997</v>
      </c>
      <c r="C24" s="15">
        <v>106.82</v>
      </c>
      <c r="D24" s="15">
        <v>95.94</v>
      </c>
      <c r="E24" s="15">
        <v>69.400000000000006</v>
      </c>
      <c r="F24" s="15">
        <v>67.3</v>
      </c>
      <c r="G24" s="20"/>
      <c r="H24" s="20"/>
      <c r="I24" s="20"/>
      <c r="J24" s="20"/>
      <c r="K24" s="20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4.25" customHeight="1">
      <c r="A25" s="9" t="s">
        <v>9</v>
      </c>
      <c r="B25" s="15">
        <v>224.95</v>
      </c>
      <c r="C25" s="15">
        <v>262.72000000000003</v>
      </c>
      <c r="D25" s="15">
        <v>7.92</v>
      </c>
      <c r="E25" s="15">
        <v>-8.9</v>
      </c>
      <c r="F25" s="15">
        <v>-76.099999999999994</v>
      </c>
      <c r="G25" s="20"/>
      <c r="H25" s="20"/>
      <c r="I25" s="20"/>
      <c r="J25" s="20"/>
      <c r="K25" s="20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25" customHeight="1">
      <c r="A26" s="9" t="s">
        <v>10</v>
      </c>
      <c r="B26" s="15">
        <v>339.84</v>
      </c>
      <c r="C26" s="15">
        <v>348.95</v>
      </c>
      <c r="D26" s="15">
        <v>381.7</v>
      </c>
      <c r="E26" s="15">
        <v>554</v>
      </c>
      <c r="F26" s="15">
        <v>381.9</v>
      </c>
      <c r="G26" s="20"/>
      <c r="H26" s="20"/>
      <c r="I26" s="20"/>
      <c r="J26" s="20"/>
      <c r="K26" s="20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4.25" customHeight="1">
      <c r="A27" s="9" t="s">
        <v>11</v>
      </c>
      <c r="B27" s="15">
        <v>199.71</v>
      </c>
      <c r="C27" s="15">
        <v>184.1</v>
      </c>
      <c r="D27" s="15">
        <v>145.49</v>
      </c>
      <c r="E27" s="15">
        <v>188.2</v>
      </c>
      <c r="F27" s="15">
        <v>272.3</v>
      </c>
      <c r="G27" s="20"/>
      <c r="H27" s="20"/>
      <c r="I27" s="20"/>
      <c r="J27" s="20"/>
      <c r="K27" s="20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4.25" customHeight="1">
      <c r="A28" s="9" t="s">
        <v>12</v>
      </c>
      <c r="B28" s="15">
        <v>1233.3499999999999</v>
      </c>
      <c r="C28" s="15">
        <v>1132.83</v>
      </c>
      <c r="D28" s="15">
        <v>630.45000000000005</v>
      </c>
      <c r="E28" s="15">
        <v>27.8</v>
      </c>
      <c r="F28" s="15">
        <v>170.5</v>
      </c>
      <c r="G28" s="20"/>
      <c r="H28" s="20"/>
      <c r="I28" s="20"/>
      <c r="J28" s="20"/>
      <c r="K28" s="20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 customHeight="1">
      <c r="A29" s="9" t="s">
        <v>13</v>
      </c>
      <c r="B29" s="15">
        <v>335.11</v>
      </c>
      <c r="C29" s="15">
        <v>297.22000000000003</v>
      </c>
      <c r="D29" s="15">
        <v>217.43</v>
      </c>
      <c r="E29" s="15">
        <v>92.7</v>
      </c>
      <c r="F29" s="15">
        <v>97.8</v>
      </c>
      <c r="G29" s="20"/>
      <c r="H29" s="20"/>
      <c r="I29" s="20"/>
      <c r="J29" s="20"/>
      <c r="K29" s="20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25" customHeight="1">
      <c r="A30" s="9" t="s">
        <v>14</v>
      </c>
      <c r="B30" s="15">
        <v>898.25</v>
      </c>
      <c r="C30" s="15">
        <v>835.87</v>
      </c>
      <c r="D30" s="15">
        <v>413.94</v>
      </c>
      <c r="E30" s="15">
        <v>-61</v>
      </c>
      <c r="F30" s="15">
        <v>77.099999999999994</v>
      </c>
      <c r="G30" s="20"/>
      <c r="H30" s="20"/>
      <c r="I30" s="20"/>
      <c r="J30" s="20"/>
      <c r="K30" s="20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25" customHeight="1">
      <c r="A31" s="9" t="s">
        <v>49</v>
      </c>
      <c r="B31" s="15">
        <v>79.650000000000006</v>
      </c>
      <c r="C31" s="15">
        <v>79.599999999999994</v>
      </c>
      <c r="D31" s="15">
        <v>79.599999999999994</v>
      </c>
      <c r="E31" s="15">
        <v>79.5</v>
      </c>
      <c r="F31" s="15">
        <v>79</v>
      </c>
      <c r="G31" s="20"/>
      <c r="H31" s="20"/>
      <c r="I31" s="20"/>
      <c r="J31" s="20"/>
      <c r="K31" s="20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25" customHeight="1">
      <c r="A40" s="1" t="s">
        <v>50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25" customHeight="1">
      <c r="A41" s="16" t="s">
        <v>41</v>
      </c>
      <c r="B41" s="7">
        <v>44742</v>
      </c>
      <c r="C41" s="7">
        <v>44834</v>
      </c>
      <c r="D41" s="7">
        <v>44926</v>
      </c>
      <c r="E41" s="7">
        <v>45016</v>
      </c>
      <c r="F41" s="7">
        <v>45107</v>
      </c>
      <c r="G41" s="7">
        <v>45199</v>
      </c>
      <c r="H41" s="7">
        <v>45291</v>
      </c>
      <c r="I41" s="7">
        <v>45382</v>
      </c>
      <c r="J41" s="7">
        <v>45473</v>
      </c>
      <c r="K41" s="7">
        <v>45565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4.25" customHeight="1">
      <c r="A42" s="9" t="s">
        <v>6</v>
      </c>
      <c r="B42" s="15">
        <v>1451.7</v>
      </c>
      <c r="C42" s="15">
        <v>1599.5</v>
      </c>
      <c r="D42" s="15">
        <v>1552.5</v>
      </c>
      <c r="E42" s="15">
        <v>1678</v>
      </c>
      <c r="F42" s="15">
        <v>1586.9</v>
      </c>
      <c r="G42" s="15">
        <v>1680.3</v>
      </c>
      <c r="H42" s="15">
        <v>1677.1</v>
      </c>
      <c r="I42" s="15">
        <v>1758.6</v>
      </c>
      <c r="J42" s="15">
        <v>1731.7</v>
      </c>
      <c r="K42" s="15">
        <v>1752.3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25" customHeight="1">
      <c r="A43" s="9" t="s">
        <v>7</v>
      </c>
      <c r="B43" s="15">
        <v>1259.4000000000001</v>
      </c>
      <c r="C43" s="15">
        <v>1383.5</v>
      </c>
      <c r="D43" s="15">
        <v>1408.3</v>
      </c>
      <c r="E43" s="15">
        <v>1458.8</v>
      </c>
      <c r="F43" s="15">
        <v>1418.7</v>
      </c>
      <c r="G43" s="15">
        <v>1438.5</v>
      </c>
      <c r="H43" s="15">
        <v>1459.1</v>
      </c>
      <c r="I43" s="15">
        <v>1487.2</v>
      </c>
      <c r="J43" s="15">
        <v>1480.2</v>
      </c>
      <c r="K43" s="15">
        <v>1463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25" customHeight="1">
      <c r="A44" s="9" t="s">
        <v>9</v>
      </c>
      <c r="B44" s="15">
        <v>11.3</v>
      </c>
      <c r="C44" s="15">
        <v>-43.7</v>
      </c>
      <c r="D44" s="15">
        <v>9.5</v>
      </c>
      <c r="E44" s="15">
        <v>21.2</v>
      </c>
      <c r="F44" s="15">
        <v>8.6</v>
      </c>
      <c r="G44" s="15">
        <v>18.899999999999999</v>
      </c>
      <c r="H44" s="15">
        <v>48.9</v>
      </c>
      <c r="I44" s="15">
        <v>-151.1</v>
      </c>
      <c r="J44" s="15">
        <v>409.9</v>
      </c>
      <c r="K44" s="15">
        <v>7.5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25" customHeight="1">
      <c r="A45" s="9" t="s">
        <v>10</v>
      </c>
      <c r="B45" s="15">
        <v>94.6</v>
      </c>
      <c r="C45" s="15">
        <v>93.9</v>
      </c>
      <c r="D45" s="15">
        <v>94.3</v>
      </c>
      <c r="E45" s="15">
        <v>271.2</v>
      </c>
      <c r="F45" s="15">
        <v>89.7</v>
      </c>
      <c r="G45" s="15">
        <v>96.6</v>
      </c>
      <c r="H45" s="15">
        <v>94.6</v>
      </c>
      <c r="I45" s="15">
        <v>101</v>
      </c>
      <c r="J45" s="15">
        <v>90.7</v>
      </c>
      <c r="K45" s="15">
        <v>91.4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25" customHeight="1">
      <c r="A46" s="9" t="s">
        <v>11</v>
      </c>
      <c r="B46" s="15">
        <v>39.9</v>
      </c>
      <c r="C46" s="15">
        <v>42</v>
      </c>
      <c r="D46" s="15">
        <v>50.7</v>
      </c>
      <c r="E46" s="15">
        <v>55.6</v>
      </c>
      <c r="F46" s="15">
        <v>61.9</v>
      </c>
      <c r="G46" s="15">
        <v>66.099999999999994</v>
      </c>
      <c r="H46" s="15">
        <v>71.3</v>
      </c>
      <c r="I46" s="15">
        <v>73</v>
      </c>
      <c r="J46" s="15">
        <v>71</v>
      </c>
      <c r="K46" s="15">
        <v>61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25" customHeight="1">
      <c r="A47" s="9" t="s">
        <v>12</v>
      </c>
      <c r="B47" s="15">
        <v>69.099999999999994</v>
      </c>
      <c r="C47" s="15">
        <v>36.4</v>
      </c>
      <c r="D47" s="15">
        <v>8.6999999999999993</v>
      </c>
      <c r="E47" s="15">
        <v>-86.4</v>
      </c>
      <c r="F47" s="15">
        <v>25.2</v>
      </c>
      <c r="G47" s="15">
        <v>98</v>
      </c>
      <c r="H47" s="15">
        <v>101</v>
      </c>
      <c r="I47" s="15">
        <v>-53.7</v>
      </c>
      <c r="J47" s="15">
        <v>499.7</v>
      </c>
      <c r="K47" s="15">
        <v>144.4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>
      <c r="A48" s="9" t="s">
        <v>13</v>
      </c>
      <c r="B48" s="15">
        <v>22.3</v>
      </c>
      <c r="C48" s="15">
        <v>31.5</v>
      </c>
      <c r="D48" s="15">
        <v>24.8</v>
      </c>
      <c r="E48" s="15">
        <v>14.1</v>
      </c>
      <c r="F48" s="15">
        <v>19.2</v>
      </c>
      <c r="G48" s="15">
        <v>35.9</v>
      </c>
      <c r="H48" s="15">
        <v>34.6</v>
      </c>
      <c r="I48" s="15">
        <v>8.1</v>
      </c>
      <c r="J48" s="15">
        <v>17.899999999999999</v>
      </c>
      <c r="K48" s="15">
        <v>41.9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>
      <c r="A49" s="9" t="s">
        <v>14</v>
      </c>
      <c r="B49" s="15">
        <v>47.1</v>
      </c>
      <c r="C49" s="15">
        <v>5.4</v>
      </c>
      <c r="D49" s="15">
        <v>-15.6</v>
      </c>
      <c r="E49" s="15">
        <v>-97.9</v>
      </c>
      <c r="F49" s="15">
        <v>6.4</v>
      </c>
      <c r="G49" s="15">
        <v>62.5</v>
      </c>
      <c r="H49" s="15">
        <v>66.8</v>
      </c>
      <c r="I49" s="15">
        <v>-58.6</v>
      </c>
      <c r="J49" s="15">
        <v>482.1</v>
      </c>
      <c r="K49" s="15">
        <v>102.8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>
      <c r="A50" s="9" t="s">
        <v>8</v>
      </c>
      <c r="B50" s="15">
        <v>192.3</v>
      </c>
      <c r="C50" s="15">
        <v>216</v>
      </c>
      <c r="D50" s="15">
        <v>144.19999999999999</v>
      </c>
      <c r="E50" s="15">
        <v>219.2</v>
      </c>
      <c r="F50" s="15">
        <v>168.2</v>
      </c>
      <c r="G50" s="15">
        <v>241.8</v>
      </c>
      <c r="H50" s="15">
        <v>218</v>
      </c>
      <c r="I50" s="15">
        <v>271.39999999999998</v>
      </c>
      <c r="J50" s="15">
        <v>251.5</v>
      </c>
      <c r="K50" s="15">
        <v>289.3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25" customHeight="1">
      <c r="A55" s="1" t="s">
        <v>51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25" customHeight="1">
      <c r="A56" s="16" t="s">
        <v>41</v>
      </c>
      <c r="B56" s="7">
        <v>43921</v>
      </c>
      <c r="C56" s="7">
        <v>44286</v>
      </c>
      <c r="D56" s="7">
        <v>44651</v>
      </c>
      <c r="E56" s="7">
        <v>45016</v>
      </c>
      <c r="F56" s="7">
        <v>45382</v>
      </c>
      <c r="G56" s="21"/>
      <c r="H56" s="21"/>
      <c r="I56" s="21"/>
      <c r="J56" s="21"/>
      <c r="K56" s="21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.25" customHeight="1">
      <c r="A57" s="9" t="s">
        <v>52</v>
      </c>
      <c r="B57" s="15">
        <v>15.93</v>
      </c>
      <c r="C57" s="15">
        <v>15.92</v>
      </c>
      <c r="D57" s="15">
        <v>15.92</v>
      </c>
      <c r="E57" s="15">
        <v>15.9</v>
      </c>
      <c r="F57" s="15">
        <v>15.8</v>
      </c>
      <c r="G57" s="20"/>
      <c r="H57" s="20"/>
      <c r="I57" s="20"/>
      <c r="J57" s="20"/>
      <c r="K57" s="20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 customHeight="1">
      <c r="A58" s="9" t="s">
        <v>53</v>
      </c>
      <c r="B58" s="15">
        <v>5587.95</v>
      </c>
      <c r="C58" s="15">
        <v>4725.57</v>
      </c>
      <c r="D58" s="15">
        <v>5302.64</v>
      </c>
      <c r="E58" s="15">
        <v>5383.4</v>
      </c>
      <c r="F58" s="15">
        <v>5418.1</v>
      </c>
      <c r="G58" s="20"/>
      <c r="H58" s="20"/>
      <c r="I58" s="20"/>
      <c r="J58" s="20"/>
      <c r="K58" s="20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>
      <c r="A59" s="9" t="s">
        <v>54</v>
      </c>
      <c r="B59" s="15">
        <v>4808.3900000000003</v>
      </c>
      <c r="C59" s="15">
        <v>2829.56</v>
      </c>
      <c r="D59" s="15">
        <v>3192</v>
      </c>
      <c r="E59" s="15">
        <v>3676.8</v>
      </c>
      <c r="F59" s="15">
        <v>3664</v>
      </c>
      <c r="G59" s="20"/>
      <c r="H59" s="20"/>
      <c r="I59" s="20"/>
      <c r="J59" s="20"/>
      <c r="K59" s="20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25" customHeight="1">
      <c r="A60" s="9" t="s">
        <v>55</v>
      </c>
      <c r="B60" s="15">
        <v>1898.15</v>
      </c>
      <c r="C60" s="15">
        <v>1192.3499999999999</v>
      </c>
      <c r="D60" s="15">
        <v>1319.04</v>
      </c>
      <c r="E60" s="15">
        <v>1853.1</v>
      </c>
      <c r="F60" s="15">
        <v>2239.8000000000002</v>
      </c>
      <c r="G60" s="20"/>
      <c r="H60" s="20"/>
      <c r="I60" s="20"/>
      <c r="J60" s="20"/>
      <c r="K60" s="20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25" customHeight="1">
      <c r="A61" s="1" t="s">
        <v>56</v>
      </c>
      <c r="B61" s="15">
        <v>12310.42</v>
      </c>
      <c r="C61" s="15">
        <v>8763.4</v>
      </c>
      <c r="D61" s="15">
        <v>9829.6</v>
      </c>
      <c r="E61" s="15">
        <v>10929.2</v>
      </c>
      <c r="F61" s="15">
        <v>11337.7</v>
      </c>
      <c r="G61" s="20"/>
      <c r="H61" s="20"/>
      <c r="I61" s="20"/>
      <c r="J61" s="20"/>
      <c r="K61" s="2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9" t="s">
        <v>57</v>
      </c>
      <c r="B62" s="15">
        <v>6339.97</v>
      </c>
      <c r="C62" s="15">
        <v>4608.75</v>
      </c>
      <c r="D62" s="15">
        <v>4870.6099999999997</v>
      </c>
      <c r="E62" s="15">
        <v>5183.3</v>
      </c>
      <c r="F62" s="15">
        <v>5091.2</v>
      </c>
      <c r="G62" s="20"/>
      <c r="H62" s="20"/>
      <c r="I62" s="20"/>
      <c r="J62" s="20"/>
      <c r="K62" s="20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 customHeight="1">
      <c r="A63" s="9" t="s">
        <v>58</v>
      </c>
      <c r="B63" s="15">
        <v>768.39</v>
      </c>
      <c r="C63" s="15">
        <v>896.99</v>
      </c>
      <c r="D63" s="15">
        <v>1089.57</v>
      </c>
      <c r="E63" s="15">
        <v>1561.5</v>
      </c>
      <c r="F63" s="15">
        <v>2103.1</v>
      </c>
      <c r="G63" s="20"/>
      <c r="H63" s="20"/>
      <c r="I63" s="20"/>
      <c r="J63" s="20"/>
      <c r="K63" s="20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25" customHeight="1">
      <c r="A64" s="9" t="s">
        <v>59</v>
      </c>
      <c r="B64" s="15">
        <v>69.36</v>
      </c>
      <c r="C64" s="15">
        <v>240.96</v>
      </c>
      <c r="D64" s="15">
        <v>238.6</v>
      </c>
      <c r="E64" s="15">
        <v>256.39999999999998</v>
      </c>
      <c r="F64" s="15">
        <v>42.2</v>
      </c>
      <c r="G64" s="20"/>
      <c r="H64" s="20"/>
      <c r="I64" s="20"/>
      <c r="J64" s="20"/>
      <c r="K64" s="20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25" customHeight="1">
      <c r="A65" s="9" t="s">
        <v>60</v>
      </c>
      <c r="B65" s="15">
        <v>5132.7</v>
      </c>
      <c r="C65" s="15">
        <v>3016.7</v>
      </c>
      <c r="D65" s="15">
        <v>3630.82</v>
      </c>
      <c r="E65" s="15">
        <v>3928</v>
      </c>
      <c r="F65" s="15">
        <v>4101.2</v>
      </c>
      <c r="G65" s="20"/>
      <c r="H65" s="20"/>
      <c r="I65" s="20"/>
      <c r="J65" s="20"/>
      <c r="K65" s="20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25" customHeight="1">
      <c r="A66" s="1" t="s">
        <v>56</v>
      </c>
      <c r="B66" s="15">
        <v>12310.42</v>
      </c>
      <c r="C66" s="15">
        <v>8763.4</v>
      </c>
      <c r="D66" s="15">
        <v>9829.6</v>
      </c>
      <c r="E66" s="15">
        <v>10929.2</v>
      </c>
      <c r="F66" s="15">
        <v>11337.7</v>
      </c>
      <c r="G66" s="20"/>
      <c r="H66" s="20"/>
      <c r="I66" s="20"/>
      <c r="J66" s="20"/>
      <c r="K66" s="2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9" t="s">
        <v>61</v>
      </c>
      <c r="B67" s="15">
        <v>1293.22</v>
      </c>
      <c r="C67" s="15">
        <v>819.9</v>
      </c>
      <c r="D67" s="15">
        <v>927.99</v>
      </c>
      <c r="E67" s="15">
        <v>961.2</v>
      </c>
      <c r="F67" s="15">
        <v>915.9</v>
      </c>
      <c r="G67" s="20"/>
      <c r="H67" s="20"/>
      <c r="I67" s="20"/>
      <c r="J67" s="20"/>
      <c r="K67" s="20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25" customHeight="1">
      <c r="A68" s="9" t="s">
        <v>62</v>
      </c>
      <c r="B68" s="15">
        <v>1845.38</v>
      </c>
      <c r="C68" s="15">
        <v>1129.3800000000001</v>
      </c>
      <c r="D68" s="15">
        <v>1254.8699999999999</v>
      </c>
      <c r="E68" s="15">
        <v>1380.5</v>
      </c>
      <c r="F68" s="15">
        <v>1289.5999999999999</v>
      </c>
      <c r="G68" s="20"/>
      <c r="H68" s="20"/>
      <c r="I68" s="20"/>
      <c r="J68" s="20"/>
      <c r="K68" s="20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25" customHeight="1">
      <c r="A69" s="9" t="s">
        <v>63</v>
      </c>
      <c r="B69" s="15">
        <v>1399.87</v>
      </c>
      <c r="C69" s="15">
        <v>671.32</v>
      </c>
      <c r="D69" s="15">
        <v>984.24</v>
      </c>
      <c r="E69" s="15">
        <v>1014.3</v>
      </c>
      <c r="F69" s="15">
        <v>956.8</v>
      </c>
      <c r="G69" s="20"/>
      <c r="H69" s="20"/>
      <c r="I69" s="20"/>
      <c r="J69" s="20"/>
      <c r="K69" s="20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25" customHeight="1">
      <c r="A70" s="9" t="s">
        <v>64</v>
      </c>
      <c r="B70" s="15">
        <v>159301139</v>
      </c>
      <c r="C70" s="15">
        <v>159301139</v>
      </c>
      <c r="D70" s="15">
        <v>159301139</v>
      </c>
      <c r="E70" s="15">
        <v>159301139</v>
      </c>
      <c r="F70" s="15">
        <v>159281139</v>
      </c>
      <c r="G70" s="20"/>
      <c r="H70" s="20"/>
      <c r="I70" s="20"/>
      <c r="J70" s="20"/>
      <c r="K70" s="20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25" customHeight="1">
      <c r="A71" s="9" t="s">
        <v>65</v>
      </c>
      <c r="B71" s="9"/>
      <c r="C71" s="9"/>
      <c r="D71" s="9"/>
      <c r="E71" s="9"/>
      <c r="F71" s="9"/>
      <c r="G71" s="22"/>
      <c r="H71" s="22"/>
      <c r="I71" s="22"/>
      <c r="J71" s="22"/>
      <c r="K71" s="22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25" customHeight="1">
      <c r="A72" s="9" t="s">
        <v>66</v>
      </c>
      <c r="B72" s="15">
        <v>1</v>
      </c>
      <c r="C72" s="15">
        <v>1</v>
      </c>
      <c r="D72" s="15">
        <v>1</v>
      </c>
      <c r="E72" s="15">
        <v>1</v>
      </c>
      <c r="F72" s="15">
        <v>1</v>
      </c>
      <c r="G72" s="20"/>
      <c r="H72" s="20"/>
      <c r="I72" s="20"/>
      <c r="J72" s="20"/>
      <c r="K72" s="20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25" customHeight="1">
      <c r="A80" s="1" t="s">
        <v>67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 customHeight="1">
      <c r="A81" s="16" t="s">
        <v>41</v>
      </c>
      <c r="B81" s="7">
        <v>43921</v>
      </c>
      <c r="C81" s="7">
        <v>44286</v>
      </c>
      <c r="D81" s="7">
        <v>44651</v>
      </c>
      <c r="E81" s="7">
        <v>45016</v>
      </c>
      <c r="F81" s="7">
        <v>45382</v>
      </c>
      <c r="G81" s="21"/>
      <c r="H81" s="21"/>
      <c r="I81" s="21"/>
      <c r="J81" s="21"/>
      <c r="K81" s="21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.25" customHeight="1">
      <c r="A82" s="9" t="s">
        <v>68</v>
      </c>
      <c r="B82" s="15">
        <v>1542.94</v>
      </c>
      <c r="C82" s="15">
        <v>1784.27</v>
      </c>
      <c r="D82" s="15">
        <v>837.54</v>
      </c>
      <c r="E82" s="15">
        <v>660.7</v>
      </c>
      <c r="F82" s="15">
        <v>971.3</v>
      </c>
      <c r="G82" s="20"/>
      <c r="H82" s="20"/>
      <c r="I82" s="20"/>
      <c r="J82" s="20"/>
      <c r="K82" s="2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9" t="s">
        <v>69</v>
      </c>
      <c r="B83" s="15">
        <v>-267.14999999999998</v>
      </c>
      <c r="C83" s="15">
        <v>-726.76</v>
      </c>
      <c r="D83" s="15">
        <v>-323.08</v>
      </c>
      <c r="E83" s="15">
        <v>-473.9</v>
      </c>
      <c r="F83" s="15">
        <v>-596.29999999999995</v>
      </c>
      <c r="G83" s="20"/>
      <c r="H83" s="20"/>
      <c r="I83" s="20"/>
      <c r="J83" s="20"/>
      <c r="K83" s="20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 customHeight="1">
      <c r="A84" s="9" t="s">
        <v>70</v>
      </c>
      <c r="B84" s="15">
        <v>-1050.3699999999999</v>
      </c>
      <c r="C84" s="15">
        <v>-1709.39</v>
      </c>
      <c r="D84" s="15">
        <v>-32.6</v>
      </c>
      <c r="E84" s="15">
        <v>-156.69999999999999</v>
      </c>
      <c r="F84" s="15">
        <v>-432.5</v>
      </c>
      <c r="G84" s="20"/>
      <c r="H84" s="20"/>
      <c r="I84" s="20"/>
      <c r="J84" s="20"/>
      <c r="K84" s="20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 customHeight="1">
      <c r="A85" s="9" t="s">
        <v>71</v>
      </c>
      <c r="B85" s="15">
        <v>225.42</v>
      </c>
      <c r="C85" s="15">
        <v>-651.88</v>
      </c>
      <c r="D85" s="15">
        <v>481.86</v>
      </c>
      <c r="E85" s="15">
        <v>30.1</v>
      </c>
      <c r="F85" s="15">
        <v>-57.5</v>
      </c>
      <c r="G85" s="20"/>
      <c r="H85" s="20"/>
      <c r="I85" s="20"/>
      <c r="J85" s="20"/>
      <c r="K85" s="2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customHeight="1">
      <c r="A90" s="1" t="s">
        <v>72</v>
      </c>
      <c r="B90" s="15">
        <v>221.81</v>
      </c>
      <c r="C90" s="15">
        <v>681.1</v>
      </c>
      <c r="D90" s="15">
        <v>388.15</v>
      </c>
      <c r="E90" s="15">
        <v>278.85000000000002</v>
      </c>
      <c r="F90" s="15">
        <v>569.9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customHeight="1">
      <c r="A92" s="1" t="s">
        <v>73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9" t="s">
        <v>74</v>
      </c>
      <c r="B93" s="23">
        <v>15.93</v>
      </c>
      <c r="C93" s="23">
        <v>15.93</v>
      </c>
      <c r="D93" s="23">
        <v>15.93</v>
      </c>
      <c r="E93" s="23">
        <v>15.93</v>
      </c>
      <c r="F93" s="23">
        <v>15.93</v>
      </c>
      <c r="G93" s="23"/>
      <c r="H93" s="23"/>
      <c r="I93" s="23"/>
      <c r="J93" s="23"/>
      <c r="K93" s="23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00"/>
  <sheetViews>
    <sheetView tabSelected="1" zoomScale="47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44" sqref="R44"/>
    </sheetView>
  </sheetViews>
  <sheetFormatPr defaultColWidth="14.453125" defaultRowHeight="15" customHeight="1"/>
  <cols>
    <col min="1" max="1" width="27.08984375" customWidth="1"/>
    <col min="2" max="6" width="15.453125" customWidth="1"/>
    <col min="7" max="21" width="8.81640625" customWidth="1"/>
  </cols>
  <sheetData>
    <row r="1" spans="1:21" ht="14.25" customHeight="1">
      <c r="A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>
      <c r="A2" s="5"/>
      <c r="B2" s="2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4.25" customHeight="1">
      <c r="A3" s="6" t="s">
        <v>2</v>
      </c>
      <c r="B3" s="7">
        <v>43921</v>
      </c>
      <c r="C3" s="7">
        <v>44286</v>
      </c>
      <c r="D3" s="7">
        <v>44651</v>
      </c>
      <c r="E3" s="7">
        <v>45016</v>
      </c>
      <c r="F3" s="7">
        <v>45382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4.25" customHeight="1">
      <c r="A4" s="5" t="s">
        <v>52</v>
      </c>
      <c r="B4" s="24">
        <v>15.93</v>
      </c>
      <c r="C4" s="24">
        <v>15.92</v>
      </c>
      <c r="D4" s="24">
        <v>15.92</v>
      </c>
      <c r="E4" s="24">
        <v>15.9</v>
      </c>
      <c r="F4" s="24">
        <v>15.8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4.25" customHeight="1">
      <c r="A5" s="5" t="s">
        <v>53</v>
      </c>
      <c r="B5" s="24">
        <v>5587.95</v>
      </c>
      <c r="C5" s="24">
        <v>4725.57</v>
      </c>
      <c r="D5" s="24">
        <v>5302.64</v>
      </c>
      <c r="E5" s="24">
        <v>5383.4</v>
      </c>
      <c r="F5" s="24">
        <v>5418.1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4.25" customHeight="1">
      <c r="A6" s="5" t="s">
        <v>54</v>
      </c>
      <c r="B6" s="24">
        <v>4808.3900000000003</v>
      </c>
      <c r="C6" s="24">
        <v>2829.56</v>
      </c>
      <c r="D6" s="24">
        <v>3192</v>
      </c>
      <c r="E6" s="24">
        <v>3676.8</v>
      </c>
      <c r="F6" s="24">
        <v>3664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4.25" customHeight="1">
      <c r="A7" s="5" t="s">
        <v>55</v>
      </c>
      <c r="B7" s="24">
        <v>1898.15</v>
      </c>
      <c r="C7" s="24">
        <v>1192.3499999999999</v>
      </c>
      <c r="D7" s="24">
        <v>1319.04</v>
      </c>
      <c r="E7" s="24">
        <v>1853.1</v>
      </c>
      <c r="F7" s="24">
        <v>2239.8000000000002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4.25" customHeight="1">
      <c r="A8" s="2" t="s">
        <v>56</v>
      </c>
      <c r="B8" s="25">
        <v>12310.42</v>
      </c>
      <c r="C8" s="25">
        <v>8763.4</v>
      </c>
      <c r="D8" s="25">
        <v>9829.6</v>
      </c>
      <c r="E8" s="25">
        <v>10929.2</v>
      </c>
      <c r="F8" s="25">
        <v>11337.7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>
      <c r="A9" s="2"/>
      <c r="B9" s="25"/>
      <c r="C9" s="25"/>
      <c r="D9" s="25"/>
      <c r="E9" s="25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>
      <c r="A10" s="5" t="s">
        <v>57</v>
      </c>
      <c r="B10" s="24">
        <v>6339.97</v>
      </c>
      <c r="C10" s="24">
        <v>4608.75</v>
      </c>
      <c r="D10" s="24">
        <v>4870.6099999999997</v>
      </c>
      <c r="E10" s="24">
        <v>5183.3</v>
      </c>
      <c r="F10" s="24">
        <v>5091.2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4.25" customHeight="1">
      <c r="A11" s="5" t="s">
        <v>58</v>
      </c>
      <c r="B11" s="24">
        <v>768.39</v>
      </c>
      <c r="C11" s="24">
        <v>896.99</v>
      </c>
      <c r="D11" s="24">
        <v>1089.57</v>
      </c>
      <c r="E11" s="24">
        <v>1561.5</v>
      </c>
      <c r="F11" s="24">
        <v>2103.1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4.25" customHeight="1">
      <c r="A12" s="5" t="s">
        <v>59</v>
      </c>
      <c r="B12" s="24">
        <v>69.36</v>
      </c>
      <c r="C12" s="24">
        <v>240.96</v>
      </c>
      <c r="D12" s="24">
        <v>238.6</v>
      </c>
      <c r="E12" s="24">
        <v>256.39999999999998</v>
      </c>
      <c r="F12" s="24">
        <v>42.2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4.25" customHeight="1">
      <c r="A13" s="5" t="s">
        <v>60</v>
      </c>
      <c r="B13" s="24">
        <v>5132.7</v>
      </c>
      <c r="C13" s="24">
        <v>3016.7</v>
      </c>
      <c r="D13" s="24">
        <v>3630.82</v>
      </c>
      <c r="E13" s="24">
        <v>3928</v>
      </c>
      <c r="F13" s="24">
        <v>4101.2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4.25" customHeight="1">
      <c r="A14" s="2" t="s">
        <v>56</v>
      </c>
      <c r="B14" s="24">
        <v>12310.42</v>
      </c>
      <c r="C14" s="24">
        <v>8763.4</v>
      </c>
      <c r="D14" s="24">
        <v>9829.6</v>
      </c>
      <c r="E14" s="24">
        <v>10929.2</v>
      </c>
      <c r="F14" s="24">
        <v>11337.7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>
      <c r="A15" s="5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4.25" customHeight="1">
      <c r="A16" s="5" t="s">
        <v>75</v>
      </c>
      <c r="B16" s="9">
        <v>3234.5499999999997</v>
      </c>
      <c r="C16" s="9">
        <v>1824.35</v>
      </c>
      <c r="D16" s="9">
        <v>2311.7800000000002</v>
      </c>
      <c r="E16" s="9">
        <v>2074.9</v>
      </c>
      <c r="F16" s="9">
        <v>1861.3999999999996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4.25" customHeight="1">
      <c r="A17" s="5" t="s">
        <v>76</v>
      </c>
      <c r="B17" s="9">
        <v>1293.22</v>
      </c>
      <c r="C17" s="9">
        <v>819.9</v>
      </c>
      <c r="D17" s="9">
        <v>927.99</v>
      </c>
      <c r="E17" s="9">
        <v>961.2</v>
      </c>
      <c r="F17" s="9">
        <v>915.9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4.25" customHeight="1">
      <c r="A18" s="6" t="s">
        <v>2</v>
      </c>
      <c r="B18" s="7">
        <v>43921</v>
      </c>
      <c r="C18" s="7">
        <v>44286</v>
      </c>
      <c r="D18" s="7">
        <v>44651</v>
      </c>
      <c r="E18" s="7">
        <v>45016</v>
      </c>
      <c r="F18" s="7">
        <v>45382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4.25" customHeight="1">
      <c r="A19" s="5" t="s">
        <v>62</v>
      </c>
      <c r="B19" s="9">
        <v>1845.38</v>
      </c>
      <c r="C19" s="9">
        <v>1129.3800000000001</v>
      </c>
      <c r="D19" s="9">
        <v>1254.8699999999999</v>
      </c>
      <c r="E19" s="9">
        <v>1380.5</v>
      </c>
      <c r="F19" s="9">
        <v>1289.5999999999999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4.25" customHeight="1">
      <c r="A20" s="5" t="s">
        <v>77</v>
      </c>
      <c r="B20" s="9">
        <v>78.989606395137713</v>
      </c>
      <c r="C20" s="9">
        <v>49.071335106435313</v>
      </c>
      <c r="D20" s="9">
        <v>55.254079828258973</v>
      </c>
      <c r="E20" s="9">
        <v>55.850804718467941</v>
      </c>
      <c r="F20" s="9">
        <v>49.874457324441657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4.25" customHeight="1">
      <c r="A21" s="5" t="s">
        <v>78</v>
      </c>
      <c r="B21" s="9">
        <v>3.2382436137814432</v>
      </c>
      <c r="C21" s="9">
        <v>5.3999008305441922</v>
      </c>
      <c r="D21" s="9">
        <v>4.8850956672802761</v>
      </c>
      <c r="E21" s="9">
        <v>4.5503078594712063</v>
      </c>
      <c r="F21" s="9">
        <v>5.1976581885856081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4.25" customHeight="1">
      <c r="A22" s="6" t="s">
        <v>2</v>
      </c>
      <c r="B22" s="7">
        <v>43921</v>
      </c>
      <c r="C22" s="7">
        <v>44286</v>
      </c>
      <c r="D22" s="7">
        <v>44651</v>
      </c>
      <c r="E22" s="7">
        <v>45016</v>
      </c>
      <c r="F22" s="7">
        <v>45382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4.25" customHeight="1">
      <c r="A23" s="2" t="s">
        <v>79</v>
      </c>
      <c r="B23" s="26">
        <v>0.16029072713905365</v>
      </c>
      <c r="C23" s="26">
        <v>0.17628846628380532</v>
      </c>
      <c r="D23" s="26">
        <v>7.7829337264221893E-2</v>
      </c>
      <c r="E23" s="26">
        <v>-1.1297760820847148E-2</v>
      </c>
      <c r="F23" s="26">
        <v>1.4188704245569478E-2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4.25" customHeight="1">
      <c r="A24" s="2" t="s">
        <v>80</v>
      </c>
      <c r="B24" s="26">
        <v>0.14000000000000001</v>
      </c>
      <c r="C24" s="26">
        <v>0.1464612763382957</v>
      </c>
      <c r="D24" s="26">
        <v>9.6500288217411065E-2</v>
      </c>
      <c r="E24" s="26">
        <v>2.4564072996236922E-2</v>
      </c>
      <c r="F24" s="26">
        <v>4.8728953449983493E-2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4.25" customHeight="1">
      <c r="A29" s="6" t="s">
        <v>2</v>
      </c>
      <c r="B29" s="7">
        <v>43921</v>
      </c>
      <c r="C29" s="7">
        <v>44286</v>
      </c>
      <c r="D29" s="7">
        <v>44651</v>
      </c>
      <c r="E29" s="7">
        <v>45016</v>
      </c>
      <c r="F29" s="7">
        <v>45382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4.25" customHeight="1">
      <c r="A30" s="5" t="s">
        <v>58</v>
      </c>
      <c r="B30" s="24">
        <v>768.39</v>
      </c>
      <c r="C30" s="24">
        <v>896.99</v>
      </c>
      <c r="D30" s="24">
        <v>1089.57</v>
      </c>
      <c r="E30" s="24">
        <v>1561.5</v>
      </c>
      <c r="F30" s="24">
        <v>2103.1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4.25" customHeight="1">
      <c r="A32" s="6" t="s">
        <v>2</v>
      </c>
      <c r="B32" s="7">
        <v>43921</v>
      </c>
      <c r="C32" s="7">
        <v>44286</v>
      </c>
      <c r="D32" s="7">
        <v>44651</v>
      </c>
      <c r="E32" s="7">
        <v>45016</v>
      </c>
      <c r="F32" s="7">
        <v>45382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4.25" customHeight="1">
      <c r="A33" s="5" t="s">
        <v>78</v>
      </c>
      <c r="B33" s="9">
        <v>3.2382436137814432</v>
      </c>
      <c r="C33" s="9">
        <v>5.3999008305441922</v>
      </c>
      <c r="D33" s="9">
        <v>4.8850956672802761</v>
      </c>
      <c r="E33" s="9">
        <v>4.5503078594712063</v>
      </c>
      <c r="F33" s="9">
        <v>5.1976581885856081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4.25" customHeight="1">
      <c r="A34" s="5" t="s">
        <v>78</v>
      </c>
      <c r="B34" s="9">
        <v>3.2382436137814432</v>
      </c>
      <c r="C34" s="9">
        <v>5.3999008305441922</v>
      </c>
      <c r="D34" s="9">
        <v>4.8850956672802761</v>
      </c>
      <c r="E34" s="9">
        <v>4.5503078594712063</v>
      </c>
      <c r="F34" s="9">
        <v>5.1976581885856081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4.25" customHeight="1">
      <c r="A36" s="6" t="s">
        <v>2</v>
      </c>
      <c r="B36" s="7">
        <v>43921</v>
      </c>
      <c r="C36" s="7">
        <v>44286</v>
      </c>
      <c r="D36" s="7">
        <v>44651</v>
      </c>
      <c r="E36" s="7">
        <v>45016</v>
      </c>
      <c r="F36" s="7">
        <v>45382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4.25" customHeight="1">
      <c r="A37" s="5" t="s">
        <v>77</v>
      </c>
      <c r="B37" s="9">
        <v>78.989606395137713</v>
      </c>
      <c r="C37" s="9">
        <v>49.071335106435313</v>
      </c>
      <c r="D37" s="9">
        <v>55.254079828258973</v>
      </c>
      <c r="E37" s="9">
        <v>55.850804718467941</v>
      </c>
      <c r="F37" s="9">
        <v>49.874457324441657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4.25" customHeight="1">
      <c r="A38" s="6" t="s">
        <v>2</v>
      </c>
      <c r="B38" s="7">
        <v>43921</v>
      </c>
      <c r="C38" s="7">
        <v>44286</v>
      </c>
      <c r="D38" s="7">
        <v>44651</v>
      </c>
      <c r="E38" s="7">
        <v>45016</v>
      </c>
      <c r="F38" s="7">
        <v>45382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4.25" customHeight="1">
      <c r="A39" s="5" t="s">
        <v>75</v>
      </c>
      <c r="B39" s="9">
        <v>3234.5499999999997</v>
      </c>
      <c r="C39" s="9">
        <v>1824.35</v>
      </c>
      <c r="D39" s="9">
        <v>2311.7800000000002</v>
      </c>
      <c r="E39" s="9">
        <v>2074.9</v>
      </c>
      <c r="F39" s="9">
        <v>1861.3999999999996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4.25" customHeight="1">
      <c r="A40" s="5" t="s">
        <v>76</v>
      </c>
      <c r="B40" s="9">
        <v>1293.22</v>
      </c>
      <c r="C40" s="9">
        <v>819.9</v>
      </c>
      <c r="D40" s="9">
        <v>927.99</v>
      </c>
      <c r="E40" s="9">
        <v>961.2</v>
      </c>
      <c r="F40" s="9">
        <v>915.9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printOptions gridLines="1"/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5" sqref="H5"/>
    </sheetView>
  </sheetViews>
  <sheetFormatPr defaultColWidth="14.453125" defaultRowHeight="15" customHeight="1"/>
  <cols>
    <col min="1" max="1" width="26.81640625" customWidth="1"/>
    <col min="2" max="6" width="13.453125" customWidth="1"/>
    <col min="7" max="21" width="8.81640625" customWidth="1"/>
  </cols>
  <sheetData>
    <row r="1" spans="1:2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4.25" customHeight="1">
      <c r="A3" s="6" t="s">
        <v>2</v>
      </c>
      <c r="B3" s="7">
        <v>43921</v>
      </c>
      <c r="C3" s="7">
        <v>44286</v>
      </c>
      <c r="D3" s="7">
        <v>44651</v>
      </c>
      <c r="E3" s="7">
        <v>45016</v>
      </c>
      <c r="F3" s="7">
        <v>45382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>
      <c r="A4" s="2" t="s">
        <v>68</v>
      </c>
      <c r="B4" s="1">
        <v>1542.94</v>
      </c>
      <c r="C4" s="1">
        <v>1784.27</v>
      </c>
      <c r="D4" s="1">
        <v>837.54</v>
      </c>
      <c r="E4" s="1">
        <v>660.7</v>
      </c>
      <c r="F4" s="1">
        <v>971.3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>
      <c r="A5" s="5" t="s">
        <v>69</v>
      </c>
      <c r="B5" s="9">
        <v>-267.14999999999998</v>
      </c>
      <c r="C5" s="9">
        <v>-726.76</v>
      </c>
      <c r="D5" s="9">
        <v>-323.08</v>
      </c>
      <c r="E5" s="9">
        <v>-473.9</v>
      </c>
      <c r="F5" s="9">
        <v>-596.29999999999995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4.25" customHeight="1">
      <c r="A6" s="5" t="s">
        <v>70</v>
      </c>
      <c r="B6" s="9">
        <v>-1050.3699999999999</v>
      </c>
      <c r="C6" s="9">
        <v>-1709.39</v>
      </c>
      <c r="D6" s="9">
        <v>-32.6</v>
      </c>
      <c r="E6" s="9">
        <v>-156.69999999999999</v>
      </c>
      <c r="F6" s="9">
        <v>-432.5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4.25" customHeight="1">
      <c r="A7" s="2" t="s">
        <v>71</v>
      </c>
      <c r="B7" s="1">
        <v>225.42</v>
      </c>
      <c r="C7" s="1">
        <v>-651.88</v>
      </c>
      <c r="D7" s="1">
        <v>481.86</v>
      </c>
      <c r="E7" s="1">
        <v>30.1</v>
      </c>
      <c r="F7" s="1">
        <v>-57.5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>
      <c r="A8" s="5"/>
      <c r="B8" s="9"/>
      <c r="C8" s="9"/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printOptions gridLines="1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Profit &amp; Loss</vt:lpstr>
      <vt:lpstr>Detailed P&amp;L</vt:lpstr>
      <vt:lpstr>Balance Sheet</vt:lpstr>
      <vt:lpstr>Cash Flow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Amisha Batra</cp:lastModifiedBy>
  <dcterms:created xsi:type="dcterms:W3CDTF">2012-08-17T09:55:37Z</dcterms:created>
  <dcterms:modified xsi:type="dcterms:W3CDTF">2025-01-14T15:29:37Z</dcterms:modified>
</cp:coreProperties>
</file>