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data" ContentType="application/vnd.openxmlformats-officedocument.model+data"/>
  <Default Extension="emf" ContentType="image/x-emf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ustomProperty1.bin" ContentType="application/vnd.openxmlformats-officedocument.spreadsheetml.customProperty"/>
  <Override PartName="/xl/customProperty2.bin" ContentType="application/vnd.openxmlformats-officedocument.spreadsheetml.customProperty"/>
  <Override PartName="/xl/customProperty3.bin" ContentType="application/vnd.openxmlformats-officedocument.spreadsheetml.customProperty"/>
  <Override PartName="/xl/customProperty4.bin" ContentType="application/vnd.openxmlformats-officedocument.spreadsheetml.customProperty"/>
  <Override PartName="/xl/customProperty5.bin" ContentType="application/vnd.openxmlformats-officedocument.spreadsheetml.customProperty"/>
  <Override PartName="/xl/drawings/drawing1.xml" ContentType="application/vnd.openxmlformats-officedocument.drawing+xml"/>
  <Override PartName="/xl/activeX/activeX1.xml" ContentType="application/vnd.ms-office.activeX+xml"/>
  <Override PartName="/xl/customProperty6.bin" ContentType="application/vnd.openxmlformats-officedocument.spreadsheetml.customProperty"/>
  <Override PartName="/xl/customProperty7.bin" ContentType="application/vnd.openxmlformats-officedocument.spreadsheetml.customProperty"/>
  <Override PartName="/xl/customProperty8.bin" ContentType="application/vnd.openxmlformats-officedocument.spreadsheetml.customProperty"/>
  <Override PartName="/xl/customProperty9.bin" ContentType="application/vnd.openxmlformats-officedocument.spreadsheetml.customProperty"/>
  <Override PartName="/xl/customProperty10.bin" ContentType="application/vnd.openxmlformats-officedocument.spreadsheetml.customProperty"/>
  <Override PartName="/xl/drawings/drawing2.xml" ContentType="application/vnd.openxmlformats-officedocument.drawing+xml"/>
  <Override PartName="/xl/activeX/activeX2.xml" ContentType="application/vnd.ms-office.activeX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nad\OneDrive\Desktop\Pranali\Apply\Fedex\"/>
    </mc:Choice>
  </mc:AlternateContent>
  <xr:revisionPtr revIDLastSave="0" documentId="13_ncr:1_{BD468EFB-CCE8-46F8-B700-F238F6F35CA0}" xr6:coauthVersionLast="47" xr6:coauthVersionMax="47" xr10:uidLastSave="{00000000-0000-0000-0000-000000000000}"/>
  <bookViews>
    <workbookView xWindow="-120" yWindow="-120" windowWidth="20730" windowHeight="11160" activeTab="5" xr2:uid="{78EDA85F-A3CF-42EA-BD98-1782052A2DD8}"/>
  </bookViews>
  <sheets>
    <sheet name="Sheet1" sheetId="1" r:id="rId1"/>
    <sheet name="Power View4" sheetId="6" r:id="rId2"/>
    <sheet name="Sheet1 (2)" sheetId="7" r:id="rId3"/>
    <sheet name="Sheet1 (3)" sheetId="9" r:id="rId4"/>
    <sheet name="Sheet4" sheetId="5" r:id="rId5"/>
    <sheet name="Power View1" sheetId="2" r:id="rId6"/>
  </sheets>
  <definedNames>
    <definedName name="_xlcn.WorksheetConnection_Sheet1A1E371" hidden="1">Sheet1!$A$1:$F$37</definedName>
    <definedName name="_xlnm.Print_Area" localSheetId="5">'Power View1'!$Z$1001:$Z$1002</definedName>
    <definedName name="_xlnm.Print_Area" localSheetId="1">'Power View4'!$Z$1001:$Z$1002</definedName>
  </definedNames>
  <calcPr calcId="191029"/>
  <extLs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Range" name="Range" connection="WorksheetConnection_Sheet1!$A$1:$E$37"/>
        </x15:modelTables>
      </x15:dataModel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4" i="9" l="1"/>
  <c r="F5" i="9" s="1"/>
  <c r="F6" i="9" s="1"/>
  <c r="F7" i="9" s="1"/>
  <c r="F8" i="9" s="1"/>
  <c r="F9" i="9" s="1"/>
  <c r="F10" i="9" s="1"/>
  <c r="F11" i="9" s="1"/>
  <c r="F12" i="9" s="1"/>
  <c r="F13" i="9" s="1"/>
  <c r="F14" i="9" s="1"/>
  <c r="F15" i="9" s="1"/>
  <c r="F16" i="9" s="1"/>
  <c r="F17" i="9" s="1"/>
  <c r="F18" i="9" s="1"/>
  <c r="F19" i="9" s="1"/>
  <c r="F20" i="9" s="1"/>
  <c r="F21" i="9" s="1"/>
  <c r="F22" i="9" s="1"/>
  <c r="F23" i="9" s="1"/>
  <c r="F24" i="9" s="1"/>
  <c r="F25" i="9" s="1"/>
  <c r="F26" i="9" s="1"/>
  <c r="F27" i="9" s="1"/>
  <c r="F28" i="9" s="1"/>
  <c r="F29" i="9" s="1"/>
  <c r="F30" i="9" s="1"/>
  <c r="F31" i="9" s="1"/>
  <c r="F32" i="9" s="1"/>
  <c r="F33" i="9" s="1"/>
  <c r="F34" i="9" s="1"/>
  <c r="F35" i="9" s="1"/>
  <c r="F36" i="9" s="1"/>
  <c r="F37" i="9" s="1"/>
  <c r="E4" i="9"/>
  <c r="E5" i="9" s="1"/>
  <c r="E6" i="9" s="1"/>
  <c r="E7" i="9" s="1"/>
  <c r="E8" i="9" s="1"/>
  <c r="E9" i="9" s="1"/>
  <c r="E10" i="9" s="1"/>
  <c r="E11" i="9" s="1"/>
  <c r="E12" i="9" s="1"/>
  <c r="E13" i="9" s="1"/>
  <c r="E14" i="9" s="1"/>
  <c r="E15" i="9" s="1"/>
  <c r="E16" i="9" s="1"/>
  <c r="E17" i="9" s="1"/>
  <c r="E18" i="9" s="1"/>
  <c r="E19" i="9" s="1"/>
  <c r="E20" i="9" s="1"/>
  <c r="E21" i="9" s="1"/>
  <c r="E22" i="9" s="1"/>
  <c r="E23" i="9" s="1"/>
  <c r="E24" i="9" s="1"/>
  <c r="E25" i="9" s="1"/>
  <c r="E26" i="9" s="1"/>
  <c r="E27" i="9" s="1"/>
  <c r="E28" i="9" s="1"/>
  <c r="E29" i="9" s="1"/>
  <c r="E30" i="9" s="1"/>
  <c r="E31" i="9" s="1"/>
  <c r="E32" i="9" s="1"/>
  <c r="E33" i="9" s="1"/>
  <c r="E34" i="9" s="1"/>
  <c r="E35" i="9" s="1"/>
  <c r="E36" i="9" s="1"/>
  <c r="E37" i="9" s="1"/>
  <c r="D4" i="9"/>
  <c r="D5" i="9" s="1"/>
  <c r="D6" i="9" s="1"/>
  <c r="D7" i="9" s="1"/>
  <c r="D8" i="9" s="1"/>
  <c r="D9" i="9" s="1"/>
  <c r="D10" i="9" s="1"/>
  <c r="D11" i="9" s="1"/>
  <c r="D12" i="9" s="1"/>
  <c r="D13" i="9" s="1"/>
  <c r="D14" i="9" s="1"/>
  <c r="D15" i="9" s="1"/>
  <c r="D16" i="9" s="1"/>
  <c r="D17" i="9" s="1"/>
  <c r="D18" i="9" s="1"/>
  <c r="D19" i="9" s="1"/>
  <c r="D20" i="9" s="1"/>
  <c r="D21" i="9" s="1"/>
  <c r="D22" i="9" s="1"/>
  <c r="D23" i="9" s="1"/>
  <c r="D24" i="9" s="1"/>
  <c r="D25" i="9" s="1"/>
  <c r="D26" i="9" s="1"/>
  <c r="D27" i="9" s="1"/>
  <c r="D28" i="9" s="1"/>
  <c r="D29" i="9" s="1"/>
  <c r="D30" i="9" s="1"/>
  <c r="D31" i="9" s="1"/>
  <c r="D32" i="9" s="1"/>
  <c r="D33" i="9" s="1"/>
  <c r="D34" i="9" s="1"/>
  <c r="D35" i="9" s="1"/>
  <c r="D36" i="9" s="1"/>
  <c r="D37" i="9" s="1"/>
  <c r="H41" i="1" a="1"/>
  <c r="H41" i="1" s="1"/>
  <c r="E41" i="1" l="1" a="1"/>
  <c r="E41" i="1" s="1"/>
  <c r="G39" i="1" a="1"/>
  <c r="G39" i="1" s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" i="1"/>
  <c r="H4" i="1"/>
  <c r="H5" i="1" s="1"/>
  <c r="H6" i="1" s="1"/>
  <c r="H7" i="1" s="1"/>
  <c r="H8" i="1" s="1"/>
  <c r="H9" i="1" s="1"/>
  <c r="H10" i="1" s="1"/>
  <c r="H11" i="1" s="1"/>
  <c r="H12" i="1" s="1"/>
  <c r="H13" i="1" s="1"/>
  <c r="H14" i="1" s="1"/>
  <c r="H15" i="1" s="1"/>
  <c r="H16" i="1" s="1"/>
  <c r="H17" i="1" s="1"/>
  <c r="H18" i="1" s="1"/>
  <c r="H19" i="1" s="1"/>
  <c r="H20" i="1" s="1"/>
  <c r="H21" i="1" s="1"/>
  <c r="H22" i="1" s="1"/>
  <c r="H23" i="1" s="1"/>
  <c r="H24" i="1" s="1"/>
  <c r="H25" i="1" s="1"/>
  <c r="H26" i="1" s="1"/>
  <c r="H27" i="1" s="1"/>
  <c r="H28" i="1" s="1"/>
  <c r="H29" i="1" s="1"/>
  <c r="H30" i="1" s="1"/>
  <c r="H31" i="1" s="1"/>
  <c r="H32" i="1" s="1"/>
  <c r="H33" i="1" s="1"/>
  <c r="H34" i="1" s="1"/>
  <c r="H35" i="1" s="1"/>
  <c r="H36" i="1" s="1"/>
  <c r="H37" i="1" s="1"/>
  <c r="F5" i="7"/>
  <c r="F6" i="7" s="1"/>
  <c r="F7" i="7" s="1"/>
  <c r="F8" i="7" s="1"/>
  <c r="F9" i="7" s="1"/>
  <c r="F10" i="7" s="1"/>
  <c r="F11" i="7" s="1"/>
  <c r="F12" i="7" s="1"/>
  <c r="F13" i="7" s="1"/>
  <c r="F14" i="7" s="1"/>
  <c r="F15" i="7" s="1"/>
  <c r="F16" i="7" s="1"/>
  <c r="F17" i="7" s="1"/>
  <c r="F18" i="7" s="1"/>
  <c r="F19" i="7" s="1"/>
  <c r="F20" i="7" s="1"/>
  <c r="F21" i="7" s="1"/>
  <c r="F22" i="7" s="1"/>
  <c r="F23" i="7" s="1"/>
  <c r="F24" i="7" s="1"/>
  <c r="F25" i="7" s="1"/>
  <c r="F26" i="7" s="1"/>
  <c r="F27" i="7" s="1"/>
  <c r="F28" i="7" s="1"/>
  <c r="F29" i="7" s="1"/>
  <c r="F30" i="7" s="1"/>
  <c r="F31" i="7" s="1"/>
  <c r="F32" i="7" s="1"/>
  <c r="F33" i="7" s="1"/>
  <c r="F34" i="7" s="1"/>
  <c r="F35" i="7" s="1"/>
  <c r="F36" i="7" s="1"/>
  <c r="F37" i="7" s="1"/>
  <c r="F4" i="7"/>
  <c r="E4" i="7"/>
  <c r="E5" i="7" s="1"/>
  <c r="E6" i="7" s="1"/>
  <c r="E7" i="7" s="1"/>
  <c r="E8" i="7" s="1"/>
  <c r="E9" i="7" s="1"/>
  <c r="E10" i="7" s="1"/>
  <c r="E11" i="7" s="1"/>
  <c r="E12" i="7" s="1"/>
  <c r="E13" i="7" s="1"/>
  <c r="E14" i="7" s="1"/>
  <c r="E15" i="7" s="1"/>
  <c r="E16" i="7" s="1"/>
  <c r="E17" i="7" s="1"/>
  <c r="E18" i="7" s="1"/>
  <c r="E19" i="7" s="1"/>
  <c r="E20" i="7" s="1"/>
  <c r="E21" i="7" s="1"/>
  <c r="E22" i="7" s="1"/>
  <c r="E23" i="7" s="1"/>
  <c r="E24" i="7" s="1"/>
  <c r="E25" i="7" s="1"/>
  <c r="E26" i="7" s="1"/>
  <c r="E27" i="7" s="1"/>
  <c r="E28" i="7" s="1"/>
  <c r="E29" i="7" s="1"/>
  <c r="E30" i="7" s="1"/>
  <c r="E31" i="7" s="1"/>
  <c r="E32" i="7" s="1"/>
  <c r="E33" i="7" s="1"/>
  <c r="E34" i="7" s="1"/>
  <c r="E35" i="7" s="1"/>
  <c r="E36" i="7" s="1"/>
  <c r="E37" i="7" s="1"/>
  <c r="D4" i="7"/>
  <c r="D5" i="7" s="1"/>
  <c r="D6" i="7" s="1"/>
  <c r="D7" i="7" s="1"/>
  <c r="D8" i="7" s="1"/>
  <c r="D9" i="7" s="1"/>
  <c r="D10" i="7" s="1"/>
  <c r="D11" i="7" s="1"/>
  <c r="D12" i="7" s="1"/>
  <c r="D13" i="7" s="1"/>
  <c r="D14" i="7" s="1"/>
  <c r="D15" i="7" s="1"/>
  <c r="D16" i="7" s="1"/>
  <c r="D17" i="7" s="1"/>
  <c r="D18" i="7" s="1"/>
  <c r="D19" i="7" s="1"/>
  <c r="D20" i="7" s="1"/>
  <c r="D21" i="7" s="1"/>
  <c r="D22" i="7" s="1"/>
  <c r="D23" i="7" s="1"/>
  <c r="D24" i="7" s="1"/>
  <c r="D25" i="7" s="1"/>
  <c r="D26" i="7" s="1"/>
  <c r="D27" i="7" s="1"/>
  <c r="D28" i="7" s="1"/>
  <c r="D29" i="7" s="1"/>
  <c r="D30" i="7" s="1"/>
  <c r="D31" i="7" s="1"/>
  <c r="D32" i="7" s="1"/>
  <c r="D33" i="7" s="1"/>
  <c r="D34" i="7" s="1"/>
  <c r="D35" i="7" s="1"/>
  <c r="D36" i="7" s="1"/>
  <c r="D37" i="7" s="1"/>
  <c r="F4" i="1"/>
  <c r="F5" i="1" s="1"/>
  <c r="F6" i="1" s="1"/>
  <c r="F7" i="1" s="1"/>
  <c r="F8" i="1" s="1"/>
  <c r="F9" i="1" s="1"/>
  <c r="F10" i="1" s="1"/>
  <c r="F11" i="1" s="1"/>
  <c r="F12" i="1" s="1"/>
  <c r="F13" i="1" s="1"/>
  <c r="F14" i="1" s="1"/>
  <c r="F15" i="1" s="1"/>
  <c r="F16" i="1" s="1"/>
  <c r="F17" i="1" s="1"/>
  <c r="F18" i="1" s="1"/>
  <c r="F19" i="1" s="1"/>
  <c r="F20" i="1" s="1"/>
  <c r="F21" i="1" s="1"/>
  <c r="F22" i="1" s="1"/>
  <c r="F23" i="1" s="1"/>
  <c r="F24" i="1" s="1"/>
  <c r="F25" i="1" s="1"/>
  <c r="F26" i="1" s="1"/>
  <c r="F27" i="1" s="1"/>
  <c r="F28" i="1" s="1"/>
  <c r="F29" i="1" s="1"/>
  <c r="F30" i="1" s="1"/>
  <c r="F31" i="1" s="1"/>
  <c r="F32" i="1" s="1"/>
  <c r="F33" i="1" s="1"/>
  <c r="F34" i="1" s="1"/>
  <c r="F35" i="1" s="1"/>
  <c r="F36" i="1" s="1"/>
  <c r="F37" i="1" s="1"/>
  <c r="D4" i="1"/>
  <c r="D5" i="1" s="1"/>
  <c r="D6" i="1" s="1"/>
  <c r="D7" i="1" s="1"/>
  <c r="D8" i="1" s="1"/>
  <c r="D9" i="1" s="1"/>
  <c r="D10" i="1" s="1"/>
  <c r="D11" i="1" s="1"/>
  <c r="D12" i="1" s="1"/>
  <c r="D13" i="1" s="1"/>
  <c r="D14" i="1" s="1"/>
  <c r="D15" i="1" s="1"/>
  <c r="D16" i="1" s="1"/>
  <c r="D17" i="1" s="1"/>
  <c r="D18" i="1" s="1"/>
  <c r="D19" i="1" s="1"/>
  <c r="D20" i="1" s="1"/>
  <c r="D21" i="1" s="1"/>
  <c r="D22" i="1" s="1"/>
  <c r="D23" i="1" s="1"/>
  <c r="D24" i="1" s="1"/>
  <c r="D25" i="1" s="1"/>
  <c r="D26" i="1" s="1"/>
  <c r="D27" i="1" s="1"/>
  <c r="D28" i="1" s="1"/>
  <c r="D29" i="1" s="1"/>
  <c r="D30" i="1" s="1"/>
  <c r="D31" i="1" s="1"/>
  <c r="D32" i="1" s="1"/>
  <c r="D33" i="1" s="1"/>
  <c r="D34" i="1" s="1"/>
  <c r="D35" i="1" s="1"/>
  <c r="D36" i="1" s="1"/>
  <c r="D37" i="1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39CBFD3-D4F5-4FC6-9C52-BC19B15FF3D0}" keepAlive="1" name="ThisWorkbookDataModel" description="Data Model" type="5" refreshedVersion="7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  <connection id="2" xr16:uid="{78312723-7800-499A-9C58-B5FF78B6A314}" name="WorksheetConnection_Sheet1!$A$1:$E$37" type="102" refreshedVersion="7" minRefreshableVersion="5">
    <extLst>
      <ext xmlns:x15="http://schemas.microsoft.com/office/spreadsheetml/2010/11/main" uri="{DE250136-89BD-433C-8126-D09CA5730AF9}">
        <x15:connection id="Range" autoDelete="1" usedByAddin="1">
          <x15:rangePr sourceName="_xlcn.WorksheetConnection_Sheet1A1E371"/>
        </x15:connection>
      </ext>
    </extLst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<sst xmlns="http://schemas.openxmlformats.org/spreadsheetml/2006/main" count="24" uniqueCount="9">
  <si>
    <t>MM-YY</t>
  </si>
  <si>
    <t>Period</t>
  </si>
  <si>
    <t>Sales(St)</t>
  </si>
  <si>
    <t>Forecast(a=0.4)</t>
  </si>
  <si>
    <t>Forecast(a=0.2)</t>
  </si>
  <si>
    <t>Power View can only print one sheet at a time.</t>
  </si>
  <si>
    <t>Please switch to the desired sheet and try again.</t>
  </si>
  <si>
    <t>Forecast(a=0.9)</t>
  </si>
  <si>
    <t>Error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</si>
</sst>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onnections" Target="connections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powerPivotData" Target="model/item.data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activeX/activeX1.xml><?xml version="1.0" encoding="utf-8"?>
<ax:ocx xmlns:ax="http://schemas.microsoft.com/office/2006/activeX" xmlns:r="http://schemas.openxmlformats.org/officeDocument/2006/relationships" ax:classid="{FE70AD91-ECA9-4DED-9DD9-10867A0106B4}" ax:persistence="persistPropertyBag"/>
</file>

<file path=xl/activeX/activeX2.xml><?xml version="1.0" encoding="utf-8"?>
<ax:ocx xmlns:ax="http://schemas.microsoft.com/office/2006/activeX" xmlns:r="http://schemas.openxmlformats.org/officeDocument/2006/relationships" ax:classid="{FE70AD91-ECA9-4DED-9DD9-10867A0106B4}" ax:persistence="persistPropertyBag"/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9525</xdr:colOff>
          <xdr:row>0</xdr:row>
          <xdr:rowOff>9525</xdr:rowOff>
        </xdr:from>
        <xdr:to>
          <xdr:col>21</xdr:col>
          <xdr:colOff>228600</xdr:colOff>
          <xdr:row>51</xdr:row>
          <xdr:rowOff>57150</xdr:rowOff>
        </xdr:to>
        <xdr:sp macro="" textlink="">
          <xdr:nvSpPr>
            <xdr:cNvPr id="6146" name="AroAxControlShim1" hidden="1">
              <a:extLst>
                <a:ext uri="{63B3BB69-23CF-44E3-9099-C40C66FF867C}">
                  <a14:compatExt spid="_x0000_s6146"/>
                </a:ext>
                <a:ext uri="{FF2B5EF4-FFF2-40B4-BE49-F238E27FC236}">
                  <a16:creationId xmlns:a16="http://schemas.microsoft.com/office/drawing/2014/main" id="{DF31864C-9A82-446A-8101-CDB5257B57A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ffectLst/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prstDash val="solid"/>
                  <a:miter lim="800000"/>
                  <a:headEnd/>
                  <a:tailEnd type="none" w="med" len="med"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clientData/>
      </xdr:twoCellAnchor>
    </mc:Choice>
    <mc:Fallback/>
  </mc:AlternateContent>
  <xdr:twoCellAnchor editAs="oneCell">
    <xdr:from>
      <xdr:col>0</xdr:col>
      <xdr:colOff>0</xdr:colOff>
      <xdr:row>0</xdr:row>
      <xdr:rowOff>0</xdr:rowOff>
    </xdr:from>
    <xdr:to>
      <xdr:col>13</xdr:col>
      <xdr:colOff>203200</xdr:colOff>
      <xdr:row>32</xdr:row>
      <xdr:rowOff>0</xdr:rowOff>
    </xdr:to>
    <xdr:pic>
      <xdr:nvPicPr>
        <xdr:cNvPr id="3" name="Picture 2" descr="Power View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8128000" cy="60960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9525</xdr:colOff>
          <xdr:row>0</xdr:row>
          <xdr:rowOff>9525</xdr:rowOff>
        </xdr:from>
        <xdr:to>
          <xdr:col>21</xdr:col>
          <xdr:colOff>9525</xdr:colOff>
          <xdr:row>50</xdr:row>
          <xdr:rowOff>85725</xdr:rowOff>
        </xdr:to>
        <xdr:sp macro="" textlink="">
          <xdr:nvSpPr>
            <xdr:cNvPr id="2051" name="AroAxControlShim1" hidden="1">
              <a:extLst>
                <a:ext uri="{63B3BB69-23CF-44E3-9099-C40C66FF867C}">
                  <a14:compatExt spid="_x0000_s2051"/>
                </a:ext>
                <a:ext uri="{FF2B5EF4-FFF2-40B4-BE49-F238E27FC236}">
                  <a16:creationId xmlns:a16="http://schemas.microsoft.com/office/drawing/2014/main" id="{D0C7A3C9-1920-4963-94E1-938935E40ADA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ffectLst/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prstDash val="solid"/>
                  <a:miter lim="800000"/>
                  <a:headEnd/>
                  <a:tailEnd type="none" w="med" len="med"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clientData/>
      </xdr:twoCellAnchor>
    </mc:Choice>
    <mc:Fallback/>
  </mc:AlternateContent>
  <xdr:twoCellAnchor editAs="oneCell">
    <xdr:from>
      <xdr:col>0</xdr:col>
      <xdr:colOff>0</xdr:colOff>
      <xdr:row>0</xdr:row>
      <xdr:rowOff>0</xdr:rowOff>
    </xdr:from>
    <xdr:to>
      <xdr:col>13</xdr:col>
      <xdr:colOff>203200</xdr:colOff>
      <xdr:row>32</xdr:row>
      <xdr:rowOff>0</xdr:rowOff>
    </xdr:to>
    <xdr:pic>
      <xdr:nvPicPr>
        <xdr:cNvPr id="3" name="Picture 2" descr="Power View">
          <a:extLst>
            <a:ext uri="{FF2B5EF4-FFF2-40B4-BE49-F238E27FC236}">
              <a16:creationId xmlns:a16="http://schemas.microsoft.com/office/drawing/2014/main" id="{00000000-0008-0000-0600-00000300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8128000" cy="6096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vmlDrawing" Target="../drawings/vmlDrawing1.vml"/><Relationship Id="rId3" Type="http://schemas.openxmlformats.org/officeDocument/2006/relationships/customProperty" Target="../customProperty2.bin"/><Relationship Id="rId7" Type="http://schemas.openxmlformats.org/officeDocument/2006/relationships/drawing" Target="../drawings/drawing1.xml"/><Relationship Id="rId2" Type="http://schemas.openxmlformats.org/officeDocument/2006/relationships/customProperty" Target="../customProperty1.bin"/><Relationship Id="rId1" Type="http://schemas.openxmlformats.org/officeDocument/2006/relationships/printerSettings" Target="../printerSettings/printerSettings1.bin"/><Relationship Id="rId6" Type="http://schemas.openxmlformats.org/officeDocument/2006/relationships/customProperty" Target="../customProperty5.bin"/><Relationship Id="rId5" Type="http://schemas.openxmlformats.org/officeDocument/2006/relationships/customProperty" Target="../customProperty4.bin"/><Relationship Id="rId10" Type="http://schemas.openxmlformats.org/officeDocument/2006/relationships/image" Target="../media/image1.emf"/><Relationship Id="rId4" Type="http://schemas.openxmlformats.org/officeDocument/2006/relationships/customProperty" Target="../customProperty3.bin"/><Relationship Id="rId9" Type="http://schemas.openxmlformats.org/officeDocument/2006/relationships/control" Target="../activeX/activeX1.xm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vmlDrawing" Target="../drawings/vmlDrawing2.vml"/><Relationship Id="rId3" Type="http://schemas.openxmlformats.org/officeDocument/2006/relationships/customProperty" Target="../customProperty7.bin"/><Relationship Id="rId7" Type="http://schemas.openxmlformats.org/officeDocument/2006/relationships/drawing" Target="../drawings/drawing2.xml"/><Relationship Id="rId2" Type="http://schemas.openxmlformats.org/officeDocument/2006/relationships/customProperty" Target="../customProperty6.bin"/><Relationship Id="rId1" Type="http://schemas.openxmlformats.org/officeDocument/2006/relationships/printerSettings" Target="../printerSettings/printerSettings2.bin"/><Relationship Id="rId6" Type="http://schemas.openxmlformats.org/officeDocument/2006/relationships/customProperty" Target="../customProperty10.bin"/><Relationship Id="rId5" Type="http://schemas.openxmlformats.org/officeDocument/2006/relationships/customProperty" Target="../customProperty9.bin"/><Relationship Id="rId10" Type="http://schemas.openxmlformats.org/officeDocument/2006/relationships/image" Target="../media/image1.emf"/><Relationship Id="rId4" Type="http://schemas.openxmlformats.org/officeDocument/2006/relationships/customProperty" Target="../customProperty8.bin"/><Relationship Id="rId9" Type="http://schemas.openxmlformats.org/officeDocument/2006/relationships/control" Target="../activeX/activeX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9AA750-70D0-4F90-BFA8-FAA2DFD4B2FB}">
  <dimension ref="A1:H43"/>
  <sheetViews>
    <sheetView zoomScale="70" zoomScaleNormal="70" workbookViewId="0">
      <pane ySplit="1" topLeftCell="A2" activePane="bottomLeft" state="frozen"/>
      <selection pane="bottomLeft" activeCell="N10" sqref="N10"/>
    </sheetView>
  </sheetViews>
  <sheetFormatPr defaultRowHeight="15" x14ac:dyDescent="0.25"/>
  <cols>
    <col min="1" max="1" width="8.5703125" bestFit="1" customWidth="1"/>
    <col min="2" max="2" width="7.42578125" bestFit="1" customWidth="1"/>
    <col min="3" max="3" width="10" bestFit="1" customWidth="1"/>
    <col min="4" max="4" width="16.7109375" bestFit="1" customWidth="1"/>
    <col min="5" max="5" width="16.7109375" customWidth="1"/>
    <col min="6" max="6" width="16.7109375" bestFit="1" customWidth="1"/>
    <col min="7" max="7" width="16.7109375" customWidth="1"/>
    <col min="8" max="8" width="16.710937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8</v>
      </c>
      <c r="F1" t="s">
        <v>4</v>
      </c>
      <c r="G1" t="s">
        <v>8</v>
      </c>
      <c r="H1" t="s">
        <v>7</v>
      </c>
    </row>
    <row r="2" spans="1:8" x14ac:dyDescent="0.25">
      <c r="A2" s="1">
        <v>39995</v>
      </c>
      <c r="B2">
        <v>1</v>
      </c>
      <c r="C2">
        <v>3303</v>
      </c>
    </row>
    <row r="3" spans="1:8" x14ac:dyDescent="0.25">
      <c r="A3" s="1">
        <v>40026</v>
      </c>
      <c r="B3">
        <v>2</v>
      </c>
      <c r="C3">
        <v>3360</v>
      </c>
      <c r="D3">
        <v>3303</v>
      </c>
      <c r="E3">
        <f>(C3-D3)^2</f>
        <v>3249</v>
      </c>
      <c r="F3">
        <v>3303</v>
      </c>
      <c r="G3">
        <f>(C3-F3)^2</f>
        <v>3249</v>
      </c>
      <c r="H3">
        <v>3303</v>
      </c>
    </row>
    <row r="4" spans="1:8" x14ac:dyDescent="0.25">
      <c r="A4" s="1">
        <v>40057</v>
      </c>
      <c r="B4">
        <v>3</v>
      </c>
      <c r="C4">
        <v>3828</v>
      </c>
      <c r="D4">
        <f>ROUND((0.4*C3+(1-0.4)*D3),0)</f>
        <v>3326</v>
      </c>
      <c r="E4">
        <f t="shared" ref="E4:E37" si="0">(C4-D4)^2</f>
        <v>252004</v>
      </c>
      <c r="F4">
        <f>ROUND((0.2*C3+(1-0.2)*F3),0)</f>
        <v>3314</v>
      </c>
      <c r="G4">
        <f t="shared" ref="G4:G37" si="1">(C4-F4)^2</f>
        <v>264196</v>
      </c>
      <c r="H4">
        <f>ROUND((0.9*C3+(1-0.9)*H3),0)</f>
        <v>3354</v>
      </c>
    </row>
    <row r="5" spans="1:8" x14ac:dyDescent="0.25">
      <c r="A5" s="1">
        <v>40087</v>
      </c>
      <c r="B5">
        <v>4</v>
      </c>
      <c r="C5">
        <v>4257</v>
      </c>
      <c r="D5">
        <f t="shared" ref="D5:D37" si="2">ROUND((0.4*C4+(1-0.4)*D4),0)</f>
        <v>3527</v>
      </c>
      <c r="E5">
        <f t="shared" si="0"/>
        <v>532900</v>
      </c>
      <c r="F5">
        <f t="shared" ref="F5:F37" si="3">ROUND((0.2*C4+(1-0.2)*F4),0)</f>
        <v>3417</v>
      </c>
      <c r="G5">
        <f t="shared" si="1"/>
        <v>705600</v>
      </c>
      <c r="H5">
        <f t="shared" ref="H5:H37" si="4">ROUND((0.9*C4+(1-0.9)*H4),0)</f>
        <v>3781</v>
      </c>
    </row>
    <row r="6" spans="1:8" x14ac:dyDescent="0.25">
      <c r="A6" s="1">
        <v>40118</v>
      </c>
      <c r="B6">
        <v>5</v>
      </c>
      <c r="C6">
        <v>5508</v>
      </c>
      <c r="D6">
        <f t="shared" si="2"/>
        <v>3819</v>
      </c>
      <c r="E6">
        <f t="shared" si="0"/>
        <v>2852721</v>
      </c>
      <c r="F6">
        <f t="shared" si="3"/>
        <v>3585</v>
      </c>
      <c r="G6">
        <f t="shared" si="1"/>
        <v>3697929</v>
      </c>
      <c r="H6">
        <f t="shared" si="4"/>
        <v>4209</v>
      </c>
    </row>
    <row r="7" spans="1:8" x14ac:dyDescent="0.25">
      <c r="A7" s="1">
        <v>40148</v>
      </c>
      <c r="B7">
        <v>6</v>
      </c>
      <c r="C7">
        <v>5205</v>
      </c>
      <c r="D7">
        <f t="shared" si="2"/>
        <v>4495</v>
      </c>
      <c r="E7">
        <f t="shared" si="0"/>
        <v>504100</v>
      </c>
      <c r="F7">
        <f t="shared" si="3"/>
        <v>3970</v>
      </c>
      <c r="G7">
        <f t="shared" si="1"/>
        <v>1525225</v>
      </c>
      <c r="H7">
        <f t="shared" si="4"/>
        <v>5378</v>
      </c>
    </row>
    <row r="8" spans="1:8" x14ac:dyDescent="0.25">
      <c r="A8" s="1">
        <v>40179</v>
      </c>
      <c r="B8">
        <v>7</v>
      </c>
      <c r="C8">
        <v>5190</v>
      </c>
      <c r="D8">
        <f t="shared" si="2"/>
        <v>4779</v>
      </c>
      <c r="E8">
        <f t="shared" si="0"/>
        <v>168921</v>
      </c>
      <c r="F8">
        <f t="shared" si="3"/>
        <v>4217</v>
      </c>
      <c r="G8">
        <f t="shared" si="1"/>
        <v>946729</v>
      </c>
      <c r="H8">
        <f t="shared" si="4"/>
        <v>5222</v>
      </c>
    </row>
    <row r="9" spans="1:8" x14ac:dyDescent="0.25">
      <c r="A9" s="1">
        <v>40210</v>
      </c>
      <c r="B9">
        <v>8</v>
      </c>
      <c r="C9">
        <v>5058</v>
      </c>
      <c r="D9">
        <f t="shared" si="2"/>
        <v>4943</v>
      </c>
      <c r="E9">
        <f t="shared" si="0"/>
        <v>13225</v>
      </c>
      <c r="F9">
        <f t="shared" si="3"/>
        <v>4412</v>
      </c>
      <c r="G9">
        <f t="shared" si="1"/>
        <v>417316</v>
      </c>
      <c r="H9">
        <f t="shared" si="4"/>
        <v>5193</v>
      </c>
    </row>
    <row r="10" spans="1:8" x14ac:dyDescent="0.25">
      <c r="A10" s="1">
        <v>40238</v>
      </c>
      <c r="B10">
        <v>9</v>
      </c>
      <c r="C10">
        <v>5307</v>
      </c>
      <c r="D10">
        <f t="shared" si="2"/>
        <v>4989</v>
      </c>
      <c r="E10">
        <f t="shared" si="0"/>
        <v>101124</v>
      </c>
      <c r="F10">
        <f t="shared" si="3"/>
        <v>4541</v>
      </c>
      <c r="G10">
        <f t="shared" si="1"/>
        <v>586756</v>
      </c>
      <c r="H10">
        <f t="shared" si="4"/>
        <v>5072</v>
      </c>
    </row>
    <row r="11" spans="1:8" x14ac:dyDescent="0.25">
      <c r="A11" s="1">
        <v>40269</v>
      </c>
      <c r="B11">
        <v>10</v>
      </c>
      <c r="C11">
        <v>4563</v>
      </c>
      <c r="D11">
        <f t="shared" si="2"/>
        <v>5116</v>
      </c>
      <c r="E11">
        <f t="shared" si="0"/>
        <v>305809</v>
      </c>
      <c r="F11">
        <f t="shared" si="3"/>
        <v>4694</v>
      </c>
      <c r="G11">
        <f t="shared" si="1"/>
        <v>17161</v>
      </c>
      <c r="H11">
        <f t="shared" si="4"/>
        <v>5284</v>
      </c>
    </row>
    <row r="12" spans="1:8" x14ac:dyDescent="0.25">
      <c r="A12" s="1">
        <v>40299</v>
      </c>
      <c r="B12">
        <v>11</v>
      </c>
      <c r="C12">
        <v>4512</v>
      </c>
      <c r="D12">
        <f t="shared" si="2"/>
        <v>4895</v>
      </c>
      <c r="E12">
        <f t="shared" si="0"/>
        <v>146689</v>
      </c>
      <c r="F12">
        <f t="shared" si="3"/>
        <v>4668</v>
      </c>
      <c r="G12">
        <f t="shared" si="1"/>
        <v>24336</v>
      </c>
      <c r="H12">
        <f t="shared" si="4"/>
        <v>4635</v>
      </c>
    </row>
    <row r="13" spans="1:8" x14ac:dyDescent="0.25">
      <c r="A13" s="1">
        <v>40330</v>
      </c>
      <c r="B13">
        <v>12</v>
      </c>
      <c r="C13">
        <v>4434</v>
      </c>
      <c r="D13">
        <f t="shared" si="2"/>
        <v>4742</v>
      </c>
      <c r="E13">
        <f t="shared" si="0"/>
        <v>94864</v>
      </c>
      <c r="F13">
        <f t="shared" si="3"/>
        <v>4637</v>
      </c>
      <c r="G13">
        <f t="shared" si="1"/>
        <v>41209</v>
      </c>
      <c r="H13">
        <f t="shared" si="4"/>
        <v>4524</v>
      </c>
    </row>
    <row r="14" spans="1:8" x14ac:dyDescent="0.25">
      <c r="A14" s="1">
        <v>40360</v>
      </c>
      <c r="B14">
        <v>13</v>
      </c>
      <c r="C14">
        <v>4440</v>
      </c>
      <c r="D14">
        <f t="shared" si="2"/>
        <v>4619</v>
      </c>
      <c r="E14">
        <f t="shared" si="0"/>
        <v>32041</v>
      </c>
      <c r="F14">
        <f t="shared" si="3"/>
        <v>4596</v>
      </c>
      <c r="G14">
        <f t="shared" si="1"/>
        <v>24336</v>
      </c>
      <c r="H14">
        <f t="shared" si="4"/>
        <v>4443</v>
      </c>
    </row>
    <row r="15" spans="1:8" x14ac:dyDescent="0.25">
      <c r="A15" s="1">
        <v>40391</v>
      </c>
      <c r="B15">
        <v>14</v>
      </c>
      <c r="C15">
        <v>5178</v>
      </c>
      <c r="D15">
        <f t="shared" si="2"/>
        <v>4547</v>
      </c>
      <c r="E15">
        <f t="shared" si="0"/>
        <v>398161</v>
      </c>
      <c r="F15">
        <f t="shared" si="3"/>
        <v>4565</v>
      </c>
      <c r="G15">
        <f t="shared" si="1"/>
        <v>375769</v>
      </c>
      <c r="H15">
        <f t="shared" si="4"/>
        <v>4440</v>
      </c>
    </row>
    <row r="16" spans="1:8" x14ac:dyDescent="0.25">
      <c r="A16" s="1">
        <v>40422</v>
      </c>
      <c r="B16">
        <v>15</v>
      </c>
      <c r="C16">
        <v>5277</v>
      </c>
      <c r="D16">
        <f t="shared" si="2"/>
        <v>4799</v>
      </c>
      <c r="E16">
        <f t="shared" si="0"/>
        <v>228484</v>
      </c>
      <c r="F16">
        <f t="shared" si="3"/>
        <v>4688</v>
      </c>
      <c r="G16">
        <f t="shared" si="1"/>
        <v>346921</v>
      </c>
      <c r="H16">
        <f t="shared" si="4"/>
        <v>5104</v>
      </c>
    </row>
    <row r="17" spans="1:8" x14ac:dyDescent="0.25">
      <c r="A17" s="1">
        <v>40452</v>
      </c>
      <c r="B17">
        <v>16</v>
      </c>
      <c r="C17">
        <v>6411</v>
      </c>
      <c r="D17">
        <f t="shared" si="2"/>
        <v>4990</v>
      </c>
      <c r="E17">
        <f t="shared" si="0"/>
        <v>2019241</v>
      </c>
      <c r="F17">
        <f t="shared" si="3"/>
        <v>4806</v>
      </c>
      <c r="G17">
        <f t="shared" si="1"/>
        <v>2576025</v>
      </c>
      <c r="H17">
        <f t="shared" si="4"/>
        <v>5260</v>
      </c>
    </row>
    <row r="18" spans="1:8" x14ac:dyDescent="0.25">
      <c r="A18" s="1">
        <v>40483</v>
      </c>
      <c r="B18">
        <v>17</v>
      </c>
      <c r="C18">
        <v>7308</v>
      </c>
      <c r="D18">
        <f t="shared" si="2"/>
        <v>5558</v>
      </c>
      <c r="E18">
        <f t="shared" si="0"/>
        <v>3062500</v>
      </c>
      <c r="F18">
        <f t="shared" si="3"/>
        <v>5127</v>
      </c>
      <c r="G18">
        <f t="shared" si="1"/>
        <v>4756761</v>
      </c>
      <c r="H18">
        <f t="shared" si="4"/>
        <v>6296</v>
      </c>
    </row>
    <row r="19" spans="1:8" x14ac:dyDescent="0.25">
      <c r="A19" s="1">
        <v>40513</v>
      </c>
      <c r="B19">
        <v>18</v>
      </c>
      <c r="C19">
        <v>7275</v>
      </c>
      <c r="D19">
        <f t="shared" si="2"/>
        <v>6258</v>
      </c>
      <c r="E19">
        <f t="shared" si="0"/>
        <v>1034289</v>
      </c>
      <c r="F19">
        <f t="shared" si="3"/>
        <v>5563</v>
      </c>
      <c r="G19">
        <f t="shared" si="1"/>
        <v>2930944</v>
      </c>
      <c r="H19">
        <f t="shared" si="4"/>
        <v>7207</v>
      </c>
    </row>
    <row r="20" spans="1:8" x14ac:dyDescent="0.25">
      <c r="A20" s="1">
        <v>40544</v>
      </c>
      <c r="B20">
        <v>19</v>
      </c>
      <c r="C20">
        <v>7065</v>
      </c>
      <c r="D20">
        <f t="shared" si="2"/>
        <v>6665</v>
      </c>
      <c r="E20">
        <f t="shared" si="0"/>
        <v>160000</v>
      </c>
      <c r="F20">
        <f t="shared" si="3"/>
        <v>5905</v>
      </c>
      <c r="G20">
        <f t="shared" si="1"/>
        <v>1345600</v>
      </c>
      <c r="H20">
        <f t="shared" si="4"/>
        <v>7268</v>
      </c>
    </row>
    <row r="21" spans="1:8" x14ac:dyDescent="0.25">
      <c r="A21" s="1">
        <v>40575</v>
      </c>
      <c r="B21">
        <v>20</v>
      </c>
      <c r="C21">
        <v>7497</v>
      </c>
      <c r="D21">
        <f t="shared" si="2"/>
        <v>6825</v>
      </c>
      <c r="E21">
        <f t="shared" si="0"/>
        <v>451584</v>
      </c>
      <c r="F21">
        <f t="shared" si="3"/>
        <v>6137</v>
      </c>
      <c r="G21">
        <f t="shared" si="1"/>
        <v>1849600</v>
      </c>
      <c r="H21">
        <f t="shared" si="4"/>
        <v>7085</v>
      </c>
    </row>
    <row r="22" spans="1:8" x14ac:dyDescent="0.25">
      <c r="A22" s="1">
        <v>40603</v>
      </c>
      <c r="B22">
        <v>21</v>
      </c>
      <c r="C22">
        <v>7326</v>
      </c>
      <c r="D22">
        <f t="shared" si="2"/>
        <v>7094</v>
      </c>
      <c r="E22">
        <f t="shared" si="0"/>
        <v>53824</v>
      </c>
      <c r="F22">
        <f t="shared" si="3"/>
        <v>6409</v>
      </c>
      <c r="G22">
        <f t="shared" si="1"/>
        <v>840889</v>
      </c>
      <c r="H22">
        <f t="shared" si="4"/>
        <v>7456</v>
      </c>
    </row>
    <row r="23" spans="1:8" x14ac:dyDescent="0.25">
      <c r="A23" s="1">
        <v>40634</v>
      </c>
      <c r="B23">
        <v>22</v>
      </c>
      <c r="C23">
        <v>6207</v>
      </c>
      <c r="D23">
        <f t="shared" si="2"/>
        <v>7187</v>
      </c>
      <c r="E23">
        <f t="shared" si="0"/>
        <v>960400</v>
      </c>
      <c r="F23">
        <f t="shared" si="3"/>
        <v>6592</v>
      </c>
      <c r="G23">
        <f t="shared" si="1"/>
        <v>148225</v>
      </c>
      <c r="H23">
        <f t="shared" si="4"/>
        <v>7339</v>
      </c>
    </row>
    <row r="24" spans="1:8" x14ac:dyDescent="0.25">
      <c r="A24" s="1">
        <v>40664</v>
      </c>
      <c r="B24">
        <v>23</v>
      </c>
      <c r="C24">
        <v>5976</v>
      </c>
      <c r="D24">
        <f t="shared" si="2"/>
        <v>6795</v>
      </c>
      <c r="E24">
        <f t="shared" si="0"/>
        <v>670761</v>
      </c>
      <c r="F24">
        <f t="shared" si="3"/>
        <v>6515</v>
      </c>
      <c r="G24">
        <f t="shared" si="1"/>
        <v>290521</v>
      </c>
      <c r="H24">
        <f t="shared" si="4"/>
        <v>6320</v>
      </c>
    </row>
    <row r="25" spans="1:8" x14ac:dyDescent="0.25">
      <c r="A25" s="1">
        <v>40695</v>
      </c>
      <c r="B25">
        <v>24</v>
      </c>
      <c r="C25">
        <v>5874</v>
      </c>
      <c r="D25">
        <f t="shared" si="2"/>
        <v>6467</v>
      </c>
      <c r="E25">
        <f t="shared" si="0"/>
        <v>351649</v>
      </c>
      <c r="F25">
        <f t="shared" si="3"/>
        <v>6407</v>
      </c>
      <c r="G25">
        <f t="shared" si="1"/>
        <v>284089</v>
      </c>
      <c r="H25">
        <f t="shared" si="4"/>
        <v>6010</v>
      </c>
    </row>
    <row r="26" spans="1:8" x14ac:dyDescent="0.25">
      <c r="A26" s="1">
        <v>40725</v>
      </c>
      <c r="B26">
        <v>25</v>
      </c>
      <c r="C26">
        <v>5970</v>
      </c>
      <c r="D26">
        <f t="shared" si="2"/>
        <v>6230</v>
      </c>
      <c r="E26">
        <f t="shared" si="0"/>
        <v>67600</v>
      </c>
      <c r="F26">
        <f t="shared" si="3"/>
        <v>6300</v>
      </c>
      <c r="G26">
        <f t="shared" si="1"/>
        <v>108900</v>
      </c>
      <c r="H26">
        <f t="shared" si="4"/>
        <v>5888</v>
      </c>
    </row>
    <row r="27" spans="1:8" x14ac:dyDescent="0.25">
      <c r="A27" s="1">
        <v>40756</v>
      </c>
      <c r="B27">
        <v>26</v>
      </c>
      <c r="C27">
        <v>6666</v>
      </c>
      <c r="D27">
        <f t="shared" si="2"/>
        <v>6126</v>
      </c>
      <c r="E27">
        <f t="shared" si="0"/>
        <v>291600</v>
      </c>
      <c r="F27">
        <f t="shared" si="3"/>
        <v>6234</v>
      </c>
      <c r="G27">
        <f t="shared" si="1"/>
        <v>186624</v>
      </c>
      <c r="H27">
        <f t="shared" si="4"/>
        <v>5962</v>
      </c>
    </row>
    <row r="28" spans="1:8" x14ac:dyDescent="0.25">
      <c r="A28" s="1">
        <v>40787</v>
      </c>
      <c r="B28">
        <v>27</v>
      </c>
      <c r="C28">
        <v>7575</v>
      </c>
      <c r="D28">
        <f t="shared" si="2"/>
        <v>6342</v>
      </c>
      <c r="E28">
        <f t="shared" si="0"/>
        <v>1520289</v>
      </c>
      <c r="F28">
        <f t="shared" si="3"/>
        <v>6320</v>
      </c>
      <c r="G28">
        <f t="shared" si="1"/>
        <v>1575025</v>
      </c>
      <c r="H28">
        <f t="shared" si="4"/>
        <v>6596</v>
      </c>
    </row>
    <row r="29" spans="1:8" x14ac:dyDescent="0.25">
      <c r="A29" s="1">
        <v>40817</v>
      </c>
      <c r="B29">
        <v>28</v>
      </c>
      <c r="C29">
        <v>8367</v>
      </c>
      <c r="D29">
        <f t="shared" si="2"/>
        <v>6835</v>
      </c>
      <c r="E29">
        <f t="shared" si="0"/>
        <v>2347024</v>
      </c>
      <c r="F29">
        <f t="shared" si="3"/>
        <v>6571</v>
      </c>
      <c r="G29">
        <f t="shared" si="1"/>
        <v>3225616</v>
      </c>
      <c r="H29">
        <f t="shared" si="4"/>
        <v>7477</v>
      </c>
    </row>
    <row r="30" spans="1:8" x14ac:dyDescent="0.25">
      <c r="A30" s="1">
        <v>40848</v>
      </c>
      <c r="B30">
        <v>29</v>
      </c>
      <c r="C30">
        <v>9051</v>
      </c>
      <c r="D30">
        <f t="shared" si="2"/>
        <v>7448</v>
      </c>
      <c r="E30">
        <f t="shared" si="0"/>
        <v>2569609</v>
      </c>
      <c r="F30">
        <f t="shared" si="3"/>
        <v>6930</v>
      </c>
      <c r="G30">
        <f t="shared" si="1"/>
        <v>4498641</v>
      </c>
      <c r="H30">
        <f t="shared" si="4"/>
        <v>8278</v>
      </c>
    </row>
    <row r="31" spans="1:8" x14ac:dyDescent="0.25">
      <c r="A31" s="1">
        <v>40878</v>
      </c>
      <c r="B31">
        <v>30</v>
      </c>
      <c r="C31">
        <v>9696</v>
      </c>
      <c r="D31">
        <f t="shared" si="2"/>
        <v>8089</v>
      </c>
      <c r="E31">
        <f t="shared" si="0"/>
        <v>2582449</v>
      </c>
      <c r="F31">
        <f t="shared" si="3"/>
        <v>7354</v>
      </c>
      <c r="G31">
        <f t="shared" si="1"/>
        <v>5484964</v>
      </c>
      <c r="H31">
        <f t="shared" si="4"/>
        <v>8974</v>
      </c>
    </row>
    <row r="32" spans="1:8" x14ac:dyDescent="0.25">
      <c r="A32" s="1">
        <v>40909</v>
      </c>
      <c r="B32">
        <v>31</v>
      </c>
      <c r="C32">
        <v>9594</v>
      </c>
      <c r="D32">
        <f t="shared" si="2"/>
        <v>8732</v>
      </c>
      <c r="E32">
        <f t="shared" si="0"/>
        <v>743044</v>
      </c>
      <c r="F32">
        <f t="shared" si="3"/>
        <v>7822</v>
      </c>
      <c r="G32">
        <f t="shared" si="1"/>
        <v>3139984</v>
      </c>
      <c r="H32">
        <f t="shared" si="4"/>
        <v>9624</v>
      </c>
    </row>
    <row r="33" spans="1:8" x14ac:dyDescent="0.25">
      <c r="A33" s="1">
        <v>40940</v>
      </c>
      <c r="B33">
        <v>32</v>
      </c>
      <c r="C33">
        <v>9084</v>
      </c>
      <c r="D33">
        <f t="shared" si="2"/>
        <v>9077</v>
      </c>
      <c r="E33">
        <f t="shared" si="0"/>
        <v>49</v>
      </c>
      <c r="F33">
        <f t="shared" si="3"/>
        <v>8176</v>
      </c>
      <c r="G33">
        <f t="shared" si="1"/>
        <v>824464</v>
      </c>
      <c r="H33">
        <f t="shared" si="4"/>
        <v>9597</v>
      </c>
    </row>
    <row r="34" spans="1:8" x14ac:dyDescent="0.25">
      <c r="A34" s="1">
        <v>40969</v>
      </c>
      <c r="B34">
        <v>33</v>
      </c>
      <c r="C34">
        <v>8955</v>
      </c>
      <c r="D34">
        <f t="shared" si="2"/>
        <v>9080</v>
      </c>
      <c r="E34">
        <f t="shared" si="0"/>
        <v>15625</v>
      </c>
      <c r="F34">
        <f t="shared" si="3"/>
        <v>8358</v>
      </c>
      <c r="G34">
        <f t="shared" si="1"/>
        <v>356409</v>
      </c>
      <c r="H34">
        <f t="shared" si="4"/>
        <v>9135</v>
      </c>
    </row>
    <row r="35" spans="1:8" x14ac:dyDescent="0.25">
      <c r="A35" s="1">
        <v>41000</v>
      </c>
      <c r="B35">
        <v>34</v>
      </c>
      <c r="C35">
        <v>8235</v>
      </c>
      <c r="D35">
        <f t="shared" si="2"/>
        <v>9030</v>
      </c>
      <c r="E35">
        <f t="shared" si="0"/>
        <v>632025</v>
      </c>
      <c r="F35">
        <f t="shared" si="3"/>
        <v>8477</v>
      </c>
      <c r="G35">
        <f t="shared" si="1"/>
        <v>58564</v>
      </c>
      <c r="H35">
        <f t="shared" si="4"/>
        <v>8973</v>
      </c>
    </row>
    <row r="36" spans="1:8" x14ac:dyDescent="0.25">
      <c r="A36" s="1">
        <v>41030</v>
      </c>
      <c r="B36">
        <v>35</v>
      </c>
      <c r="C36">
        <v>8055</v>
      </c>
      <c r="D36">
        <f t="shared" si="2"/>
        <v>8712</v>
      </c>
      <c r="E36">
        <f t="shared" si="0"/>
        <v>431649</v>
      </c>
      <c r="F36">
        <f t="shared" si="3"/>
        <v>8429</v>
      </c>
      <c r="G36">
        <f t="shared" si="1"/>
        <v>139876</v>
      </c>
      <c r="H36">
        <f t="shared" si="4"/>
        <v>8309</v>
      </c>
    </row>
    <row r="37" spans="1:8" x14ac:dyDescent="0.25">
      <c r="A37" s="1">
        <v>41061</v>
      </c>
      <c r="B37">
        <v>36</v>
      </c>
      <c r="C37">
        <v>7767</v>
      </c>
      <c r="D37">
        <f t="shared" si="2"/>
        <v>8449</v>
      </c>
      <c r="E37">
        <f t="shared" si="0"/>
        <v>465124</v>
      </c>
      <c r="F37">
        <f t="shared" si="3"/>
        <v>8354</v>
      </c>
      <c r="G37">
        <f t="shared" si="1"/>
        <v>344569</v>
      </c>
      <c r="H37">
        <f t="shared" si="4"/>
        <v>8080</v>
      </c>
    </row>
    <row r="38" spans="1:8" x14ac:dyDescent="0.25">
      <c r="A38" s="1"/>
    </row>
    <row r="39" spans="1:8" x14ac:dyDescent="0.25">
      <c r="A39" s="1"/>
      <c r="G39" cm="1">
        <f t="array" ref="G39">SQRT(SUMSQ(C3:C37-F3:F37) / COUNTA(C3:C37))</f>
        <v>1120.4976190450893</v>
      </c>
    </row>
    <row r="40" spans="1:8" x14ac:dyDescent="0.25">
      <c r="A40" s="1"/>
    </row>
    <row r="41" spans="1:8" x14ac:dyDescent="0.25">
      <c r="A41" s="1"/>
      <c r="E41" cm="1">
        <f t="array" ref="E41">SQRT(SUMSQ(C3:C37-D3:D37) / COUNTA(C3:C37))</f>
        <v>862.96212464477753</v>
      </c>
      <c r="H41" cm="1">
        <f t="array" ref="H41">SQRT(SUMSQ(C3:C37-H3:H37) / COUNTA(C3:C37))</f>
        <v>579.13548871202352</v>
      </c>
    </row>
    <row r="42" spans="1:8" x14ac:dyDescent="0.25">
      <c r="A42" s="1"/>
    </row>
    <row r="43" spans="1:8" x14ac:dyDescent="0.25">
      <c r="A43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67011E-D49C-4669-972D-C6EB7F461B0A}">
  <sheetPr codeName="Sheet4"/>
  <dimension ref="Z1001:Z1002"/>
  <sheetViews>
    <sheetView showGridLines="0" showRowColHeaders="0" showRuler="0" zoomScaleNormal="115" workbookViewId="0"/>
  </sheetViews>
  <sheetFormatPr defaultRowHeight="15" x14ac:dyDescent="0.25"/>
  <cols>
    <col min="26" max="26" width="44.7109375" bestFit="1" customWidth="1"/>
  </cols>
  <sheetData>
    <row r="1001" spans="26:26" x14ac:dyDescent="0.25">
      <c r="Z1001" t="s">
        <v>5</v>
      </c>
    </row>
    <row r="1002" spans="26:26" x14ac:dyDescent="0.25">
      <c r="Z1002" t="s">
        <v>6</v>
      </c>
    </row>
  </sheetData>
  <sheetProtection selectLockedCells="1" selectUnlockedCells="1"/>
  <pageMargins left="0.7" right="0.7" top="0.75" bottom="0.75" header="0.3" footer="0.3"/>
  <pageSetup orientation="portrait" r:id="rId1"/>
  <customProperties>
    <customPr name="Microsoft.ReportingServices.InteractiveReport.Excel.Connection" r:id="rId2"/>
    <customPr name="Microsoft.ReportingServices.InteractiveReport.Excel.Data" r:id="rId3"/>
    <customPr name="Microsoft.ReportingServices.InteractiveReport.Excel.Id" r:id="rId4"/>
    <customPr name="Microsoft.ReportingServices.InteractiveReport.Excel.Image" r:id="rId5"/>
    <customPr name="Microsoft.ReportingServices.InteractiveReport.Excel.Version" r:id="rId6"/>
  </customProperties>
  <drawing r:id="rId7"/>
  <legacyDrawing r:id="rId8"/>
  <controls>
    <mc:AlternateContent xmlns:mc="http://schemas.openxmlformats.org/markup-compatibility/2006">
      <mc:Choice Requires="x14">
        <control shapeId="6146" r:id="rId9" name="AroAxControlShim1">
          <controlPr defaultSize="0" autoLine="0" autoPict="0" altText="Power View" r:id="rId10">
            <anchor moveWithCells="1">
              <from>
                <xdr:col>0</xdr:col>
                <xdr:colOff>9525</xdr:colOff>
                <xdr:row>0</xdr:row>
                <xdr:rowOff>9525</xdr:rowOff>
              </from>
              <to>
                <xdr:col>21</xdr:col>
                <xdr:colOff>228600</xdr:colOff>
                <xdr:row>51</xdr:row>
                <xdr:rowOff>57150</xdr:rowOff>
              </to>
            </anchor>
          </controlPr>
        </control>
      </mc:Choice>
      <mc:Fallback>
        <control shapeId="6146" r:id="rId9" name="AroAxControlShim1"/>
      </mc:Fallback>
    </mc:AlternateContent>
  </control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AD33B1-3A59-4582-8AD5-59A261F3291B}">
  <dimension ref="A1:F43"/>
  <sheetViews>
    <sheetView zoomScale="85" zoomScaleNormal="85" workbookViewId="0">
      <pane ySplit="1" topLeftCell="A2" activePane="bottomLeft" state="frozen"/>
      <selection pane="bottomLeft" activeCell="I11" sqref="I11"/>
    </sheetView>
  </sheetViews>
  <sheetFormatPr defaultRowHeight="15" x14ac:dyDescent="0.25"/>
  <cols>
    <col min="4" max="4" width="14.5703125" bestFit="1" customWidth="1"/>
    <col min="5" max="5" width="18.28515625" bestFit="1" customWidth="1"/>
    <col min="6" max="6" width="14.57031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7</v>
      </c>
    </row>
    <row r="2" spans="1:6" x14ac:dyDescent="0.25">
      <c r="A2" s="1">
        <v>39995</v>
      </c>
      <c r="B2">
        <v>1</v>
      </c>
      <c r="C2">
        <v>3303</v>
      </c>
    </row>
    <row r="3" spans="1:6" x14ac:dyDescent="0.25">
      <c r="A3" s="1">
        <v>40026</v>
      </c>
      <c r="B3">
        <v>2</v>
      </c>
      <c r="C3">
        <v>3360</v>
      </c>
      <c r="D3">
        <v>3303</v>
      </c>
      <c r="E3">
        <v>3303</v>
      </c>
      <c r="F3">
        <v>3303</v>
      </c>
    </row>
    <row r="4" spans="1:6" x14ac:dyDescent="0.25">
      <c r="A4" s="1">
        <v>40057</v>
      </c>
      <c r="B4">
        <v>3</v>
      </c>
      <c r="C4">
        <v>3828</v>
      </c>
      <c r="D4">
        <f>ROUND((0.4*C3+(1-0.4)*D3),0)</f>
        <v>3326</v>
      </c>
      <c r="E4">
        <f>ROUND((0.2*C3+(1-0.2)*E3),0)</f>
        <v>3314</v>
      </c>
      <c r="F4">
        <f>ROUND((0.9*C3+(1-0.9)*F3),0)</f>
        <v>3354</v>
      </c>
    </row>
    <row r="5" spans="1:6" x14ac:dyDescent="0.25">
      <c r="A5" s="1">
        <v>40087</v>
      </c>
      <c r="B5">
        <v>4</v>
      </c>
      <c r="C5">
        <v>4257</v>
      </c>
      <c r="D5">
        <f t="shared" ref="D5:D37" si="0">ROUND((0.4*C4+(1-0.4)*D4),0)</f>
        <v>3527</v>
      </c>
      <c r="E5">
        <f t="shared" ref="E5:E37" si="1">ROUND((0.2*C4+(1-0.2)*E4),0)</f>
        <v>3417</v>
      </c>
      <c r="F5">
        <f t="shared" ref="F5:F37" si="2">ROUND((0.9*C4+(1-0.9)*F4),0)</f>
        <v>3781</v>
      </c>
    </row>
    <row r="6" spans="1:6" x14ac:dyDescent="0.25">
      <c r="A6" s="1">
        <v>40118</v>
      </c>
      <c r="B6">
        <v>5</v>
      </c>
      <c r="C6">
        <v>5508</v>
      </c>
      <c r="D6">
        <f t="shared" si="0"/>
        <v>3819</v>
      </c>
      <c r="E6">
        <f t="shared" si="1"/>
        <v>3585</v>
      </c>
      <c r="F6">
        <f t="shared" si="2"/>
        <v>4209</v>
      </c>
    </row>
    <row r="7" spans="1:6" x14ac:dyDescent="0.25">
      <c r="A7" s="1">
        <v>40148</v>
      </c>
      <c r="B7">
        <v>6</v>
      </c>
      <c r="C7">
        <v>5205</v>
      </c>
      <c r="D7">
        <f t="shared" si="0"/>
        <v>4495</v>
      </c>
      <c r="E7">
        <f t="shared" si="1"/>
        <v>3970</v>
      </c>
      <c r="F7">
        <f t="shared" si="2"/>
        <v>5378</v>
      </c>
    </row>
    <row r="8" spans="1:6" x14ac:dyDescent="0.25">
      <c r="A8" s="1">
        <v>40179</v>
      </c>
      <c r="B8">
        <v>7</v>
      </c>
      <c r="C8">
        <v>5190</v>
      </c>
      <c r="D8">
        <f t="shared" si="0"/>
        <v>4779</v>
      </c>
      <c r="E8">
        <f t="shared" si="1"/>
        <v>4217</v>
      </c>
      <c r="F8">
        <f t="shared" si="2"/>
        <v>5222</v>
      </c>
    </row>
    <row r="9" spans="1:6" x14ac:dyDescent="0.25">
      <c r="A9" s="1">
        <v>40210</v>
      </c>
      <c r="B9">
        <v>8</v>
      </c>
      <c r="C9">
        <v>5058</v>
      </c>
      <c r="D9">
        <f t="shared" si="0"/>
        <v>4943</v>
      </c>
      <c r="E9">
        <f t="shared" si="1"/>
        <v>4412</v>
      </c>
      <c r="F9">
        <f t="shared" si="2"/>
        <v>5193</v>
      </c>
    </row>
    <row r="10" spans="1:6" x14ac:dyDescent="0.25">
      <c r="A10" s="1">
        <v>40238</v>
      </c>
      <c r="B10">
        <v>9</v>
      </c>
      <c r="C10">
        <v>5307</v>
      </c>
      <c r="D10">
        <f t="shared" si="0"/>
        <v>4989</v>
      </c>
      <c r="E10">
        <f t="shared" si="1"/>
        <v>4541</v>
      </c>
      <c r="F10">
        <f t="shared" si="2"/>
        <v>5072</v>
      </c>
    </row>
    <row r="11" spans="1:6" x14ac:dyDescent="0.25">
      <c r="A11" s="1">
        <v>40269</v>
      </c>
      <c r="B11">
        <v>10</v>
      </c>
      <c r="C11">
        <v>4563</v>
      </c>
      <c r="D11">
        <f t="shared" si="0"/>
        <v>5116</v>
      </c>
      <c r="E11">
        <f t="shared" si="1"/>
        <v>4694</v>
      </c>
      <c r="F11">
        <f t="shared" si="2"/>
        <v>5284</v>
      </c>
    </row>
    <row r="12" spans="1:6" x14ac:dyDescent="0.25">
      <c r="A12" s="1">
        <v>40299</v>
      </c>
      <c r="B12">
        <v>11</v>
      </c>
      <c r="C12">
        <v>4512</v>
      </c>
      <c r="D12">
        <f t="shared" si="0"/>
        <v>4895</v>
      </c>
      <c r="E12">
        <f t="shared" si="1"/>
        <v>4668</v>
      </c>
      <c r="F12">
        <f t="shared" si="2"/>
        <v>4635</v>
      </c>
    </row>
    <row r="13" spans="1:6" x14ac:dyDescent="0.25">
      <c r="A13" s="1">
        <v>40330</v>
      </c>
      <c r="B13">
        <v>12</v>
      </c>
      <c r="C13">
        <v>4434</v>
      </c>
      <c r="D13">
        <f t="shared" si="0"/>
        <v>4742</v>
      </c>
      <c r="E13">
        <f t="shared" si="1"/>
        <v>4637</v>
      </c>
      <c r="F13">
        <f t="shared" si="2"/>
        <v>4524</v>
      </c>
    </row>
    <row r="14" spans="1:6" x14ac:dyDescent="0.25">
      <c r="A14" s="1">
        <v>40360</v>
      </c>
      <c r="B14">
        <v>13</v>
      </c>
      <c r="C14">
        <v>4440</v>
      </c>
      <c r="D14">
        <f t="shared" si="0"/>
        <v>4619</v>
      </c>
      <c r="E14">
        <f t="shared" si="1"/>
        <v>4596</v>
      </c>
      <c r="F14">
        <f t="shared" si="2"/>
        <v>4443</v>
      </c>
    </row>
    <row r="15" spans="1:6" x14ac:dyDescent="0.25">
      <c r="A15" s="1">
        <v>40391</v>
      </c>
      <c r="B15">
        <v>14</v>
      </c>
      <c r="C15">
        <v>5178</v>
      </c>
      <c r="D15">
        <f t="shared" si="0"/>
        <v>4547</v>
      </c>
      <c r="E15">
        <f t="shared" si="1"/>
        <v>4565</v>
      </c>
      <c r="F15">
        <f t="shared" si="2"/>
        <v>4440</v>
      </c>
    </row>
    <row r="16" spans="1:6" x14ac:dyDescent="0.25">
      <c r="A16" s="1">
        <v>40422</v>
      </c>
      <c r="B16">
        <v>15</v>
      </c>
      <c r="C16">
        <v>5277</v>
      </c>
      <c r="D16">
        <f t="shared" si="0"/>
        <v>4799</v>
      </c>
      <c r="E16">
        <f t="shared" si="1"/>
        <v>4688</v>
      </c>
      <c r="F16">
        <f t="shared" si="2"/>
        <v>5104</v>
      </c>
    </row>
    <row r="17" spans="1:6" x14ac:dyDescent="0.25">
      <c r="A17" s="1">
        <v>40452</v>
      </c>
      <c r="B17">
        <v>16</v>
      </c>
      <c r="C17">
        <v>6411</v>
      </c>
      <c r="D17">
        <f t="shared" si="0"/>
        <v>4990</v>
      </c>
      <c r="E17">
        <f t="shared" si="1"/>
        <v>4806</v>
      </c>
      <c r="F17">
        <f t="shared" si="2"/>
        <v>5260</v>
      </c>
    </row>
    <row r="18" spans="1:6" x14ac:dyDescent="0.25">
      <c r="A18" s="1">
        <v>40483</v>
      </c>
      <c r="B18">
        <v>17</v>
      </c>
      <c r="C18">
        <v>7308</v>
      </c>
      <c r="D18">
        <f t="shared" si="0"/>
        <v>5558</v>
      </c>
      <c r="E18">
        <f t="shared" si="1"/>
        <v>5127</v>
      </c>
      <c r="F18">
        <f t="shared" si="2"/>
        <v>6296</v>
      </c>
    </row>
    <row r="19" spans="1:6" x14ac:dyDescent="0.25">
      <c r="A19" s="1">
        <v>40513</v>
      </c>
      <c r="B19">
        <v>18</v>
      </c>
      <c r="C19">
        <v>7275</v>
      </c>
      <c r="D19">
        <f t="shared" si="0"/>
        <v>6258</v>
      </c>
      <c r="E19">
        <f t="shared" si="1"/>
        <v>5563</v>
      </c>
      <c r="F19">
        <f t="shared" si="2"/>
        <v>7207</v>
      </c>
    </row>
    <row r="20" spans="1:6" x14ac:dyDescent="0.25">
      <c r="A20" s="1">
        <v>40544</v>
      </c>
      <c r="B20">
        <v>19</v>
      </c>
      <c r="C20">
        <v>7065</v>
      </c>
      <c r="D20">
        <f t="shared" si="0"/>
        <v>6665</v>
      </c>
      <c r="E20">
        <f t="shared" si="1"/>
        <v>5905</v>
      </c>
      <c r="F20">
        <f t="shared" si="2"/>
        <v>7268</v>
      </c>
    </row>
    <row r="21" spans="1:6" x14ac:dyDescent="0.25">
      <c r="A21" s="1">
        <v>40575</v>
      </c>
      <c r="B21">
        <v>20</v>
      </c>
      <c r="C21">
        <v>7497</v>
      </c>
      <c r="D21">
        <f t="shared" si="0"/>
        <v>6825</v>
      </c>
      <c r="E21">
        <f t="shared" si="1"/>
        <v>6137</v>
      </c>
      <c r="F21">
        <f t="shared" si="2"/>
        <v>7085</v>
      </c>
    </row>
    <row r="22" spans="1:6" x14ac:dyDescent="0.25">
      <c r="A22" s="1">
        <v>40603</v>
      </c>
      <c r="B22">
        <v>21</v>
      </c>
      <c r="C22">
        <v>7326</v>
      </c>
      <c r="D22">
        <f t="shared" si="0"/>
        <v>7094</v>
      </c>
      <c r="E22">
        <f t="shared" si="1"/>
        <v>6409</v>
      </c>
      <c r="F22">
        <f t="shared" si="2"/>
        <v>7456</v>
      </c>
    </row>
    <row r="23" spans="1:6" x14ac:dyDescent="0.25">
      <c r="A23" s="1">
        <v>40634</v>
      </c>
      <c r="B23">
        <v>22</v>
      </c>
      <c r="C23">
        <v>6207</v>
      </c>
      <c r="D23">
        <f t="shared" si="0"/>
        <v>7187</v>
      </c>
      <c r="E23">
        <f t="shared" si="1"/>
        <v>6592</v>
      </c>
      <c r="F23">
        <f t="shared" si="2"/>
        <v>7339</v>
      </c>
    </row>
    <row r="24" spans="1:6" x14ac:dyDescent="0.25">
      <c r="A24" s="1">
        <v>40664</v>
      </c>
      <c r="B24">
        <v>23</v>
      </c>
      <c r="C24">
        <v>5976</v>
      </c>
      <c r="D24">
        <f t="shared" si="0"/>
        <v>6795</v>
      </c>
      <c r="E24">
        <f t="shared" si="1"/>
        <v>6515</v>
      </c>
      <c r="F24">
        <f t="shared" si="2"/>
        <v>6320</v>
      </c>
    </row>
    <row r="25" spans="1:6" x14ac:dyDescent="0.25">
      <c r="A25" s="1">
        <v>40695</v>
      </c>
      <c r="B25">
        <v>24</v>
      </c>
      <c r="C25">
        <v>5874</v>
      </c>
      <c r="D25">
        <f t="shared" si="0"/>
        <v>6467</v>
      </c>
      <c r="E25">
        <f t="shared" si="1"/>
        <v>6407</v>
      </c>
      <c r="F25">
        <f t="shared" si="2"/>
        <v>6010</v>
      </c>
    </row>
    <row r="26" spans="1:6" x14ac:dyDescent="0.25">
      <c r="A26" s="1">
        <v>40725</v>
      </c>
      <c r="B26">
        <v>25</v>
      </c>
      <c r="C26">
        <v>5970</v>
      </c>
      <c r="D26">
        <f t="shared" si="0"/>
        <v>6230</v>
      </c>
      <c r="E26">
        <f t="shared" si="1"/>
        <v>6300</v>
      </c>
      <c r="F26">
        <f t="shared" si="2"/>
        <v>5888</v>
      </c>
    </row>
    <row r="27" spans="1:6" x14ac:dyDescent="0.25">
      <c r="A27" s="1">
        <v>40756</v>
      </c>
      <c r="B27">
        <v>26</v>
      </c>
      <c r="C27">
        <v>6666</v>
      </c>
      <c r="D27">
        <f t="shared" si="0"/>
        <v>6126</v>
      </c>
      <c r="E27">
        <f t="shared" si="1"/>
        <v>6234</v>
      </c>
      <c r="F27">
        <f t="shared" si="2"/>
        <v>5962</v>
      </c>
    </row>
    <row r="28" spans="1:6" x14ac:dyDescent="0.25">
      <c r="A28" s="1">
        <v>40787</v>
      </c>
      <c r="B28">
        <v>27</v>
      </c>
      <c r="C28">
        <v>7575</v>
      </c>
      <c r="D28">
        <f t="shared" si="0"/>
        <v>6342</v>
      </c>
      <c r="E28">
        <f t="shared" si="1"/>
        <v>6320</v>
      </c>
      <c r="F28">
        <f t="shared" si="2"/>
        <v>6596</v>
      </c>
    </row>
    <row r="29" spans="1:6" x14ac:dyDescent="0.25">
      <c r="A29" s="1">
        <v>40817</v>
      </c>
      <c r="B29">
        <v>28</v>
      </c>
      <c r="C29">
        <v>8367</v>
      </c>
      <c r="D29">
        <f t="shared" si="0"/>
        <v>6835</v>
      </c>
      <c r="E29">
        <f t="shared" si="1"/>
        <v>6571</v>
      </c>
      <c r="F29">
        <f t="shared" si="2"/>
        <v>7477</v>
      </c>
    </row>
    <row r="30" spans="1:6" x14ac:dyDescent="0.25">
      <c r="A30" s="1">
        <v>40848</v>
      </c>
      <c r="B30">
        <v>29</v>
      </c>
      <c r="C30">
        <v>9051</v>
      </c>
      <c r="D30">
        <f t="shared" si="0"/>
        <v>7448</v>
      </c>
      <c r="E30">
        <f t="shared" si="1"/>
        <v>6930</v>
      </c>
      <c r="F30">
        <f t="shared" si="2"/>
        <v>8278</v>
      </c>
    </row>
    <row r="31" spans="1:6" x14ac:dyDescent="0.25">
      <c r="A31" s="1">
        <v>40878</v>
      </c>
      <c r="B31">
        <v>30</v>
      </c>
      <c r="C31">
        <v>9696</v>
      </c>
      <c r="D31">
        <f t="shared" si="0"/>
        <v>8089</v>
      </c>
      <c r="E31">
        <f t="shared" si="1"/>
        <v>7354</v>
      </c>
      <c r="F31">
        <f t="shared" si="2"/>
        <v>8974</v>
      </c>
    </row>
    <row r="32" spans="1:6" x14ac:dyDescent="0.25">
      <c r="A32" s="1">
        <v>40909</v>
      </c>
      <c r="B32">
        <v>31</v>
      </c>
      <c r="C32">
        <v>9594</v>
      </c>
      <c r="D32">
        <f t="shared" si="0"/>
        <v>8732</v>
      </c>
      <c r="E32">
        <f t="shared" si="1"/>
        <v>7822</v>
      </c>
      <c r="F32">
        <f t="shared" si="2"/>
        <v>9624</v>
      </c>
    </row>
    <row r="33" spans="1:6" x14ac:dyDescent="0.25">
      <c r="A33" s="1">
        <v>40940</v>
      </c>
      <c r="B33">
        <v>32</v>
      </c>
      <c r="C33">
        <v>9084</v>
      </c>
      <c r="D33">
        <f t="shared" si="0"/>
        <v>9077</v>
      </c>
      <c r="E33">
        <f t="shared" si="1"/>
        <v>8176</v>
      </c>
      <c r="F33">
        <f t="shared" si="2"/>
        <v>9597</v>
      </c>
    </row>
    <row r="34" spans="1:6" x14ac:dyDescent="0.25">
      <c r="A34" s="1">
        <v>40969</v>
      </c>
      <c r="B34">
        <v>33</v>
      </c>
      <c r="C34">
        <v>8955</v>
      </c>
      <c r="D34">
        <f t="shared" si="0"/>
        <v>9080</v>
      </c>
      <c r="E34">
        <f t="shared" si="1"/>
        <v>8358</v>
      </c>
      <c r="F34">
        <f t="shared" si="2"/>
        <v>9135</v>
      </c>
    </row>
    <row r="35" spans="1:6" x14ac:dyDescent="0.25">
      <c r="A35" s="1">
        <v>41000</v>
      </c>
      <c r="B35">
        <v>34</v>
      </c>
      <c r="C35">
        <v>8235</v>
      </c>
      <c r="D35">
        <f t="shared" si="0"/>
        <v>9030</v>
      </c>
      <c r="E35">
        <f t="shared" si="1"/>
        <v>8477</v>
      </c>
      <c r="F35">
        <f t="shared" si="2"/>
        <v>8973</v>
      </c>
    </row>
    <row r="36" spans="1:6" x14ac:dyDescent="0.25">
      <c r="A36" s="1">
        <v>41030</v>
      </c>
      <c r="B36">
        <v>35</v>
      </c>
      <c r="C36">
        <v>8055</v>
      </c>
      <c r="D36">
        <f t="shared" si="0"/>
        <v>8712</v>
      </c>
      <c r="E36">
        <f t="shared" si="1"/>
        <v>8429</v>
      </c>
      <c r="F36">
        <f t="shared" si="2"/>
        <v>8309</v>
      </c>
    </row>
    <row r="37" spans="1:6" x14ac:dyDescent="0.25">
      <c r="A37" s="1">
        <v>41061</v>
      </c>
      <c r="B37">
        <v>36</v>
      </c>
      <c r="C37">
        <v>7767</v>
      </c>
      <c r="D37">
        <f t="shared" si="0"/>
        <v>8449</v>
      </c>
      <c r="E37">
        <f t="shared" si="1"/>
        <v>8354</v>
      </c>
      <c r="F37">
        <f t="shared" si="2"/>
        <v>8080</v>
      </c>
    </row>
    <row r="38" spans="1:6" x14ac:dyDescent="0.25">
      <c r="A38" s="1"/>
    </row>
    <row r="39" spans="1:6" x14ac:dyDescent="0.25">
      <c r="A39" s="1"/>
    </row>
    <row r="40" spans="1:6" x14ac:dyDescent="0.25">
      <c r="A40" s="1"/>
    </row>
    <row r="41" spans="1:6" x14ac:dyDescent="0.25">
      <c r="A41" s="1"/>
    </row>
    <row r="42" spans="1:6" x14ac:dyDescent="0.25">
      <c r="A42" s="1"/>
    </row>
    <row r="43" spans="1:6" x14ac:dyDescent="0.25">
      <c r="A43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EE9D40-5C56-478D-80E3-E35DE11CEA59}">
  <dimension ref="A1:F43"/>
  <sheetViews>
    <sheetView zoomScale="85" zoomScaleNormal="85" workbookViewId="0">
      <pane ySplit="1" topLeftCell="A2" activePane="bottomLeft" state="frozen"/>
      <selection pane="bottomLeft" activeCell="I11" sqref="I11"/>
    </sheetView>
  </sheetViews>
  <sheetFormatPr defaultRowHeight="15" x14ac:dyDescent="0.25"/>
  <cols>
    <col min="4" max="4" width="14.5703125" bestFit="1" customWidth="1"/>
    <col min="5" max="5" width="18.28515625" bestFit="1" customWidth="1"/>
    <col min="6" max="6" width="14.57031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7</v>
      </c>
    </row>
    <row r="2" spans="1:6" x14ac:dyDescent="0.25">
      <c r="A2" s="1">
        <v>39995</v>
      </c>
      <c r="B2">
        <v>1</v>
      </c>
      <c r="C2">
        <v>3303</v>
      </c>
    </row>
    <row r="3" spans="1:6" x14ac:dyDescent="0.25">
      <c r="A3" s="1">
        <v>40026</v>
      </c>
      <c r="B3">
        <v>2</v>
      </c>
      <c r="C3">
        <v>3360</v>
      </c>
      <c r="D3">
        <v>3303</v>
      </c>
      <c r="E3">
        <v>3303</v>
      </c>
      <c r="F3">
        <v>3303</v>
      </c>
    </row>
    <row r="4" spans="1:6" x14ac:dyDescent="0.25">
      <c r="A4" s="1">
        <v>40057</v>
      </c>
      <c r="B4">
        <v>3</v>
      </c>
      <c r="C4">
        <v>3828</v>
      </c>
      <c r="D4">
        <f>ROUND((0.4*C3+(1-0.4)*D3),0)</f>
        <v>3326</v>
      </c>
      <c r="E4">
        <f>ROUND((0.2*C3+(1-0.2)*E3),0)</f>
        <v>3314</v>
      </c>
      <c r="F4">
        <f>ROUND((0.9*C3+(1-0.9)*F3),0)</f>
        <v>3354</v>
      </c>
    </row>
    <row r="5" spans="1:6" x14ac:dyDescent="0.25">
      <c r="A5" s="1">
        <v>40087</v>
      </c>
      <c r="B5">
        <v>4</v>
      </c>
      <c r="C5">
        <v>4257</v>
      </c>
      <c r="D5">
        <f t="shared" ref="D5:D37" si="0">ROUND((0.4*C4+(1-0.4)*D4),0)</f>
        <v>3527</v>
      </c>
      <c r="E5">
        <f t="shared" ref="E5:E37" si="1">ROUND((0.2*C4+(1-0.2)*E4),0)</f>
        <v>3417</v>
      </c>
      <c r="F5">
        <f t="shared" ref="F5:F37" si="2">ROUND((0.9*C4+(1-0.9)*F4),0)</f>
        <v>3781</v>
      </c>
    </row>
    <row r="6" spans="1:6" x14ac:dyDescent="0.25">
      <c r="A6" s="1">
        <v>40118</v>
      </c>
      <c r="B6">
        <v>5</v>
      </c>
      <c r="C6">
        <v>5508</v>
      </c>
      <c r="D6">
        <f t="shared" si="0"/>
        <v>3819</v>
      </c>
      <c r="E6">
        <f t="shared" si="1"/>
        <v>3585</v>
      </c>
      <c r="F6">
        <f t="shared" si="2"/>
        <v>4209</v>
      </c>
    </row>
    <row r="7" spans="1:6" x14ac:dyDescent="0.25">
      <c r="A7" s="1">
        <v>40148</v>
      </c>
      <c r="B7">
        <v>6</v>
      </c>
      <c r="C7">
        <v>5205</v>
      </c>
      <c r="D7">
        <f t="shared" si="0"/>
        <v>4495</v>
      </c>
      <c r="E7">
        <f t="shared" si="1"/>
        <v>3970</v>
      </c>
      <c r="F7">
        <f t="shared" si="2"/>
        <v>5378</v>
      </c>
    </row>
    <row r="8" spans="1:6" x14ac:dyDescent="0.25">
      <c r="A8" s="1">
        <v>40179</v>
      </c>
      <c r="B8">
        <v>7</v>
      </c>
      <c r="C8">
        <v>5190</v>
      </c>
      <c r="D8">
        <f t="shared" si="0"/>
        <v>4779</v>
      </c>
      <c r="E8">
        <f t="shared" si="1"/>
        <v>4217</v>
      </c>
      <c r="F8">
        <f t="shared" si="2"/>
        <v>5222</v>
      </c>
    </row>
    <row r="9" spans="1:6" x14ac:dyDescent="0.25">
      <c r="A9" s="1">
        <v>40210</v>
      </c>
      <c r="B9">
        <v>8</v>
      </c>
      <c r="C9">
        <v>5058</v>
      </c>
      <c r="D9">
        <f t="shared" si="0"/>
        <v>4943</v>
      </c>
      <c r="E9">
        <f t="shared" si="1"/>
        <v>4412</v>
      </c>
      <c r="F9">
        <f t="shared" si="2"/>
        <v>5193</v>
      </c>
    </row>
    <row r="10" spans="1:6" x14ac:dyDescent="0.25">
      <c r="A10" s="1">
        <v>40238</v>
      </c>
      <c r="B10">
        <v>9</v>
      </c>
      <c r="C10">
        <v>5307</v>
      </c>
      <c r="D10">
        <f t="shared" si="0"/>
        <v>4989</v>
      </c>
      <c r="E10">
        <f t="shared" si="1"/>
        <v>4541</v>
      </c>
      <c r="F10">
        <f t="shared" si="2"/>
        <v>5072</v>
      </c>
    </row>
    <row r="11" spans="1:6" x14ac:dyDescent="0.25">
      <c r="A11" s="1">
        <v>40269</v>
      </c>
      <c r="B11">
        <v>10</v>
      </c>
      <c r="C11">
        <v>4563</v>
      </c>
      <c r="D11">
        <f t="shared" si="0"/>
        <v>5116</v>
      </c>
      <c r="E11">
        <f t="shared" si="1"/>
        <v>4694</v>
      </c>
      <c r="F11">
        <f t="shared" si="2"/>
        <v>5284</v>
      </c>
    </row>
    <row r="12" spans="1:6" x14ac:dyDescent="0.25">
      <c r="A12" s="1">
        <v>40299</v>
      </c>
      <c r="B12">
        <v>11</v>
      </c>
      <c r="C12">
        <v>4512</v>
      </c>
      <c r="D12">
        <f t="shared" si="0"/>
        <v>4895</v>
      </c>
      <c r="E12">
        <f t="shared" si="1"/>
        <v>4668</v>
      </c>
      <c r="F12">
        <f t="shared" si="2"/>
        <v>4635</v>
      </c>
    </row>
    <row r="13" spans="1:6" x14ac:dyDescent="0.25">
      <c r="A13" s="1">
        <v>40330</v>
      </c>
      <c r="B13">
        <v>12</v>
      </c>
      <c r="C13">
        <v>4434</v>
      </c>
      <c r="D13">
        <f t="shared" si="0"/>
        <v>4742</v>
      </c>
      <c r="E13">
        <f t="shared" si="1"/>
        <v>4637</v>
      </c>
      <c r="F13">
        <f t="shared" si="2"/>
        <v>4524</v>
      </c>
    </row>
    <row r="14" spans="1:6" x14ac:dyDescent="0.25">
      <c r="A14" s="1">
        <v>40360</v>
      </c>
      <c r="B14">
        <v>13</v>
      </c>
      <c r="C14">
        <v>4440</v>
      </c>
      <c r="D14">
        <f t="shared" si="0"/>
        <v>4619</v>
      </c>
      <c r="E14">
        <f t="shared" si="1"/>
        <v>4596</v>
      </c>
      <c r="F14">
        <f t="shared" si="2"/>
        <v>4443</v>
      </c>
    </row>
    <row r="15" spans="1:6" x14ac:dyDescent="0.25">
      <c r="A15" s="1">
        <v>40391</v>
      </c>
      <c r="B15">
        <v>14</v>
      </c>
      <c r="C15">
        <v>5178</v>
      </c>
      <c r="D15">
        <f t="shared" si="0"/>
        <v>4547</v>
      </c>
      <c r="E15">
        <f t="shared" si="1"/>
        <v>4565</v>
      </c>
      <c r="F15">
        <f t="shared" si="2"/>
        <v>4440</v>
      </c>
    </row>
    <row r="16" spans="1:6" x14ac:dyDescent="0.25">
      <c r="A16" s="1">
        <v>40422</v>
      </c>
      <c r="B16">
        <v>15</v>
      </c>
      <c r="C16">
        <v>5277</v>
      </c>
      <c r="D16">
        <f t="shared" si="0"/>
        <v>4799</v>
      </c>
      <c r="E16">
        <f t="shared" si="1"/>
        <v>4688</v>
      </c>
      <c r="F16">
        <f t="shared" si="2"/>
        <v>5104</v>
      </c>
    </row>
    <row r="17" spans="1:6" x14ac:dyDescent="0.25">
      <c r="A17" s="1">
        <v>40452</v>
      </c>
      <c r="B17">
        <v>16</v>
      </c>
      <c r="C17">
        <v>6411</v>
      </c>
      <c r="D17">
        <f t="shared" si="0"/>
        <v>4990</v>
      </c>
      <c r="E17">
        <f t="shared" si="1"/>
        <v>4806</v>
      </c>
      <c r="F17">
        <f t="shared" si="2"/>
        <v>5260</v>
      </c>
    </row>
    <row r="18" spans="1:6" x14ac:dyDescent="0.25">
      <c r="A18" s="1">
        <v>40483</v>
      </c>
      <c r="B18">
        <v>17</v>
      </c>
      <c r="C18">
        <v>7308</v>
      </c>
      <c r="D18">
        <f t="shared" si="0"/>
        <v>5558</v>
      </c>
      <c r="E18">
        <f t="shared" si="1"/>
        <v>5127</v>
      </c>
      <c r="F18">
        <f t="shared" si="2"/>
        <v>6296</v>
      </c>
    </row>
    <row r="19" spans="1:6" x14ac:dyDescent="0.25">
      <c r="A19" s="1">
        <v>40513</v>
      </c>
      <c r="B19">
        <v>18</v>
      </c>
      <c r="C19">
        <v>7275</v>
      </c>
      <c r="D19">
        <f t="shared" si="0"/>
        <v>6258</v>
      </c>
      <c r="E19">
        <f t="shared" si="1"/>
        <v>5563</v>
      </c>
      <c r="F19">
        <f t="shared" si="2"/>
        <v>7207</v>
      </c>
    </row>
    <row r="20" spans="1:6" x14ac:dyDescent="0.25">
      <c r="A20" s="1">
        <v>40544</v>
      </c>
      <c r="B20">
        <v>19</v>
      </c>
      <c r="C20">
        <v>7065</v>
      </c>
      <c r="D20">
        <f t="shared" si="0"/>
        <v>6665</v>
      </c>
      <c r="E20">
        <f t="shared" si="1"/>
        <v>5905</v>
      </c>
      <c r="F20">
        <f t="shared" si="2"/>
        <v>7268</v>
      </c>
    </row>
    <row r="21" spans="1:6" x14ac:dyDescent="0.25">
      <c r="A21" s="1">
        <v>40575</v>
      </c>
      <c r="B21">
        <v>20</v>
      </c>
      <c r="C21">
        <v>7497</v>
      </c>
      <c r="D21">
        <f t="shared" si="0"/>
        <v>6825</v>
      </c>
      <c r="E21">
        <f t="shared" si="1"/>
        <v>6137</v>
      </c>
      <c r="F21">
        <f t="shared" si="2"/>
        <v>7085</v>
      </c>
    </row>
    <row r="22" spans="1:6" x14ac:dyDescent="0.25">
      <c r="A22" s="1">
        <v>40603</v>
      </c>
      <c r="B22">
        <v>21</v>
      </c>
      <c r="C22">
        <v>7326</v>
      </c>
      <c r="D22">
        <f t="shared" si="0"/>
        <v>7094</v>
      </c>
      <c r="E22">
        <f t="shared" si="1"/>
        <v>6409</v>
      </c>
      <c r="F22">
        <f t="shared" si="2"/>
        <v>7456</v>
      </c>
    </row>
    <row r="23" spans="1:6" x14ac:dyDescent="0.25">
      <c r="A23" s="1">
        <v>40634</v>
      </c>
      <c r="B23">
        <v>22</v>
      </c>
      <c r="C23">
        <v>6207</v>
      </c>
      <c r="D23">
        <f t="shared" si="0"/>
        <v>7187</v>
      </c>
      <c r="E23">
        <f t="shared" si="1"/>
        <v>6592</v>
      </c>
      <c r="F23">
        <f t="shared" si="2"/>
        <v>7339</v>
      </c>
    </row>
    <row r="24" spans="1:6" x14ac:dyDescent="0.25">
      <c r="A24" s="1">
        <v>40664</v>
      </c>
      <c r="B24">
        <v>23</v>
      </c>
      <c r="C24">
        <v>5976</v>
      </c>
      <c r="D24">
        <f t="shared" si="0"/>
        <v>6795</v>
      </c>
      <c r="E24">
        <f t="shared" si="1"/>
        <v>6515</v>
      </c>
      <c r="F24">
        <f t="shared" si="2"/>
        <v>6320</v>
      </c>
    </row>
    <row r="25" spans="1:6" x14ac:dyDescent="0.25">
      <c r="A25" s="1">
        <v>40695</v>
      </c>
      <c r="B25">
        <v>24</v>
      </c>
      <c r="C25">
        <v>5874</v>
      </c>
      <c r="D25">
        <f t="shared" si="0"/>
        <v>6467</v>
      </c>
      <c r="E25">
        <f t="shared" si="1"/>
        <v>6407</v>
      </c>
      <c r="F25">
        <f t="shared" si="2"/>
        <v>6010</v>
      </c>
    </row>
    <row r="26" spans="1:6" x14ac:dyDescent="0.25">
      <c r="A26" s="1">
        <v>40725</v>
      </c>
      <c r="B26">
        <v>25</v>
      </c>
      <c r="C26">
        <v>5970</v>
      </c>
      <c r="D26">
        <f t="shared" si="0"/>
        <v>6230</v>
      </c>
      <c r="E26">
        <f t="shared" si="1"/>
        <v>6300</v>
      </c>
      <c r="F26">
        <f t="shared" si="2"/>
        <v>5888</v>
      </c>
    </row>
    <row r="27" spans="1:6" x14ac:dyDescent="0.25">
      <c r="A27" s="1">
        <v>40756</v>
      </c>
      <c r="B27">
        <v>26</v>
      </c>
      <c r="C27">
        <v>6666</v>
      </c>
      <c r="D27">
        <f t="shared" si="0"/>
        <v>6126</v>
      </c>
      <c r="E27">
        <f t="shared" si="1"/>
        <v>6234</v>
      </c>
      <c r="F27">
        <f t="shared" si="2"/>
        <v>5962</v>
      </c>
    </row>
    <row r="28" spans="1:6" x14ac:dyDescent="0.25">
      <c r="A28" s="1">
        <v>40787</v>
      </c>
      <c r="B28">
        <v>27</v>
      </c>
      <c r="C28">
        <v>7575</v>
      </c>
      <c r="D28">
        <f t="shared" si="0"/>
        <v>6342</v>
      </c>
      <c r="E28">
        <f t="shared" si="1"/>
        <v>6320</v>
      </c>
      <c r="F28">
        <f t="shared" si="2"/>
        <v>6596</v>
      </c>
    </row>
    <row r="29" spans="1:6" x14ac:dyDescent="0.25">
      <c r="A29" s="1">
        <v>40817</v>
      </c>
      <c r="B29">
        <v>28</v>
      </c>
      <c r="C29">
        <v>8367</v>
      </c>
      <c r="D29">
        <f t="shared" si="0"/>
        <v>6835</v>
      </c>
      <c r="E29">
        <f t="shared" si="1"/>
        <v>6571</v>
      </c>
      <c r="F29">
        <f t="shared" si="2"/>
        <v>7477</v>
      </c>
    </row>
    <row r="30" spans="1:6" x14ac:dyDescent="0.25">
      <c r="A30" s="1">
        <v>40848</v>
      </c>
      <c r="B30">
        <v>29</v>
      </c>
      <c r="C30">
        <v>9051</v>
      </c>
      <c r="D30">
        <f t="shared" si="0"/>
        <v>7448</v>
      </c>
      <c r="E30">
        <f t="shared" si="1"/>
        <v>6930</v>
      </c>
      <c r="F30">
        <f t="shared" si="2"/>
        <v>8278</v>
      </c>
    </row>
    <row r="31" spans="1:6" x14ac:dyDescent="0.25">
      <c r="A31" s="1">
        <v>40878</v>
      </c>
      <c r="B31">
        <v>30</v>
      </c>
      <c r="C31">
        <v>9696</v>
      </c>
      <c r="D31">
        <f t="shared" si="0"/>
        <v>8089</v>
      </c>
      <c r="E31">
        <f t="shared" si="1"/>
        <v>7354</v>
      </c>
      <c r="F31">
        <f t="shared" si="2"/>
        <v>8974</v>
      </c>
    </row>
    <row r="32" spans="1:6" x14ac:dyDescent="0.25">
      <c r="A32" s="1">
        <v>40909</v>
      </c>
      <c r="B32">
        <v>31</v>
      </c>
      <c r="C32">
        <v>9594</v>
      </c>
      <c r="D32">
        <f t="shared" si="0"/>
        <v>8732</v>
      </c>
      <c r="E32">
        <f t="shared" si="1"/>
        <v>7822</v>
      </c>
      <c r="F32">
        <f t="shared" si="2"/>
        <v>9624</v>
      </c>
    </row>
    <row r="33" spans="1:6" x14ac:dyDescent="0.25">
      <c r="A33" s="1">
        <v>40940</v>
      </c>
      <c r="B33">
        <v>32</v>
      </c>
      <c r="C33">
        <v>9084</v>
      </c>
      <c r="D33">
        <f t="shared" si="0"/>
        <v>9077</v>
      </c>
      <c r="E33">
        <f t="shared" si="1"/>
        <v>8176</v>
      </c>
      <c r="F33">
        <f t="shared" si="2"/>
        <v>9597</v>
      </c>
    </row>
    <row r="34" spans="1:6" x14ac:dyDescent="0.25">
      <c r="A34" s="1">
        <v>40969</v>
      </c>
      <c r="B34">
        <v>33</v>
      </c>
      <c r="C34">
        <v>8955</v>
      </c>
      <c r="D34">
        <f t="shared" si="0"/>
        <v>9080</v>
      </c>
      <c r="E34">
        <f t="shared" si="1"/>
        <v>8358</v>
      </c>
      <c r="F34">
        <f t="shared" si="2"/>
        <v>9135</v>
      </c>
    </row>
    <row r="35" spans="1:6" x14ac:dyDescent="0.25">
      <c r="A35" s="1">
        <v>41000</v>
      </c>
      <c r="B35">
        <v>34</v>
      </c>
      <c r="C35">
        <v>8235</v>
      </c>
      <c r="D35">
        <f t="shared" si="0"/>
        <v>9030</v>
      </c>
      <c r="E35">
        <f t="shared" si="1"/>
        <v>8477</v>
      </c>
      <c r="F35">
        <f t="shared" si="2"/>
        <v>8973</v>
      </c>
    </row>
    <row r="36" spans="1:6" x14ac:dyDescent="0.25">
      <c r="A36" s="1">
        <v>41030</v>
      </c>
      <c r="B36">
        <v>35</v>
      </c>
      <c r="C36">
        <v>8055</v>
      </c>
      <c r="D36">
        <f t="shared" si="0"/>
        <v>8712</v>
      </c>
      <c r="E36">
        <f t="shared" si="1"/>
        <v>8429</v>
      </c>
      <c r="F36">
        <f t="shared" si="2"/>
        <v>8309</v>
      </c>
    </row>
    <row r="37" spans="1:6" x14ac:dyDescent="0.25">
      <c r="A37" s="1">
        <v>41061</v>
      </c>
      <c r="B37">
        <v>36</v>
      </c>
      <c r="C37">
        <v>7767</v>
      </c>
      <c r="D37">
        <f t="shared" si="0"/>
        <v>8449</v>
      </c>
      <c r="E37">
        <f t="shared" si="1"/>
        <v>8354</v>
      </c>
      <c r="F37">
        <f t="shared" si="2"/>
        <v>8080</v>
      </c>
    </row>
    <row r="38" spans="1:6" x14ac:dyDescent="0.25">
      <c r="A38" s="1"/>
    </row>
    <row r="39" spans="1:6" x14ac:dyDescent="0.25">
      <c r="A39" s="1"/>
    </row>
    <row r="40" spans="1:6" x14ac:dyDescent="0.25">
      <c r="A40" s="1"/>
    </row>
    <row r="41" spans="1:6" x14ac:dyDescent="0.25">
      <c r="A41" s="1"/>
    </row>
    <row r="42" spans="1:6" x14ac:dyDescent="0.25">
      <c r="A42" s="1"/>
    </row>
    <row r="43" spans="1:6" x14ac:dyDescent="0.25">
      <c r="A43" s="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8CAF01-5EE9-45F4-A453-39415836E9C9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9D7142-5AE1-448E-84DA-0823ADF9ED4C}">
  <sheetPr codeName="Sheet1"/>
  <dimension ref="Z1001:Z1002"/>
  <sheetViews>
    <sheetView showGridLines="0" showRowColHeaders="0" tabSelected="1" showRuler="0" zoomScaleNormal="115" workbookViewId="0"/>
  </sheetViews>
  <sheetFormatPr defaultRowHeight="15" x14ac:dyDescent="0.25"/>
  <cols>
    <col min="26" max="26" width="44.7109375" bestFit="1" customWidth="1"/>
  </cols>
  <sheetData>
    <row r="1001" spans="26:26" x14ac:dyDescent="0.25">
      <c r="Z1001" t="s">
        <v>5</v>
      </c>
    </row>
    <row r="1002" spans="26:26" x14ac:dyDescent="0.25">
      <c r="Z1002" t="s">
        <v>6</v>
      </c>
    </row>
  </sheetData>
  <sheetProtection selectLockedCells="1" selectUnlockedCells="1"/>
  <pageMargins left="0.7" right="0.7" top="0.75" bottom="0.75" header="0.3" footer="0.3"/>
  <pageSetup orientation="portrait" r:id="rId1"/>
  <customProperties>
    <customPr name="Microsoft.ReportingServices.InteractiveReport.Excel.Connection" r:id="rId2"/>
    <customPr name="Microsoft.ReportingServices.InteractiveReport.Excel.Data" r:id="rId3"/>
    <customPr name="Microsoft.ReportingServices.InteractiveReport.Excel.Id" r:id="rId4"/>
    <customPr name="Microsoft.ReportingServices.InteractiveReport.Excel.Image" r:id="rId5"/>
    <customPr name="Microsoft.ReportingServices.InteractiveReport.Excel.Version" r:id="rId6"/>
  </customProperties>
  <drawing r:id="rId7"/>
  <legacyDrawing r:id="rId8"/>
  <controls>
    <mc:AlternateContent xmlns:mc="http://schemas.openxmlformats.org/markup-compatibility/2006">
      <mc:Choice Requires="x14">
        <control shapeId="2051" r:id="rId9" name="AroAxControlShim1">
          <controlPr defaultSize="0" autoLine="0" autoPict="0" altText="Power View" r:id="rId10">
            <anchor moveWithCells="1">
              <from>
                <xdr:col>0</xdr:col>
                <xdr:colOff>9525</xdr:colOff>
                <xdr:row>0</xdr:row>
                <xdr:rowOff>9525</xdr:rowOff>
              </from>
              <to>
                <xdr:col>21</xdr:col>
                <xdr:colOff>9525</xdr:colOff>
                <xdr:row>50</xdr:row>
                <xdr:rowOff>85725</xdr:rowOff>
              </to>
            </anchor>
          </controlPr>
        </control>
      </mc:Choice>
      <mc:Fallback>
        <control shapeId="2051" r:id="rId9" name="AroAxControlShim1"/>
      </mc:Fallback>
    </mc:AlternateContent>
  </contro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2</vt:i4>
      </vt:variant>
    </vt:vector>
  </HeadingPairs>
  <TitlesOfParts>
    <vt:vector size="8" baseType="lpstr">
      <vt:lpstr>Sheet1</vt:lpstr>
      <vt:lpstr>Power View4</vt:lpstr>
      <vt:lpstr>Sheet1 (2)</vt:lpstr>
      <vt:lpstr>Sheet1 (3)</vt:lpstr>
      <vt:lpstr>Sheet4</vt:lpstr>
      <vt:lpstr>Power View1</vt:lpstr>
      <vt:lpstr>'Power View1'!Print_Area</vt:lpstr>
      <vt:lpstr>'Power View4'!Print_Area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Pranali Kanade</dc:creator>
  <cp:lastModifiedBy>Pranali Kanade</cp:lastModifiedBy>
  <dcterms:created xsi:type="dcterms:W3CDTF">2021-04-15T05:06:23Z</dcterms:created>
  <dcterms:modified xsi:type="dcterms:W3CDTF">2021-05-30T20:56:12Z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icrosoft.ReportingServices.InteractiveReport.Excel.SheetName">
    <vt:i4>6</vt:i4>
  </property>
</Properties>
</file>