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384" yWindow="108" windowWidth="10500" windowHeight="9288"/>
  </bookViews>
  <sheets>
    <sheet name="Stock_File_1_processed" sheetId="1" r:id="rId1"/>
    <sheet name="Sheet2" sheetId="3" r:id="rId2"/>
  </sheets>
  <definedNames>
    <definedName name="_xlnm._FilterDatabase" localSheetId="0" hidden="1">Stock_File_1_processed!$A$1:$F$371</definedName>
    <definedName name="myclose">INDEX(Stock_File_1_processed!$E$2:$E$370,MATCH(Stock_File_1_processed!$L$9,Stock_File_1_processed!$A$2:$A$370,0)):INDEX(Stock_File_1_processed!$E$2:$E$370,MATCH(Stock_File_1_processed!$L$10,Stock_File_1_processed!$A$2:$A$370,0))</definedName>
    <definedName name="mydate">INDEX(Stock_File_1_processed!$A$2:$A$370,MATCH(Stock_File_1_processed!$L$9,Stock_File_1_processed!$A$2:$A$370,0)):INDEX(Stock_File_1_processed!$A$2:$A$370,MATCH(Stock_File_1_processed!$L$10,Stock_File_1_processed!$A$2:$A$370,0))</definedName>
    <definedName name="myhigh">INDEX(Stock_File_1_processed!$C$2:$C$370,MATCH(Stock_File_1_processed!$L$9,Stock_File_1_processed!$A$2:$A$370,0)):INDEX(Stock_File_1_processed!$C$2:$C$370,MATCH(Stock_File_1_processed!$L$10,Stock_File_1_processed!$A$2:$A$370,0))</definedName>
    <definedName name="mylow">INDEX(Stock_File_1_processed!$D$2:$D$370,MATCH(Stock_File_1_processed!$L$9,Stock_File_1_processed!$A$2:$A$370,0)):INDEX(Stock_File_1_processed!$D$2:$D$370,MATCH(Stock_File_1_processed!$L$10,Stock_File_1_processed!$A$2:$A$370,0))</definedName>
    <definedName name="myvalue">INDEX(Stock_File_1_processed!$B$2:$B$370,MATCH(Stock_File_1_processed!$L$9,Stock_File_1_processed!$A$2:$A$370,0)):INDEX(Stock_File_1_processed!$B$2:$B$370,MATCH(Stock_File_1_processed!$L$10,Stock_File_1_processed!$A$2:$A$370,0))</definedName>
    <definedName name="myvol">INDEX(Stock_File_1_processed!$F$2:$F$370,MATCH(Stock_File_1_processed!$L$9,Stock_File_1_processed!$A$2:$A$370,0)):INDEX(Stock_File_1_processed!$F$2:$F$370,MATCH(Stock_File_1_processed!$L$10,Stock_File_1_processed!$A$2:$A$370,0))</definedName>
  </definedNames>
  <calcPr calcId="144525"/>
</workbook>
</file>

<file path=xl/calcChain.xml><?xml version="1.0" encoding="utf-8"?>
<calcChain xmlns="http://schemas.openxmlformats.org/spreadsheetml/2006/main">
  <c r="E10" i="3" l="1"/>
  <c r="E11" i="3"/>
  <c r="E12" i="3"/>
  <c r="E13" i="3"/>
  <c r="E14" i="3"/>
  <c r="E15" i="3"/>
  <c r="E8" i="3"/>
  <c r="E9" i="3"/>
  <c r="E7" i="3"/>
  <c r="E6" i="3"/>
  <c r="O9" i="1"/>
  <c r="O8" i="1"/>
  <c r="P6" i="1" l="1"/>
  <c r="O6" i="1"/>
  <c r="N6" i="1"/>
  <c r="M6" i="1"/>
  <c r="L6" i="1"/>
</calcChain>
</file>

<file path=xl/sharedStrings.xml><?xml version="1.0" encoding="utf-8"?>
<sst xmlns="http://schemas.openxmlformats.org/spreadsheetml/2006/main" count="77" uniqueCount="18">
  <si>
    <t>Date</t>
  </si>
  <si>
    <t>Open</t>
  </si>
  <si>
    <t>High</t>
  </si>
  <si>
    <t>Low</t>
  </si>
  <si>
    <t>Close</t>
  </si>
  <si>
    <t>Volume</t>
  </si>
  <si>
    <t>NA</t>
  </si>
  <si>
    <t>zero</t>
  </si>
  <si>
    <t xml:space="preserve">Date </t>
  </si>
  <si>
    <t>Opening Price</t>
  </si>
  <si>
    <t>Highest Price</t>
  </si>
  <si>
    <t>Lowest Price</t>
  </si>
  <si>
    <t>Closing Price</t>
  </si>
  <si>
    <t>No.of Stocks trades</t>
  </si>
  <si>
    <t xml:space="preserve">To: </t>
  </si>
  <si>
    <t>From:</t>
  </si>
  <si>
    <t>Enter the range of date</t>
  </si>
  <si>
    <t>Enter the date you want Information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</si>
</sst>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33" borderId="10" xfId="0" applyFill="1" applyBorder="1"/>
    <xf numFmtId="0" fontId="0" fillId="0" borderId="10" xfId="0" applyBorder="1"/>
    <xf numFmtId="15" fontId="0" fillId="0" borderId="10" xfId="0" applyNumberFormat="1" applyBorder="1"/>
    <xf numFmtId="164" fontId="0" fillId="0" borderId="0" xfId="0" applyNumberFormat="1"/>
    <xf numFmtId="0" fontId="19" fillId="35" borderId="0" xfId="0" applyFont="1" applyFill="1" applyAlignment="1"/>
    <xf numFmtId="0" fontId="0" fillId="35" borderId="0" xfId="0" applyFill="1"/>
    <xf numFmtId="0" fontId="0" fillId="37" borderId="10" xfId="0" applyFill="1" applyBorder="1"/>
    <xf numFmtId="15" fontId="0" fillId="34" borderId="10" xfId="0" applyNumberFormat="1" applyFill="1" applyBorder="1"/>
    <xf numFmtId="0" fontId="18" fillId="36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Opening</a:t>
            </a:r>
            <a:r>
              <a:rPr lang="en-US" baseline="0"/>
              <a:t> Prices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Stock_File_1_processed!$B$1</c:f>
              <c:strCache>
                <c:ptCount val="1"/>
                <c:pt idx="0">
                  <c:v>Open</c:v>
                </c:pt>
              </c:strCache>
            </c:strRef>
          </c:tx>
          <c:marker>
            <c:symbol val="none"/>
          </c:marker>
          <c:cat>
            <c:numRef>
              <c:f>[0]!mydate</c:f>
              <c:numCache>
                <c:formatCode>d\-mmm\-yy</c:formatCode>
                <c:ptCount val="7"/>
                <c:pt idx="0">
                  <c:v>38961</c:v>
                </c:pt>
                <c:pt idx="1">
                  <c:v>38971</c:v>
                </c:pt>
                <c:pt idx="2">
                  <c:v>38981</c:v>
                </c:pt>
                <c:pt idx="3">
                  <c:v>38993</c:v>
                </c:pt>
                <c:pt idx="4">
                  <c:v>39003</c:v>
                </c:pt>
                <c:pt idx="5">
                  <c:v>39013</c:v>
                </c:pt>
                <c:pt idx="6">
                  <c:v>39022</c:v>
                </c:pt>
              </c:numCache>
            </c:numRef>
          </c:cat>
          <c:val>
            <c:numRef>
              <c:f>[0]!myvalue</c:f>
              <c:numCache>
                <c:formatCode>_-[$$-409]* #,##0.00_ ;_-[$$-409]* \-#,##0.00\ ;_-[$$-409]* "-"??_ ;_-@_ </c:formatCode>
                <c:ptCount val="7"/>
                <c:pt idx="0">
                  <c:v>0</c:v>
                </c:pt>
                <c:pt idx="1">
                  <c:v>573.6</c:v>
                </c:pt>
                <c:pt idx="2">
                  <c:v>579</c:v>
                </c:pt>
                <c:pt idx="3">
                  <c:v>591</c:v>
                </c:pt>
                <c:pt idx="4">
                  <c:v>606</c:v>
                </c:pt>
                <c:pt idx="5">
                  <c:v>674.14</c:v>
                </c:pt>
                <c:pt idx="6">
                  <c:v>718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39776"/>
        <c:axId val="177353856"/>
      </c:lineChart>
      <c:dateAx>
        <c:axId val="17733977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77353856"/>
        <c:crosses val="autoZero"/>
        <c:auto val="1"/>
        <c:lblOffset val="100"/>
        <c:baseTimeUnit val="days"/>
      </c:dateAx>
      <c:valAx>
        <c:axId val="177353856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77339776"/>
        <c:crossesAt val="38869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High</a:t>
            </a:r>
            <a:r>
              <a:rPr lang="en-GB" baseline="0"/>
              <a:t> </a:t>
            </a:r>
            <a:r>
              <a:rPr lang="en-GB"/>
              <a:t>Price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Stock_File_1_processed!$C$1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cat>
            <c:numRef>
              <c:f>[0]!mydate</c:f>
              <c:numCache>
                <c:formatCode>d\-mmm\-yy</c:formatCode>
                <c:ptCount val="7"/>
                <c:pt idx="0">
                  <c:v>38961</c:v>
                </c:pt>
                <c:pt idx="1">
                  <c:v>38971</c:v>
                </c:pt>
                <c:pt idx="2">
                  <c:v>38981</c:v>
                </c:pt>
                <c:pt idx="3">
                  <c:v>38993</c:v>
                </c:pt>
                <c:pt idx="4">
                  <c:v>39003</c:v>
                </c:pt>
                <c:pt idx="5">
                  <c:v>39013</c:v>
                </c:pt>
                <c:pt idx="6">
                  <c:v>39022</c:v>
                </c:pt>
              </c:numCache>
            </c:numRef>
          </c:cat>
          <c:val>
            <c:numRef>
              <c:f>[0]!myhigh</c:f>
              <c:numCache>
                <c:formatCode>_-[$$-409]* #,##0.00_ ;_-[$$-409]* \-#,##0.00\ ;_-[$$-409]* "-"??_ ;_-@_ </c:formatCode>
                <c:ptCount val="7"/>
                <c:pt idx="0">
                  <c:v>568</c:v>
                </c:pt>
                <c:pt idx="1">
                  <c:v>573.6</c:v>
                </c:pt>
                <c:pt idx="2">
                  <c:v>579.6</c:v>
                </c:pt>
                <c:pt idx="3">
                  <c:v>592</c:v>
                </c:pt>
                <c:pt idx="4">
                  <c:v>622</c:v>
                </c:pt>
                <c:pt idx="5">
                  <c:v>667</c:v>
                </c:pt>
                <c:pt idx="6">
                  <c:v>729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11904"/>
        <c:axId val="177613440"/>
      </c:lineChart>
      <c:dateAx>
        <c:axId val="1776119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77613440"/>
        <c:crosses val="autoZero"/>
        <c:auto val="1"/>
        <c:lblOffset val="100"/>
        <c:baseTimeUnit val="days"/>
      </c:dateAx>
      <c:valAx>
        <c:axId val="17761344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7761190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</a:t>
            </a:r>
            <a:r>
              <a:rPr lang="en-US" baseline="0"/>
              <a:t> </a:t>
            </a:r>
            <a:r>
              <a:rPr lang="en-US"/>
              <a:t>Price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Stock_File_1_processed!$D$1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numRef>
              <c:f>[0]!mydate</c:f>
              <c:numCache>
                <c:formatCode>d\-mmm\-yy</c:formatCode>
                <c:ptCount val="7"/>
                <c:pt idx="0">
                  <c:v>38961</c:v>
                </c:pt>
                <c:pt idx="1">
                  <c:v>38971</c:v>
                </c:pt>
                <c:pt idx="2">
                  <c:v>38981</c:v>
                </c:pt>
                <c:pt idx="3">
                  <c:v>38993</c:v>
                </c:pt>
                <c:pt idx="4">
                  <c:v>39003</c:v>
                </c:pt>
                <c:pt idx="5">
                  <c:v>39013</c:v>
                </c:pt>
                <c:pt idx="6">
                  <c:v>39022</c:v>
                </c:pt>
              </c:numCache>
            </c:numRef>
          </c:cat>
          <c:val>
            <c:numRef>
              <c:f>[0]!mylow</c:f>
              <c:numCache>
                <c:formatCode>_-[$$-409]* #,##0.00_ ;_-[$$-409]* \-#,##0.00\ ;_-[$$-409]* "-"??_ ;_-@_ </c:formatCode>
                <c:ptCount val="7"/>
                <c:pt idx="0">
                  <c:v>556</c:v>
                </c:pt>
                <c:pt idx="1">
                  <c:v>560</c:v>
                </c:pt>
                <c:pt idx="2">
                  <c:v>574.66999999999996</c:v>
                </c:pt>
                <c:pt idx="3">
                  <c:v>0</c:v>
                </c:pt>
                <c:pt idx="4">
                  <c:v>601.4</c:v>
                </c:pt>
                <c:pt idx="5">
                  <c:v>674.14</c:v>
                </c:pt>
                <c:pt idx="6">
                  <c:v>716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54400"/>
        <c:axId val="177656192"/>
      </c:lineChart>
      <c:dateAx>
        <c:axId val="1776544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77656192"/>
        <c:crosses val="autoZero"/>
        <c:auto val="1"/>
        <c:lblOffset val="100"/>
        <c:baseTimeUnit val="days"/>
      </c:dateAx>
      <c:valAx>
        <c:axId val="177656192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776544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Closeing Price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066907261592302"/>
          <c:y val="0.1901738845144357"/>
          <c:w val="0.64458180227471562"/>
          <c:h val="0.5744932925051035"/>
        </c:manualLayout>
      </c:layout>
      <c:lineChart>
        <c:grouping val="stacked"/>
        <c:varyColors val="0"/>
        <c:ser>
          <c:idx val="0"/>
          <c:order val="0"/>
          <c:tx>
            <c:strRef>
              <c:f>Stock_File_1_processed!$E$1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numRef>
              <c:f>[0]!mydate</c:f>
              <c:numCache>
                <c:formatCode>d\-mmm\-yy</c:formatCode>
                <c:ptCount val="7"/>
                <c:pt idx="0">
                  <c:v>38961</c:v>
                </c:pt>
                <c:pt idx="1">
                  <c:v>38971</c:v>
                </c:pt>
                <c:pt idx="2">
                  <c:v>38981</c:v>
                </c:pt>
                <c:pt idx="3">
                  <c:v>38993</c:v>
                </c:pt>
                <c:pt idx="4">
                  <c:v>39003</c:v>
                </c:pt>
                <c:pt idx="5">
                  <c:v>39013</c:v>
                </c:pt>
                <c:pt idx="6">
                  <c:v>39022</c:v>
                </c:pt>
              </c:numCache>
            </c:numRef>
          </c:cat>
          <c:val>
            <c:numRef>
              <c:f>[0]!myclose</c:f>
              <c:numCache>
                <c:formatCode>_-[$$-409]* #,##0.00_ ;_-[$$-409]* \-#,##0.00\ ;_-[$$-409]* "-"??_ ;_-@_ </c:formatCode>
                <c:ptCount val="7"/>
                <c:pt idx="0">
                  <c:v>564.04</c:v>
                </c:pt>
                <c:pt idx="1">
                  <c:v>564.85</c:v>
                </c:pt>
                <c:pt idx="2">
                  <c:v>578.39</c:v>
                </c:pt>
                <c:pt idx="3">
                  <c:v>585.96</c:v>
                </c:pt>
                <c:pt idx="4">
                  <c:v>617.79</c:v>
                </c:pt>
                <c:pt idx="5">
                  <c:v>704.45</c:v>
                </c:pt>
                <c:pt idx="6">
                  <c:v>717.56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11904"/>
        <c:axId val="197613440"/>
      </c:lineChart>
      <c:dateAx>
        <c:axId val="1976119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97613440"/>
        <c:crosses val="autoZero"/>
        <c:auto val="1"/>
        <c:lblOffset val="100"/>
        <c:baseTimeUnit val="days"/>
      </c:dateAx>
      <c:valAx>
        <c:axId val="19761344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9761190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 of stocks traded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Stock_File_1_processed!$F$1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numRef>
              <c:f>[0]!mydate</c:f>
              <c:numCache>
                <c:formatCode>d\-mmm\-yy</c:formatCode>
                <c:ptCount val="7"/>
                <c:pt idx="0">
                  <c:v>38961</c:v>
                </c:pt>
                <c:pt idx="1">
                  <c:v>38971</c:v>
                </c:pt>
                <c:pt idx="2">
                  <c:v>38981</c:v>
                </c:pt>
                <c:pt idx="3">
                  <c:v>38993</c:v>
                </c:pt>
                <c:pt idx="4">
                  <c:v>39003</c:v>
                </c:pt>
                <c:pt idx="5">
                  <c:v>39013</c:v>
                </c:pt>
                <c:pt idx="6">
                  <c:v>39022</c:v>
                </c:pt>
              </c:numCache>
            </c:numRef>
          </c:cat>
          <c:val>
            <c:numRef>
              <c:f>[0]!myvol</c:f>
              <c:numCache>
                <c:formatCode>General</c:formatCode>
                <c:ptCount val="7"/>
                <c:pt idx="0">
                  <c:v>12300</c:v>
                </c:pt>
                <c:pt idx="1">
                  <c:v>17100</c:v>
                </c:pt>
                <c:pt idx="2">
                  <c:v>5900</c:v>
                </c:pt>
                <c:pt idx="3">
                  <c:v>6200</c:v>
                </c:pt>
                <c:pt idx="4">
                  <c:v>24800</c:v>
                </c:pt>
                <c:pt idx="5">
                  <c:v>65700</c:v>
                </c:pt>
                <c:pt idx="6">
                  <c:v>23500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axId val="197623168"/>
        <c:axId val="197637248"/>
      </c:barChart>
      <c:dateAx>
        <c:axId val="197623168"/>
        <c:scaling>
          <c:orientation val="minMax"/>
        </c:scaling>
        <c:delete val="0"/>
        <c:axPos val="l"/>
        <c:numFmt formatCode="d\-mmm\-yy" sourceLinked="1"/>
        <c:majorTickMark val="out"/>
        <c:minorTickMark val="none"/>
        <c:tickLblPos val="nextTo"/>
        <c:crossAx val="197637248"/>
        <c:crosses val="autoZero"/>
        <c:auto val="1"/>
        <c:lblOffset val="100"/>
        <c:baseTimeUnit val="days"/>
      </c:dateAx>
      <c:valAx>
        <c:axId val="1976372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7623168"/>
        <c:crossesAt val="38880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43285214348206E-2"/>
          <c:y val="2.8252405949256341E-2"/>
          <c:w val="0.71605271216097988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Sheet2!$D$6:$D$15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34</c:v>
                </c:pt>
                <c:pt idx="3">
                  <c:v>4</c:v>
                </c:pt>
                <c:pt idx="4">
                  <c:v>45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988288"/>
        <c:axId val="196994176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Sheet2!$E$6:$E$15</c:f>
              <c:numCache>
                <c:formatCode>General</c:formatCode>
                <c:ptCount val="10"/>
                <c:pt idx="0">
                  <c:v>12.6</c:v>
                </c:pt>
                <c:pt idx="1">
                  <c:v>12.6</c:v>
                </c:pt>
                <c:pt idx="2">
                  <c:v>12.6</c:v>
                </c:pt>
                <c:pt idx="3">
                  <c:v>12.6</c:v>
                </c:pt>
                <c:pt idx="4">
                  <c:v>12.6</c:v>
                </c:pt>
                <c:pt idx="5">
                  <c:v>12.6</c:v>
                </c:pt>
                <c:pt idx="6">
                  <c:v>12.6</c:v>
                </c:pt>
                <c:pt idx="7">
                  <c:v>12.6</c:v>
                </c:pt>
                <c:pt idx="8">
                  <c:v>12.6</c:v>
                </c:pt>
                <c:pt idx="9">
                  <c:v>12.6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88288"/>
        <c:axId val="196994176"/>
      </c:lineChart>
      <c:catAx>
        <c:axId val="19698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994176"/>
        <c:crosses val="autoZero"/>
        <c:auto val="1"/>
        <c:lblAlgn val="ctr"/>
        <c:lblOffset val="100"/>
        <c:noMultiLvlLbl val="0"/>
      </c:catAx>
      <c:valAx>
        <c:axId val="19699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988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20782</xdr:colOff>
      <xdr:row>11</xdr:row>
      <xdr:rowOff>12123</xdr:rowOff>
    </xdr:from>
    <xdr:to>
      <xdr:col>16</xdr:col>
      <xdr:colOff>0</xdr:colOff>
      <xdr:row>26</xdr:row>
      <xdr:rowOff>12123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20783</xdr:colOff>
      <xdr:row>30</xdr:row>
      <xdr:rowOff>72390</xdr:rowOff>
    </xdr:from>
    <xdr:to>
      <xdr:col>16</xdr:col>
      <xdr:colOff>6927</xdr:colOff>
      <xdr:row>45</xdr:row>
      <xdr:rowOff>72390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27709</xdr:colOff>
      <xdr:row>47</xdr:row>
      <xdr:rowOff>17319</xdr:rowOff>
    </xdr:from>
    <xdr:to>
      <xdr:col>15</xdr:col>
      <xdr:colOff>1163782</xdr:colOff>
      <xdr:row>62</xdr:row>
      <xdr:rowOff>58882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27709</xdr:colOff>
      <xdr:row>65</xdr:row>
      <xdr:rowOff>17320</xdr:rowOff>
    </xdr:from>
    <xdr:to>
      <xdr:col>15</xdr:col>
      <xdr:colOff>1177636</xdr:colOff>
      <xdr:row>80</xdr:row>
      <xdr:rowOff>58884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55419</xdr:colOff>
      <xdr:row>84</xdr:row>
      <xdr:rowOff>31173</xdr:rowOff>
    </xdr:from>
    <xdr:to>
      <xdr:col>16</xdr:col>
      <xdr:colOff>6927</xdr:colOff>
      <xdr:row>99</xdr:row>
      <xdr:rowOff>72737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tockData" displayName="StockData" ref="A1:F1048576" totalsRowShown="0">
  <autoFilter ref="A1:F1048576"/>
  <tableColumns count="6">
    <tableColumn id="1" name="Date"/>
    <tableColumn id="2" name="Open" dataDxfId="3"/>
    <tableColumn id="3" name="High" dataDxfId="2"/>
    <tableColumn id="4" name="Low" dataDxfId="1"/>
    <tableColumn id="5" name="Close" dataDxfId="0"/>
    <tableColumn id="6" name="Volu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70"/>
  <sheetViews>
    <sheetView tabSelected="1" zoomScale="110" zoomScaleNormal="110" workbookViewId="0">
      <selection activeCell="R4" sqref="R4"/>
    </sheetView>
  </sheetViews>
  <sheetFormatPr defaultRowHeight="14.4" x14ac:dyDescent="0.3"/>
  <cols>
    <col min="1" max="1" width="9.88671875" bestFit="1" customWidth="1"/>
    <col min="2" max="2" width="12.109375" style="5" bestFit="1" customWidth="1"/>
    <col min="3" max="5" width="10.109375" style="5" bestFit="1" customWidth="1"/>
    <col min="6" max="6" width="9.109375" customWidth="1"/>
    <col min="11" max="11" width="9.44140625" bestFit="1" customWidth="1"/>
    <col min="12" max="12" width="12.109375" bestFit="1" customWidth="1"/>
    <col min="13" max="13" width="11.44140625" bestFit="1" customWidth="1"/>
    <col min="14" max="14" width="11.33203125" bestFit="1" customWidth="1"/>
    <col min="15" max="15" width="11.21875" bestFit="1" customWidth="1"/>
    <col min="16" max="16" width="17.21875" bestFit="1" customWidth="1"/>
  </cols>
  <sheetData>
    <row r="1" spans="1:16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</row>
    <row r="2" spans="1:16" x14ac:dyDescent="0.3">
      <c r="A2" s="1">
        <v>38869</v>
      </c>
      <c r="B2" s="5">
        <v>471.6</v>
      </c>
      <c r="C2" s="5">
        <v>474</v>
      </c>
      <c r="D2" s="5">
        <v>442</v>
      </c>
      <c r="E2" s="5">
        <v>444.42</v>
      </c>
      <c r="F2">
        <v>21900</v>
      </c>
    </row>
    <row r="3" spans="1:16" x14ac:dyDescent="0.3">
      <c r="A3" s="1">
        <v>38880</v>
      </c>
      <c r="B3" s="5">
        <v>454</v>
      </c>
      <c r="C3" s="5">
        <v>464</v>
      </c>
      <c r="D3" s="5">
        <v>440</v>
      </c>
      <c r="E3" s="5">
        <v>446.17</v>
      </c>
      <c r="F3">
        <v>8400</v>
      </c>
    </row>
    <row r="4" spans="1:16" ht="15.6" x14ac:dyDescent="0.3">
      <c r="A4" s="1">
        <v>38890</v>
      </c>
      <c r="B4" s="5">
        <v>451.16</v>
      </c>
      <c r="C4" s="5">
        <v>464.2</v>
      </c>
      <c r="D4" s="5">
        <v>447.6</v>
      </c>
      <c r="E4" s="5">
        <v>460.26</v>
      </c>
      <c r="F4">
        <v>19400</v>
      </c>
      <c r="K4" s="10" t="s">
        <v>17</v>
      </c>
      <c r="L4" s="10"/>
      <c r="M4" s="10"/>
      <c r="N4" s="10"/>
    </row>
    <row r="5" spans="1:16" x14ac:dyDescent="0.3">
      <c r="A5" s="1">
        <v>38901</v>
      </c>
      <c r="B5" s="5">
        <v>495.1</v>
      </c>
      <c r="C5" s="5">
        <v>509.68</v>
      </c>
      <c r="D5" s="5">
        <v>493</v>
      </c>
      <c r="E5" s="5">
        <v>498.97</v>
      </c>
      <c r="F5">
        <v>9100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</row>
    <row r="6" spans="1:16" x14ac:dyDescent="0.3">
      <c r="A6" s="1">
        <v>38911</v>
      </c>
      <c r="B6" s="5">
        <v>518</v>
      </c>
      <c r="C6" s="5">
        <v>526.4</v>
      </c>
      <c r="D6" s="5">
        <v>517</v>
      </c>
      <c r="E6" s="5">
        <v>521.66</v>
      </c>
      <c r="F6">
        <v>6800</v>
      </c>
      <c r="K6" s="4">
        <v>38961</v>
      </c>
      <c r="L6" s="3" t="str">
        <f>VLOOKUP(K6,StockData[],2,FALSE)</f>
        <v>NA</v>
      </c>
      <c r="M6" s="3">
        <f>VLOOKUP(K6,StockData[],3,FALSE)</f>
        <v>568</v>
      </c>
      <c r="N6" s="3">
        <f>VLOOKUP(K6,StockData[],4,FALSE)</f>
        <v>556</v>
      </c>
      <c r="O6" s="3">
        <f>VLOOKUP(K6,StockData[],5,FALSE)</f>
        <v>564.04</v>
      </c>
      <c r="P6" s="3">
        <f>VLOOKUP(K6,StockData[],6,FALSE)</f>
        <v>12300</v>
      </c>
    </row>
    <row r="7" spans="1:16" x14ac:dyDescent="0.3">
      <c r="A7" s="1">
        <v>38922</v>
      </c>
      <c r="B7" s="5">
        <v>464</v>
      </c>
      <c r="C7" s="5">
        <v>469.58</v>
      </c>
      <c r="D7" s="5">
        <v>449.2</v>
      </c>
      <c r="E7" s="5">
        <v>466.52</v>
      </c>
      <c r="F7">
        <v>51700</v>
      </c>
    </row>
    <row r="8" spans="1:16" ht="18" x14ac:dyDescent="0.35">
      <c r="A8" s="1">
        <v>38930</v>
      </c>
      <c r="B8" s="5">
        <v>483.2</v>
      </c>
      <c r="C8" s="5">
        <v>491</v>
      </c>
      <c r="D8" s="5">
        <v>475.8</v>
      </c>
      <c r="E8" s="5">
        <v>480.92</v>
      </c>
      <c r="F8">
        <v>24600</v>
      </c>
      <c r="K8" s="6" t="s">
        <v>16</v>
      </c>
      <c r="L8" s="6"/>
      <c r="M8" s="7"/>
      <c r="O8">
        <f>AVERAGE(INDEX($B$2:$B$370,MATCH($L$9,$A$2:$A$370,0)):INDEX($B$2:$B$370,MATCH($L$10,$A$2:$A$370,0)))</f>
        <v>623.62333333333333</v>
      </c>
    </row>
    <row r="9" spans="1:16" x14ac:dyDescent="0.3">
      <c r="A9" s="1">
        <v>38940</v>
      </c>
      <c r="B9" s="5">
        <v>541</v>
      </c>
      <c r="C9" s="5">
        <v>555</v>
      </c>
      <c r="D9" s="5">
        <v>541</v>
      </c>
      <c r="E9" s="5">
        <v>552.09</v>
      </c>
      <c r="F9">
        <v>32200</v>
      </c>
      <c r="K9" s="8" t="s">
        <v>15</v>
      </c>
      <c r="L9" s="9">
        <v>38961</v>
      </c>
      <c r="N9" s="1"/>
      <c r="O9">
        <f>AVERAGE(INDEX($B$2:$B$370,MATCH($L$9,$A$2:$A$370,0)):INDEX($B$2:$B$370,MATCH($L$10,$A$2:$A$370,0)))</f>
        <v>623.62333333333333</v>
      </c>
    </row>
    <row r="10" spans="1:16" x14ac:dyDescent="0.3">
      <c r="A10" s="1">
        <v>38950</v>
      </c>
      <c r="B10" s="5">
        <v>566.01</v>
      </c>
      <c r="C10" s="5">
        <v>574</v>
      </c>
      <c r="D10" s="5">
        <v>562.02</v>
      </c>
      <c r="E10" s="5">
        <v>567.33000000000004</v>
      </c>
      <c r="F10">
        <v>13600</v>
      </c>
      <c r="K10" s="8" t="s">
        <v>14</v>
      </c>
      <c r="L10" s="9">
        <v>39022</v>
      </c>
      <c r="N10" s="1"/>
    </row>
    <row r="11" spans="1:16" x14ac:dyDescent="0.3">
      <c r="A11" s="1">
        <v>38961</v>
      </c>
      <c r="B11" s="5" t="s">
        <v>6</v>
      </c>
      <c r="C11" s="5">
        <v>568</v>
      </c>
      <c r="D11" s="5">
        <v>556</v>
      </c>
      <c r="E11" s="5">
        <v>564.04</v>
      </c>
      <c r="F11">
        <v>12300</v>
      </c>
    </row>
    <row r="12" spans="1:16" x14ac:dyDescent="0.3">
      <c r="A12" s="1">
        <v>38971</v>
      </c>
      <c r="B12" s="5">
        <v>573.6</v>
      </c>
      <c r="C12" s="5">
        <v>573.6</v>
      </c>
      <c r="D12" s="5">
        <v>560</v>
      </c>
      <c r="E12" s="5">
        <v>564.85</v>
      </c>
      <c r="F12">
        <v>17100</v>
      </c>
    </row>
    <row r="13" spans="1:16" x14ac:dyDescent="0.3">
      <c r="A13" s="1">
        <v>38981</v>
      </c>
      <c r="B13" s="5">
        <v>579</v>
      </c>
      <c r="C13" s="5">
        <v>579.6</v>
      </c>
      <c r="D13" s="5">
        <v>574.66999999999996</v>
      </c>
      <c r="E13" s="5">
        <v>578.39</v>
      </c>
      <c r="F13">
        <v>5900</v>
      </c>
    </row>
    <row r="14" spans="1:16" x14ac:dyDescent="0.3">
      <c r="A14" s="1">
        <v>38993</v>
      </c>
      <c r="B14" s="5">
        <v>591</v>
      </c>
      <c r="C14" s="5">
        <v>592</v>
      </c>
      <c r="D14" s="5" t="s">
        <v>6</v>
      </c>
      <c r="E14" s="5">
        <v>585.96</v>
      </c>
      <c r="F14">
        <v>6200</v>
      </c>
    </row>
    <row r="15" spans="1:16" x14ac:dyDescent="0.3">
      <c r="A15" s="1">
        <v>39003</v>
      </c>
      <c r="B15" s="5">
        <v>606</v>
      </c>
      <c r="C15" s="5">
        <v>622</v>
      </c>
      <c r="D15" s="5">
        <v>601.4</v>
      </c>
      <c r="E15" s="5">
        <v>617.79</v>
      </c>
      <c r="F15">
        <v>24800</v>
      </c>
    </row>
    <row r="16" spans="1:16" x14ac:dyDescent="0.3">
      <c r="A16" s="1">
        <v>39013</v>
      </c>
      <c r="B16" s="5">
        <v>674.14</v>
      </c>
      <c r="C16" s="5">
        <v>667</v>
      </c>
      <c r="D16" s="5">
        <v>674.14</v>
      </c>
      <c r="E16" s="5">
        <v>704.45</v>
      </c>
      <c r="F16">
        <v>65700</v>
      </c>
    </row>
    <row r="17" spans="1:6" x14ac:dyDescent="0.3">
      <c r="A17" s="1">
        <v>39022</v>
      </c>
      <c r="B17" s="5">
        <v>718</v>
      </c>
      <c r="C17" s="5">
        <v>729</v>
      </c>
      <c r="D17" s="5">
        <v>716</v>
      </c>
      <c r="E17" s="5">
        <v>717.56</v>
      </c>
      <c r="F17">
        <v>23500</v>
      </c>
    </row>
    <row r="18" spans="1:6" x14ac:dyDescent="0.3">
      <c r="A18" s="1">
        <v>39031</v>
      </c>
      <c r="B18" s="5">
        <v>700.04</v>
      </c>
      <c r="C18" s="5">
        <v>704.2</v>
      </c>
      <c r="D18" s="5">
        <v>690</v>
      </c>
      <c r="E18" s="5">
        <v>692.55</v>
      </c>
      <c r="F18">
        <v>46100</v>
      </c>
    </row>
    <row r="19" spans="1:6" x14ac:dyDescent="0.3">
      <c r="A19" s="1">
        <v>39042</v>
      </c>
      <c r="B19" s="5">
        <v>676.92</v>
      </c>
      <c r="C19" s="5">
        <v>685</v>
      </c>
      <c r="D19" s="5">
        <v>676</v>
      </c>
      <c r="E19" s="5">
        <v>679.01</v>
      </c>
      <c r="F19">
        <v>11500</v>
      </c>
    </row>
    <row r="20" spans="1:6" x14ac:dyDescent="0.3">
      <c r="A20" s="1">
        <v>39052</v>
      </c>
      <c r="B20" s="5">
        <v>704</v>
      </c>
      <c r="C20" s="5">
        <v>752</v>
      </c>
      <c r="D20" s="5">
        <v>701.01</v>
      </c>
      <c r="E20" s="5">
        <v>738.24</v>
      </c>
      <c r="F20">
        <v>33300</v>
      </c>
    </row>
    <row r="21" spans="1:6" x14ac:dyDescent="0.3">
      <c r="A21" s="1">
        <v>39062</v>
      </c>
      <c r="B21" s="5">
        <v>767</v>
      </c>
      <c r="C21" s="5">
        <v>789</v>
      </c>
      <c r="D21" s="5">
        <v>740</v>
      </c>
      <c r="E21" s="5">
        <v>758.22</v>
      </c>
      <c r="F21">
        <v>130800</v>
      </c>
    </row>
    <row r="22" spans="1:6" x14ac:dyDescent="0.3">
      <c r="A22" s="1">
        <v>39072</v>
      </c>
      <c r="B22" s="5">
        <v>712</v>
      </c>
      <c r="C22" s="5">
        <v>712.98</v>
      </c>
      <c r="D22" s="5">
        <v>696</v>
      </c>
      <c r="E22" s="5">
        <v>703.65</v>
      </c>
      <c r="F22">
        <v>27800</v>
      </c>
    </row>
    <row r="23" spans="1:6" x14ac:dyDescent="0.3">
      <c r="A23" s="1">
        <v>39084</v>
      </c>
      <c r="B23" s="5">
        <v>747</v>
      </c>
      <c r="C23" s="5">
        <v>755.2</v>
      </c>
      <c r="D23" s="5">
        <v>740</v>
      </c>
      <c r="E23" s="5">
        <v>742.81</v>
      </c>
      <c r="F23">
        <v>21700</v>
      </c>
    </row>
    <row r="24" spans="1:6" x14ac:dyDescent="0.3">
      <c r="A24" s="1">
        <v>39094</v>
      </c>
      <c r="B24" s="5">
        <v>719.4</v>
      </c>
      <c r="C24" s="5">
        <v>730</v>
      </c>
      <c r="D24" s="5">
        <v>713</v>
      </c>
      <c r="E24" s="5">
        <v>723.85</v>
      </c>
      <c r="F24">
        <v>28600</v>
      </c>
    </row>
    <row r="25" spans="1:6" x14ac:dyDescent="0.3">
      <c r="A25" s="1">
        <v>39104</v>
      </c>
      <c r="B25" s="5">
        <v>722</v>
      </c>
      <c r="C25" s="5">
        <v>726.8</v>
      </c>
      <c r="D25" s="5">
        <v>715.6</v>
      </c>
      <c r="E25" s="5">
        <v>717.3</v>
      </c>
      <c r="F25">
        <v>6200</v>
      </c>
    </row>
    <row r="26" spans="1:6" x14ac:dyDescent="0.3">
      <c r="A26" s="1">
        <v>39114</v>
      </c>
      <c r="B26" s="5">
        <v>729.8</v>
      </c>
      <c r="C26" s="5">
        <v>551.02</v>
      </c>
      <c r="D26" s="5">
        <v>722.8</v>
      </c>
      <c r="E26" s="5">
        <v>760.55</v>
      </c>
      <c r="F26">
        <v>49700</v>
      </c>
    </row>
    <row r="27" spans="1:6" x14ac:dyDescent="0.3">
      <c r="A27" s="1">
        <v>39125</v>
      </c>
      <c r="B27" s="5">
        <v>770</v>
      </c>
      <c r="C27" s="5">
        <v>770</v>
      </c>
      <c r="D27" s="5">
        <v>734.1</v>
      </c>
      <c r="E27" s="5">
        <v>739.02</v>
      </c>
      <c r="F27">
        <v>34300</v>
      </c>
    </row>
    <row r="28" spans="1:6" x14ac:dyDescent="0.3">
      <c r="A28" s="1">
        <v>39134</v>
      </c>
      <c r="B28" s="5">
        <v>768</v>
      </c>
      <c r="C28" s="5">
        <v>779.6</v>
      </c>
      <c r="D28" s="5">
        <v>760.42</v>
      </c>
      <c r="E28" s="5">
        <v>769.61</v>
      </c>
      <c r="F28">
        <v>43300</v>
      </c>
    </row>
    <row r="29" spans="1:6" x14ac:dyDescent="0.3">
      <c r="A29" s="1">
        <v>39142</v>
      </c>
      <c r="B29" s="5">
        <v>724</v>
      </c>
      <c r="C29" s="5">
        <v>731</v>
      </c>
      <c r="D29" s="5">
        <v>705</v>
      </c>
      <c r="E29" s="5">
        <v>721.62</v>
      </c>
      <c r="F29">
        <v>28500</v>
      </c>
    </row>
    <row r="30" spans="1:6" x14ac:dyDescent="0.3">
      <c r="A30" s="1">
        <v>39153</v>
      </c>
      <c r="B30" s="5">
        <v>700</v>
      </c>
      <c r="C30" s="5">
        <v>728</v>
      </c>
      <c r="D30" s="5">
        <v>692.6</v>
      </c>
      <c r="E30" s="5">
        <v>718.53</v>
      </c>
      <c r="F30">
        <v>30200</v>
      </c>
    </row>
    <row r="31" spans="1:6" x14ac:dyDescent="0.3">
      <c r="A31" s="1">
        <v>39163</v>
      </c>
      <c r="B31" s="5">
        <v>705.2</v>
      </c>
      <c r="C31" s="5">
        <v>723.01</v>
      </c>
      <c r="D31" s="5">
        <v>704.2</v>
      </c>
      <c r="E31" s="5">
        <v>718.04</v>
      </c>
      <c r="F31">
        <v>64900</v>
      </c>
    </row>
    <row r="32" spans="1:6" x14ac:dyDescent="0.3">
      <c r="A32" s="1">
        <v>39174</v>
      </c>
      <c r="B32" s="5">
        <v>705</v>
      </c>
      <c r="C32" s="5">
        <v>705</v>
      </c>
      <c r="D32" s="5">
        <v>676.2</v>
      </c>
      <c r="E32" s="5">
        <v>679.72</v>
      </c>
      <c r="F32">
        <v>14800</v>
      </c>
    </row>
    <row r="33" spans="1:6" x14ac:dyDescent="0.3">
      <c r="A33" s="1">
        <v>39184</v>
      </c>
      <c r="B33" s="5">
        <v>724.8</v>
      </c>
      <c r="C33" s="5" t="s">
        <v>6</v>
      </c>
      <c r="D33" s="5">
        <v>720</v>
      </c>
      <c r="E33" s="5">
        <v>730.26</v>
      </c>
      <c r="F33">
        <v>12600</v>
      </c>
    </row>
    <row r="34" spans="1:6" x14ac:dyDescent="0.3">
      <c r="A34" s="1">
        <v>39195</v>
      </c>
      <c r="B34" s="5">
        <v>780</v>
      </c>
      <c r="C34" s="5">
        <v>642</v>
      </c>
      <c r="D34" s="5">
        <v>772</v>
      </c>
      <c r="E34" s="5">
        <v>781.63</v>
      </c>
      <c r="F34">
        <v>35400</v>
      </c>
    </row>
    <row r="35" spans="1:6" x14ac:dyDescent="0.3">
      <c r="A35" s="1">
        <v>39205</v>
      </c>
      <c r="B35" s="5">
        <v>822</v>
      </c>
      <c r="C35" s="5">
        <v>828.8</v>
      </c>
      <c r="D35" s="5">
        <v>816</v>
      </c>
      <c r="E35" s="5">
        <v>819.76</v>
      </c>
      <c r="F35">
        <v>11100</v>
      </c>
    </row>
    <row r="36" spans="1:6" x14ac:dyDescent="0.3">
      <c r="A36" s="1">
        <v>39216</v>
      </c>
      <c r="B36" s="5">
        <v>846.2</v>
      </c>
      <c r="C36" s="5">
        <v>859.8</v>
      </c>
      <c r="D36" s="5">
        <v>842</v>
      </c>
      <c r="E36" s="5">
        <v>856.57</v>
      </c>
      <c r="F36">
        <v>34300</v>
      </c>
    </row>
    <row r="37" spans="1:6" x14ac:dyDescent="0.3">
      <c r="A37" s="1">
        <v>39225</v>
      </c>
      <c r="B37" s="5">
        <v>872.4</v>
      </c>
      <c r="C37" s="5">
        <v>879</v>
      </c>
      <c r="D37" s="5">
        <v>866</v>
      </c>
      <c r="E37" s="5">
        <v>874.93</v>
      </c>
      <c r="F37">
        <v>8700</v>
      </c>
    </row>
    <row r="38" spans="1:6" x14ac:dyDescent="0.3">
      <c r="A38" s="1">
        <v>39234</v>
      </c>
      <c r="B38" s="5">
        <v>922</v>
      </c>
      <c r="C38" s="5">
        <v>949</v>
      </c>
      <c r="D38" s="5">
        <v>921</v>
      </c>
      <c r="E38" s="5">
        <v>939.38</v>
      </c>
      <c r="F38">
        <v>37900</v>
      </c>
    </row>
    <row r="39" spans="1:6" x14ac:dyDescent="0.3">
      <c r="A39" s="1">
        <v>39244</v>
      </c>
      <c r="B39" s="5">
        <v>911.4</v>
      </c>
      <c r="C39" s="5">
        <v>917.8</v>
      </c>
      <c r="D39" s="5">
        <v>901</v>
      </c>
      <c r="E39" s="5">
        <v>903.26</v>
      </c>
      <c r="F39">
        <v>14100</v>
      </c>
    </row>
    <row r="40" spans="1:6" x14ac:dyDescent="0.3">
      <c r="A40" s="1">
        <v>39254</v>
      </c>
      <c r="B40" s="5">
        <v>927</v>
      </c>
      <c r="C40" s="5">
        <v>950</v>
      </c>
      <c r="D40" s="5">
        <v>927</v>
      </c>
      <c r="E40" s="5">
        <v>943.84</v>
      </c>
      <c r="F40">
        <v>38300</v>
      </c>
    </row>
    <row r="41" spans="1:6" x14ac:dyDescent="0.3">
      <c r="A41" s="1">
        <v>39265</v>
      </c>
      <c r="B41" s="5">
        <v>1090</v>
      </c>
      <c r="C41" s="5">
        <v>1148</v>
      </c>
      <c r="D41" s="5">
        <v>1090</v>
      </c>
      <c r="E41" s="5">
        <v>1114.75</v>
      </c>
      <c r="F41">
        <v>412100</v>
      </c>
    </row>
    <row r="42" spans="1:6" x14ac:dyDescent="0.3">
      <c r="A42" s="1">
        <v>39275</v>
      </c>
      <c r="B42" s="5">
        <v>1085.9000000000001</v>
      </c>
      <c r="C42" s="5">
        <v>1124.9000000000001</v>
      </c>
      <c r="D42" s="5">
        <v>1085.9000000000001</v>
      </c>
      <c r="E42" s="5" t="s">
        <v>6</v>
      </c>
      <c r="F42">
        <v>110800</v>
      </c>
    </row>
    <row r="43" spans="1:6" x14ac:dyDescent="0.3">
      <c r="A43" s="1">
        <v>39286</v>
      </c>
      <c r="B43" s="5">
        <v>1061</v>
      </c>
      <c r="C43" s="5">
        <v>1147.4000000000001</v>
      </c>
      <c r="D43" s="5">
        <v>1061</v>
      </c>
      <c r="E43" s="5">
        <v>1136.0999999999999</v>
      </c>
      <c r="F43">
        <v>121000</v>
      </c>
    </row>
    <row r="44" spans="1:6" x14ac:dyDescent="0.3">
      <c r="A44" s="1">
        <v>39295</v>
      </c>
      <c r="B44" s="5">
        <v>1125</v>
      </c>
      <c r="C44" s="5">
        <v>1125</v>
      </c>
      <c r="D44" s="5">
        <v>1077</v>
      </c>
      <c r="E44" s="5">
        <v>1081.55</v>
      </c>
      <c r="F44">
        <v>152500</v>
      </c>
    </row>
    <row r="45" spans="1:6" x14ac:dyDescent="0.3">
      <c r="A45" s="1">
        <v>39304</v>
      </c>
      <c r="B45" s="5">
        <v>1050</v>
      </c>
      <c r="C45" s="5">
        <v>1103</v>
      </c>
      <c r="D45" s="5">
        <v>1050</v>
      </c>
      <c r="E45" s="5">
        <v>1086.2</v>
      </c>
      <c r="F45">
        <v>219700</v>
      </c>
    </row>
    <row r="46" spans="1:6" x14ac:dyDescent="0.3">
      <c r="A46" s="1">
        <v>39315</v>
      </c>
      <c r="B46" s="5">
        <v>1060</v>
      </c>
      <c r="C46" s="5">
        <v>1060</v>
      </c>
      <c r="D46" s="5">
        <v>990</v>
      </c>
      <c r="E46" s="5" t="s">
        <v>6</v>
      </c>
      <c r="F46">
        <v>199500</v>
      </c>
    </row>
    <row r="47" spans="1:6" x14ac:dyDescent="0.3">
      <c r="A47" s="1">
        <v>39328</v>
      </c>
      <c r="B47" s="5">
        <v>1131</v>
      </c>
      <c r="C47" s="5">
        <v>493</v>
      </c>
      <c r="D47" s="5">
        <v>1131</v>
      </c>
      <c r="E47" s="5">
        <v>1172.4000000000001</v>
      </c>
      <c r="F47">
        <v>165800</v>
      </c>
    </row>
    <row r="48" spans="1:6" x14ac:dyDescent="0.3">
      <c r="A48" s="1">
        <v>39338</v>
      </c>
      <c r="B48" s="5">
        <v>1229</v>
      </c>
      <c r="C48" s="5">
        <v>1232</v>
      </c>
      <c r="D48" s="5">
        <v>1213.0999999999999</v>
      </c>
      <c r="E48" s="5">
        <v>1218.5999999999999</v>
      </c>
      <c r="F48">
        <v>36700</v>
      </c>
    </row>
    <row r="49" spans="1:6" x14ac:dyDescent="0.3">
      <c r="A49" s="1">
        <v>39349</v>
      </c>
      <c r="B49" s="5">
        <v>1318</v>
      </c>
      <c r="C49" s="5">
        <v>1324</v>
      </c>
      <c r="D49" s="5">
        <v>1296.25</v>
      </c>
      <c r="E49" s="5">
        <v>1307.4000000000001</v>
      </c>
      <c r="F49">
        <v>93000</v>
      </c>
    </row>
    <row r="50" spans="1:6" x14ac:dyDescent="0.3">
      <c r="A50" s="1">
        <v>39356</v>
      </c>
      <c r="B50" s="5">
        <v>1310</v>
      </c>
      <c r="C50" s="5">
        <v>1324</v>
      </c>
      <c r="D50" s="5">
        <v>1291.1500000000001</v>
      </c>
      <c r="E50" s="5">
        <v>1302.8499999999999</v>
      </c>
      <c r="F50">
        <v>56900</v>
      </c>
    </row>
    <row r="51" spans="1:6" x14ac:dyDescent="0.3">
      <c r="A51" s="1">
        <v>39366</v>
      </c>
      <c r="B51" s="5">
        <v>1424</v>
      </c>
      <c r="C51" s="5">
        <v>1435</v>
      </c>
      <c r="D51" s="5">
        <v>1395.1</v>
      </c>
      <c r="E51" s="5">
        <v>1425.45</v>
      </c>
      <c r="F51">
        <v>71700</v>
      </c>
    </row>
    <row r="52" spans="1:6" x14ac:dyDescent="0.3">
      <c r="A52" s="1">
        <v>39377</v>
      </c>
      <c r="B52" s="5">
        <v>1386</v>
      </c>
      <c r="C52" s="5">
        <v>1435</v>
      </c>
      <c r="D52" s="5">
        <v>1327</v>
      </c>
      <c r="E52" s="5">
        <v>1376.55</v>
      </c>
      <c r="F52">
        <v>165200</v>
      </c>
    </row>
    <row r="53" spans="1:6" x14ac:dyDescent="0.3">
      <c r="A53" s="1">
        <v>39387</v>
      </c>
      <c r="B53" s="5">
        <v>1614</v>
      </c>
      <c r="C53" s="5">
        <v>1650</v>
      </c>
      <c r="D53" s="5">
        <v>1565</v>
      </c>
      <c r="E53" s="5">
        <v>1590.75</v>
      </c>
      <c r="F53">
        <v>203500</v>
      </c>
    </row>
    <row r="54" spans="1:6" x14ac:dyDescent="0.3">
      <c r="A54" s="1">
        <v>39398</v>
      </c>
      <c r="B54" s="5">
        <v>1575</v>
      </c>
      <c r="C54" s="5">
        <v>644</v>
      </c>
      <c r="D54" s="5">
        <v>1500</v>
      </c>
      <c r="E54" s="5">
        <v>1548</v>
      </c>
      <c r="F54">
        <v>35500</v>
      </c>
    </row>
    <row r="55" spans="1:6" x14ac:dyDescent="0.3">
      <c r="A55" s="1">
        <v>39408</v>
      </c>
      <c r="B55" s="5">
        <v>1550</v>
      </c>
      <c r="C55" s="5">
        <v>709.6</v>
      </c>
      <c r="D55" s="5">
        <v>1453</v>
      </c>
      <c r="E55" s="5">
        <v>1525</v>
      </c>
      <c r="F55">
        <v>30500</v>
      </c>
    </row>
    <row r="56" spans="1:6" x14ac:dyDescent="0.3">
      <c r="A56" s="1">
        <v>39419</v>
      </c>
      <c r="B56" s="5">
        <v>1580</v>
      </c>
      <c r="C56" s="5">
        <v>387.6</v>
      </c>
      <c r="D56" s="5">
        <v>1558</v>
      </c>
      <c r="E56" s="5">
        <v>1602.95</v>
      </c>
      <c r="F56">
        <v>135000</v>
      </c>
    </row>
    <row r="57" spans="1:6" x14ac:dyDescent="0.3">
      <c r="A57" s="1">
        <v>39429</v>
      </c>
      <c r="B57" s="5">
        <v>1620</v>
      </c>
      <c r="C57" s="5">
        <v>1649.9</v>
      </c>
      <c r="D57" s="5">
        <v>1600.05</v>
      </c>
      <c r="E57" s="5">
        <v>1607.85</v>
      </c>
      <c r="F57">
        <v>23600</v>
      </c>
    </row>
    <row r="58" spans="1:6" x14ac:dyDescent="0.3">
      <c r="A58" s="1">
        <v>39440</v>
      </c>
      <c r="B58" s="5">
        <v>1490</v>
      </c>
      <c r="C58" s="5">
        <v>1500</v>
      </c>
      <c r="D58" s="5">
        <v>1445</v>
      </c>
      <c r="E58" s="5">
        <v>1456.05</v>
      </c>
      <c r="F58">
        <v>108900</v>
      </c>
    </row>
    <row r="59" spans="1:6" x14ac:dyDescent="0.3">
      <c r="A59" s="1">
        <v>39448</v>
      </c>
      <c r="B59" s="5">
        <v>1528</v>
      </c>
      <c r="C59" s="5">
        <v>1528</v>
      </c>
      <c r="D59" s="5">
        <v>1501</v>
      </c>
      <c r="E59" s="5">
        <v>1510.95</v>
      </c>
      <c r="F59">
        <v>19800</v>
      </c>
    </row>
    <row r="60" spans="1:6" x14ac:dyDescent="0.3">
      <c r="A60" s="1">
        <v>39458</v>
      </c>
      <c r="B60" s="5">
        <v>1499</v>
      </c>
      <c r="C60" s="5">
        <v>1505</v>
      </c>
      <c r="D60" s="5">
        <v>1445</v>
      </c>
      <c r="E60" s="5">
        <v>1457.2</v>
      </c>
      <c r="F60">
        <v>79100</v>
      </c>
    </row>
    <row r="61" spans="1:6" x14ac:dyDescent="0.3">
      <c r="A61" s="1">
        <v>39468</v>
      </c>
      <c r="B61" s="5">
        <v>1386</v>
      </c>
      <c r="C61" s="5">
        <v>1386</v>
      </c>
      <c r="D61" s="5">
        <v>1241.55</v>
      </c>
      <c r="E61" s="5">
        <v>1276.55</v>
      </c>
      <c r="F61">
        <v>56100</v>
      </c>
    </row>
    <row r="62" spans="1:6" x14ac:dyDescent="0.3">
      <c r="A62" s="1">
        <v>39479</v>
      </c>
      <c r="B62" s="5">
        <v>1130</v>
      </c>
      <c r="C62" s="5">
        <v>1176</v>
      </c>
      <c r="D62" s="5">
        <v>1079.1500000000001</v>
      </c>
      <c r="E62" s="5">
        <v>1132.7</v>
      </c>
      <c r="F62">
        <v>133300</v>
      </c>
    </row>
    <row r="63" spans="1:6" x14ac:dyDescent="0.3">
      <c r="A63" s="1">
        <v>39490</v>
      </c>
      <c r="B63" s="5">
        <v>1265</v>
      </c>
      <c r="C63" s="5">
        <v>1298</v>
      </c>
      <c r="D63" s="5">
        <v>1255</v>
      </c>
      <c r="E63" s="5">
        <v>1264.75</v>
      </c>
      <c r="F63">
        <v>26800</v>
      </c>
    </row>
    <row r="64" spans="1:6" x14ac:dyDescent="0.3">
      <c r="A64" s="1">
        <v>39500</v>
      </c>
      <c r="B64" s="5">
        <v>1200</v>
      </c>
      <c r="C64" s="5">
        <v>1201</v>
      </c>
      <c r="D64" s="5">
        <v>1175</v>
      </c>
      <c r="E64" s="5">
        <v>1190.5</v>
      </c>
      <c r="F64">
        <v>49100</v>
      </c>
    </row>
    <row r="65" spans="1:6" x14ac:dyDescent="0.3">
      <c r="A65" s="1">
        <v>39510</v>
      </c>
      <c r="B65" s="5">
        <v>1137</v>
      </c>
      <c r="C65" s="5">
        <v>1137</v>
      </c>
      <c r="D65" s="5">
        <v>1095</v>
      </c>
      <c r="E65" s="5">
        <v>1109.6500000000001</v>
      </c>
      <c r="F65">
        <v>230300</v>
      </c>
    </row>
    <row r="66" spans="1:6" x14ac:dyDescent="0.3">
      <c r="A66" s="1">
        <v>39520</v>
      </c>
      <c r="B66" s="5">
        <v>1102</v>
      </c>
      <c r="C66" s="5">
        <v>1128</v>
      </c>
      <c r="D66" s="5">
        <v>1080</v>
      </c>
      <c r="E66" s="5">
        <v>1103.3</v>
      </c>
      <c r="F66">
        <v>138500</v>
      </c>
    </row>
    <row r="67" spans="1:6" x14ac:dyDescent="0.3">
      <c r="A67" s="1">
        <v>39531</v>
      </c>
      <c r="B67" s="5">
        <v>1125</v>
      </c>
      <c r="C67" s="5">
        <v>1139.9000000000001</v>
      </c>
      <c r="D67" s="5">
        <v>1071</v>
      </c>
      <c r="E67" s="5">
        <v>1104.25</v>
      </c>
      <c r="F67">
        <v>47100</v>
      </c>
    </row>
    <row r="68" spans="1:6" x14ac:dyDescent="0.3">
      <c r="A68" s="1">
        <v>39539</v>
      </c>
      <c r="B68" s="5">
        <v>1188</v>
      </c>
      <c r="C68" s="5">
        <v>1208</v>
      </c>
      <c r="D68" s="5">
        <v>1161.8</v>
      </c>
      <c r="E68" s="5">
        <v>1195.1500000000001</v>
      </c>
      <c r="F68">
        <v>18000</v>
      </c>
    </row>
    <row r="69" spans="1:6" x14ac:dyDescent="0.3">
      <c r="A69" s="1">
        <v>39549</v>
      </c>
      <c r="B69" s="5">
        <v>1105</v>
      </c>
      <c r="C69" s="5">
        <v>1135</v>
      </c>
      <c r="D69" s="5">
        <v>1095</v>
      </c>
      <c r="E69" s="5">
        <v>1117.5999999999999</v>
      </c>
      <c r="F69">
        <v>29400</v>
      </c>
    </row>
    <row r="70" spans="1:6" x14ac:dyDescent="0.3">
      <c r="A70" s="1">
        <v>39559</v>
      </c>
      <c r="B70" s="5">
        <v>1179</v>
      </c>
      <c r="C70" s="5">
        <v>1205</v>
      </c>
      <c r="D70" s="5">
        <v>1160</v>
      </c>
      <c r="E70" s="5" t="s">
        <v>6</v>
      </c>
      <c r="F70">
        <v>19400</v>
      </c>
    </row>
    <row r="71" spans="1:6" x14ac:dyDescent="0.3">
      <c r="A71" s="1">
        <v>39570</v>
      </c>
      <c r="B71" s="5">
        <v>1120</v>
      </c>
      <c r="C71" s="5">
        <v>1159</v>
      </c>
      <c r="D71" s="5">
        <v>1115</v>
      </c>
      <c r="E71" s="5">
        <v>1126.55</v>
      </c>
      <c r="F71">
        <v>90100</v>
      </c>
    </row>
    <row r="72" spans="1:6" x14ac:dyDescent="0.3">
      <c r="A72" s="1">
        <v>39580</v>
      </c>
      <c r="B72" s="5">
        <v>1055</v>
      </c>
      <c r="C72" s="5">
        <v>1086</v>
      </c>
      <c r="D72" s="5">
        <v>1032.8</v>
      </c>
      <c r="E72" s="5">
        <v>1072.5</v>
      </c>
      <c r="F72">
        <v>32800</v>
      </c>
    </row>
    <row r="73" spans="1:6" x14ac:dyDescent="0.3">
      <c r="A73" s="1">
        <v>39590</v>
      </c>
      <c r="B73" s="5">
        <v>1029</v>
      </c>
      <c r="C73" s="5">
        <v>1030.9000000000001</v>
      </c>
      <c r="D73" s="5">
        <v>996.5</v>
      </c>
      <c r="E73" s="5">
        <v>1001.1</v>
      </c>
      <c r="F73">
        <v>107800</v>
      </c>
    </row>
    <row r="74" spans="1:6" x14ac:dyDescent="0.3">
      <c r="A74" s="1">
        <v>39601</v>
      </c>
      <c r="B74" s="5">
        <v>1040</v>
      </c>
      <c r="C74" s="5">
        <v>1065</v>
      </c>
      <c r="D74" s="5">
        <v>1015.05</v>
      </c>
      <c r="E74" s="5">
        <v>1025.6500000000001</v>
      </c>
      <c r="F74">
        <v>151200</v>
      </c>
    </row>
    <row r="75" spans="1:6" x14ac:dyDescent="0.3">
      <c r="A75" s="1">
        <v>39611</v>
      </c>
      <c r="B75" s="5">
        <v>980</v>
      </c>
      <c r="C75" s="5" t="s">
        <v>6</v>
      </c>
      <c r="D75" s="5">
        <v>945</v>
      </c>
      <c r="E75" s="5">
        <v>963.3</v>
      </c>
      <c r="F75">
        <v>43000</v>
      </c>
    </row>
    <row r="76" spans="1:6" x14ac:dyDescent="0.3">
      <c r="A76" s="1">
        <v>39622</v>
      </c>
      <c r="B76" s="5">
        <v>918</v>
      </c>
      <c r="C76" s="5">
        <v>921</v>
      </c>
      <c r="D76" s="5">
        <v>878.05</v>
      </c>
      <c r="E76" s="5">
        <v>890.95</v>
      </c>
      <c r="F76">
        <v>30200</v>
      </c>
    </row>
    <row r="77" spans="1:6" x14ac:dyDescent="0.3">
      <c r="A77" s="1">
        <v>39630</v>
      </c>
      <c r="B77" s="5">
        <v>813.5</v>
      </c>
      <c r="C77" s="5">
        <v>813.5</v>
      </c>
      <c r="D77" s="5">
        <v>755</v>
      </c>
      <c r="E77" s="5">
        <v>769.7</v>
      </c>
      <c r="F77">
        <v>77900</v>
      </c>
    </row>
    <row r="78" spans="1:6" x14ac:dyDescent="0.3">
      <c r="A78" s="1">
        <v>39640</v>
      </c>
      <c r="B78" s="5" t="s">
        <v>6</v>
      </c>
      <c r="C78" s="5">
        <v>928</v>
      </c>
      <c r="D78" s="5">
        <v>838</v>
      </c>
      <c r="E78" s="5">
        <v>851.75</v>
      </c>
      <c r="F78">
        <v>45100</v>
      </c>
    </row>
    <row r="79" spans="1:6" x14ac:dyDescent="0.3">
      <c r="A79" s="1">
        <v>39650</v>
      </c>
      <c r="B79" s="5">
        <v>900</v>
      </c>
      <c r="C79" s="5">
        <v>914.95</v>
      </c>
      <c r="D79" s="5">
        <v>878.5</v>
      </c>
      <c r="E79" s="5">
        <v>891.05</v>
      </c>
      <c r="F79">
        <v>116800</v>
      </c>
    </row>
    <row r="80" spans="1:6" x14ac:dyDescent="0.3">
      <c r="A80" s="1">
        <v>39661</v>
      </c>
      <c r="B80" s="5">
        <v>765</v>
      </c>
      <c r="C80" s="5">
        <v>806</v>
      </c>
      <c r="D80" s="5">
        <v>753.35</v>
      </c>
      <c r="E80" s="5">
        <v>801.65</v>
      </c>
      <c r="F80">
        <v>402000</v>
      </c>
    </row>
    <row r="81" spans="1:6" x14ac:dyDescent="0.3">
      <c r="A81" s="1">
        <v>39671</v>
      </c>
      <c r="B81" s="5">
        <v>874.5</v>
      </c>
      <c r="C81" s="5">
        <v>896.9</v>
      </c>
      <c r="D81" s="5">
        <v>845</v>
      </c>
      <c r="E81" s="5">
        <v>876.15</v>
      </c>
      <c r="F81">
        <v>74800</v>
      </c>
    </row>
    <row r="82" spans="1:6" x14ac:dyDescent="0.3">
      <c r="A82" s="1">
        <v>39681</v>
      </c>
      <c r="B82" s="5">
        <v>890</v>
      </c>
      <c r="C82" s="5">
        <v>910</v>
      </c>
      <c r="D82" s="5">
        <v>885</v>
      </c>
      <c r="E82" s="5">
        <v>899.1</v>
      </c>
      <c r="F82">
        <v>70100</v>
      </c>
    </row>
    <row r="83" spans="1:6" x14ac:dyDescent="0.3">
      <c r="A83" s="1">
        <v>39692</v>
      </c>
      <c r="B83" s="5">
        <v>880</v>
      </c>
      <c r="C83" s="5">
        <v>899</v>
      </c>
      <c r="D83" s="5">
        <v>865</v>
      </c>
      <c r="E83" s="5">
        <v>894.1</v>
      </c>
      <c r="F83">
        <v>51800</v>
      </c>
    </row>
    <row r="84" spans="1:6" x14ac:dyDescent="0.3">
      <c r="A84" s="1">
        <v>39702</v>
      </c>
      <c r="B84" s="5">
        <v>890</v>
      </c>
      <c r="C84" s="5">
        <v>890.9</v>
      </c>
      <c r="D84" s="5" t="s">
        <v>6</v>
      </c>
      <c r="E84" s="5">
        <v>874.75</v>
      </c>
      <c r="F84">
        <v>22600</v>
      </c>
    </row>
    <row r="85" spans="1:6" x14ac:dyDescent="0.3">
      <c r="A85" s="1">
        <v>39713</v>
      </c>
      <c r="B85" s="5">
        <v>840</v>
      </c>
      <c r="C85" s="5" t="s">
        <v>6</v>
      </c>
      <c r="D85" s="5">
        <v>821.15</v>
      </c>
      <c r="E85" s="5">
        <v>832.4</v>
      </c>
      <c r="F85">
        <v>30000</v>
      </c>
    </row>
    <row r="86" spans="1:6" x14ac:dyDescent="0.3">
      <c r="A86" s="1">
        <v>39722</v>
      </c>
      <c r="B86" s="5">
        <v>795</v>
      </c>
      <c r="C86" s="5">
        <v>804.8</v>
      </c>
      <c r="D86" s="5">
        <v>789</v>
      </c>
      <c r="E86" s="5">
        <v>791.15</v>
      </c>
      <c r="F86">
        <v>125500</v>
      </c>
    </row>
    <row r="87" spans="1:6" x14ac:dyDescent="0.3">
      <c r="A87" s="1">
        <v>39731</v>
      </c>
      <c r="B87" s="5">
        <v>642</v>
      </c>
      <c r="C87" s="5">
        <v>690.25</v>
      </c>
      <c r="D87" s="5">
        <v>615</v>
      </c>
      <c r="E87" s="5">
        <v>641.35</v>
      </c>
      <c r="F87">
        <v>113300</v>
      </c>
    </row>
    <row r="88" spans="1:6" x14ac:dyDescent="0.3">
      <c r="A88" s="1">
        <v>39742</v>
      </c>
      <c r="B88" s="5">
        <v>651</v>
      </c>
      <c r="C88" s="5">
        <v>678</v>
      </c>
      <c r="D88" s="5" t="s">
        <v>6</v>
      </c>
      <c r="E88" s="5">
        <v>673.05</v>
      </c>
      <c r="F88">
        <v>51700</v>
      </c>
    </row>
    <row r="89" spans="1:6" x14ac:dyDescent="0.3">
      <c r="A89" s="1">
        <v>39755</v>
      </c>
      <c r="B89" s="5">
        <v>560</v>
      </c>
      <c r="C89" s="5">
        <v>578</v>
      </c>
      <c r="D89" s="5">
        <v>547.95000000000005</v>
      </c>
      <c r="E89" s="5">
        <v>560.9</v>
      </c>
      <c r="F89">
        <v>67200</v>
      </c>
    </row>
    <row r="90" spans="1:6" x14ac:dyDescent="0.3">
      <c r="A90" s="1">
        <v>39766</v>
      </c>
      <c r="B90" s="5">
        <v>480</v>
      </c>
      <c r="C90" s="5">
        <v>490</v>
      </c>
      <c r="D90" s="5">
        <v>455</v>
      </c>
      <c r="E90" s="5">
        <v>461.05</v>
      </c>
      <c r="F90">
        <v>219600</v>
      </c>
    </row>
    <row r="91" spans="1:6" x14ac:dyDescent="0.3">
      <c r="A91" s="1">
        <v>39776</v>
      </c>
      <c r="B91" s="5">
        <v>428</v>
      </c>
      <c r="C91" s="5">
        <v>444</v>
      </c>
      <c r="D91" s="5">
        <v>421.1</v>
      </c>
      <c r="E91" s="5">
        <v>429</v>
      </c>
      <c r="F91">
        <v>71300</v>
      </c>
    </row>
    <row r="92" spans="1:6" x14ac:dyDescent="0.3">
      <c r="A92" s="1">
        <v>39783</v>
      </c>
      <c r="B92" s="5">
        <v>438</v>
      </c>
      <c r="C92" s="5">
        <v>458.55</v>
      </c>
      <c r="D92" s="5">
        <v>419</v>
      </c>
      <c r="E92" s="5">
        <v>420.55</v>
      </c>
      <c r="F92">
        <v>52900</v>
      </c>
    </row>
    <row r="93" spans="1:6" x14ac:dyDescent="0.3">
      <c r="A93" s="1">
        <v>39793</v>
      </c>
      <c r="B93" s="5">
        <v>466.25</v>
      </c>
      <c r="C93" s="5">
        <v>469</v>
      </c>
      <c r="D93" s="5">
        <v>448.45</v>
      </c>
      <c r="E93" s="5">
        <v>452.9</v>
      </c>
      <c r="F93">
        <v>99600</v>
      </c>
    </row>
    <row r="94" spans="1:6" x14ac:dyDescent="0.3">
      <c r="A94" s="1">
        <v>39804</v>
      </c>
      <c r="B94" s="5">
        <v>474</v>
      </c>
      <c r="C94" s="5" t="s">
        <v>6</v>
      </c>
      <c r="D94" s="5">
        <v>461.25</v>
      </c>
      <c r="E94" s="5">
        <v>466.1</v>
      </c>
      <c r="F94">
        <v>78300</v>
      </c>
    </row>
    <row r="95" spans="1:6" x14ac:dyDescent="0.3">
      <c r="A95" s="1">
        <v>39814</v>
      </c>
      <c r="B95" s="5">
        <v>456</v>
      </c>
      <c r="C95" s="5">
        <v>476</v>
      </c>
      <c r="D95" s="5">
        <v>456</v>
      </c>
      <c r="E95" s="5">
        <v>473.8</v>
      </c>
      <c r="F95">
        <v>72400</v>
      </c>
    </row>
    <row r="96" spans="1:6" x14ac:dyDescent="0.3">
      <c r="A96" s="1">
        <v>39825</v>
      </c>
      <c r="B96" s="5">
        <v>487.9</v>
      </c>
      <c r="C96" s="5">
        <v>493.05</v>
      </c>
      <c r="D96" s="5">
        <v>470</v>
      </c>
      <c r="E96" s="5">
        <v>477.8</v>
      </c>
      <c r="F96">
        <v>52800</v>
      </c>
    </row>
    <row r="97" spans="1:6" x14ac:dyDescent="0.3">
      <c r="A97" s="1">
        <v>39834</v>
      </c>
      <c r="B97" s="5">
        <v>435</v>
      </c>
      <c r="C97" s="5">
        <v>458</v>
      </c>
      <c r="D97" s="5">
        <v>430</v>
      </c>
      <c r="E97" s="5">
        <v>440.1</v>
      </c>
      <c r="F97">
        <v>50500</v>
      </c>
    </row>
    <row r="98" spans="1:6" x14ac:dyDescent="0.3">
      <c r="A98" s="1">
        <v>39846</v>
      </c>
      <c r="B98" s="5">
        <v>480</v>
      </c>
      <c r="C98" s="5">
        <v>480</v>
      </c>
      <c r="D98" s="5">
        <v>451.1</v>
      </c>
      <c r="E98" s="5">
        <v>455.1</v>
      </c>
      <c r="F98">
        <v>24100</v>
      </c>
    </row>
    <row r="99" spans="1:6" x14ac:dyDescent="0.3">
      <c r="A99" s="1">
        <v>39856</v>
      </c>
      <c r="B99" s="5">
        <v>467</v>
      </c>
      <c r="C99" s="5">
        <v>475</v>
      </c>
      <c r="D99" s="5">
        <v>453.4</v>
      </c>
      <c r="E99" s="5">
        <v>455.1</v>
      </c>
      <c r="F99">
        <v>54000</v>
      </c>
    </row>
    <row r="100" spans="1:6" x14ac:dyDescent="0.3">
      <c r="A100" s="1">
        <v>39864</v>
      </c>
      <c r="B100" s="5">
        <v>385</v>
      </c>
      <c r="C100" s="5">
        <v>405.5</v>
      </c>
      <c r="D100" s="5">
        <v>365.2</v>
      </c>
      <c r="E100" s="5">
        <v>400.35</v>
      </c>
      <c r="F100">
        <v>843600</v>
      </c>
    </row>
    <row r="101" spans="1:6" x14ac:dyDescent="0.3">
      <c r="A101" s="1">
        <v>39874</v>
      </c>
      <c r="B101" s="5">
        <v>364</v>
      </c>
      <c r="C101" s="5">
        <v>366</v>
      </c>
      <c r="D101" s="5">
        <v>354</v>
      </c>
      <c r="E101" s="5" t="s">
        <v>6</v>
      </c>
      <c r="F101">
        <v>69200</v>
      </c>
    </row>
    <row r="102" spans="1:6" x14ac:dyDescent="0.3">
      <c r="A102" s="1">
        <v>39884</v>
      </c>
      <c r="B102" s="5" t="s">
        <v>6</v>
      </c>
      <c r="C102" s="5">
        <v>650.79999999999995</v>
      </c>
      <c r="D102" s="5">
        <v>354</v>
      </c>
      <c r="E102" s="5">
        <v>363.6</v>
      </c>
      <c r="F102">
        <v>219500</v>
      </c>
    </row>
    <row r="103" spans="1:6" x14ac:dyDescent="0.3">
      <c r="A103" s="1">
        <v>39895</v>
      </c>
      <c r="B103" s="5">
        <v>373.5</v>
      </c>
      <c r="C103" s="5">
        <v>472</v>
      </c>
      <c r="D103" s="5">
        <v>366</v>
      </c>
      <c r="E103" s="5">
        <v>372.3</v>
      </c>
      <c r="F103">
        <v>94300</v>
      </c>
    </row>
    <row r="104" spans="1:6" x14ac:dyDescent="0.3">
      <c r="A104" s="1">
        <v>39904</v>
      </c>
      <c r="B104" s="5">
        <v>427.4</v>
      </c>
      <c r="C104" s="5">
        <v>433</v>
      </c>
      <c r="D104" s="5">
        <v>414.05</v>
      </c>
      <c r="E104" s="5">
        <v>424.3</v>
      </c>
      <c r="F104">
        <v>139400</v>
      </c>
    </row>
    <row r="105" spans="1:6" x14ac:dyDescent="0.3">
      <c r="A105" s="1">
        <v>39913</v>
      </c>
      <c r="B105" s="5">
        <v>458.75</v>
      </c>
      <c r="C105" s="5">
        <v>458.75</v>
      </c>
      <c r="D105" s="5">
        <v>458.75</v>
      </c>
      <c r="E105" s="5">
        <v>458.75</v>
      </c>
      <c r="F105" t="s">
        <v>7</v>
      </c>
    </row>
    <row r="106" spans="1:6" x14ac:dyDescent="0.3">
      <c r="A106" s="1">
        <v>39924</v>
      </c>
      <c r="B106" s="5">
        <v>540</v>
      </c>
      <c r="C106" s="5">
        <v>544.4</v>
      </c>
      <c r="D106" s="5">
        <v>525</v>
      </c>
      <c r="E106" s="5">
        <v>529.54999999999995</v>
      </c>
      <c r="F106">
        <v>92800</v>
      </c>
    </row>
    <row r="107" spans="1:6" x14ac:dyDescent="0.3">
      <c r="A107" s="1">
        <v>39934</v>
      </c>
      <c r="B107" s="5">
        <v>1447.35</v>
      </c>
      <c r="C107" s="5">
        <v>487.35</v>
      </c>
      <c r="D107" s="5">
        <v>487.35</v>
      </c>
      <c r="E107" s="5">
        <v>487.35</v>
      </c>
      <c r="F107" t="s">
        <v>7</v>
      </c>
    </row>
    <row r="108" spans="1:6" x14ac:dyDescent="0.3">
      <c r="A108" s="1">
        <v>39944</v>
      </c>
      <c r="B108" s="5">
        <v>474</v>
      </c>
      <c r="C108" s="5">
        <v>479</v>
      </c>
      <c r="D108" s="5">
        <v>458.2</v>
      </c>
      <c r="E108" s="5">
        <v>465.5</v>
      </c>
      <c r="F108">
        <v>63500</v>
      </c>
    </row>
    <row r="109" spans="1:6" x14ac:dyDescent="0.3">
      <c r="A109" s="1">
        <v>39954</v>
      </c>
      <c r="B109" s="5">
        <v>661</v>
      </c>
      <c r="C109" s="5">
        <v>662</v>
      </c>
      <c r="D109" s="5">
        <v>613</v>
      </c>
      <c r="E109" s="5">
        <v>617.1</v>
      </c>
      <c r="F109">
        <v>79000</v>
      </c>
    </row>
    <row r="110" spans="1:6" x14ac:dyDescent="0.3">
      <c r="A110" s="1">
        <v>39965</v>
      </c>
      <c r="B110" s="5">
        <v>660</v>
      </c>
      <c r="C110" s="5">
        <v>677</v>
      </c>
      <c r="D110" s="5">
        <v>649.1</v>
      </c>
      <c r="E110" s="5">
        <v>669.1</v>
      </c>
      <c r="F110">
        <v>125200</v>
      </c>
    </row>
    <row r="111" spans="1:6" x14ac:dyDescent="0.3">
      <c r="A111" s="1">
        <v>39975</v>
      </c>
      <c r="B111" s="5">
        <v>785</v>
      </c>
      <c r="C111" s="5">
        <v>785</v>
      </c>
      <c r="D111" s="5">
        <v>743</v>
      </c>
      <c r="E111" s="5">
        <v>755</v>
      </c>
      <c r="F111">
        <v>76800</v>
      </c>
    </row>
    <row r="112" spans="1:6" x14ac:dyDescent="0.3">
      <c r="A112" s="1">
        <v>39986</v>
      </c>
      <c r="B112" s="5">
        <v>745</v>
      </c>
      <c r="C112" s="5">
        <v>767</v>
      </c>
      <c r="D112" s="5">
        <v>732.15</v>
      </c>
      <c r="E112" s="5">
        <v>737.5</v>
      </c>
      <c r="F112">
        <v>61000</v>
      </c>
    </row>
    <row r="113" spans="1:6" x14ac:dyDescent="0.3">
      <c r="A113" s="1">
        <v>39995</v>
      </c>
      <c r="B113" s="5">
        <v>780</v>
      </c>
      <c r="C113" s="5">
        <v>794.5</v>
      </c>
      <c r="D113" s="5">
        <v>749</v>
      </c>
      <c r="E113" s="5">
        <v>780.7</v>
      </c>
      <c r="F113">
        <v>69800</v>
      </c>
    </row>
    <row r="114" spans="1:6" x14ac:dyDescent="0.3">
      <c r="A114" s="1">
        <v>40004</v>
      </c>
      <c r="B114" s="5">
        <v>715</v>
      </c>
      <c r="C114" s="5">
        <v>724</v>
      </c>
      <c r="D114" s="5">
        <v>675.05</v>
      </c>
      <c r="E114" s="5">
        <v>695.4</v>
      </c>
      <c r="F114">
        <v>35100</v>
      </c>
    </row>
    <row r="115" spans="1:6" x14ac:dyDescent="0.3">
      <c r="A115" s="1">
        <v>40015</v>
      </c>
      <c r="B115" s="5">
        <v>731</v>
      </c>
      <c r="C115" s="5">
        <v>752</v>
      </c>
      <c r="D115" s="5">
        <v>723.6</v>
      </c>
      <c r="E115" s="5">
        <v>737</v>
      </c>
      <c r="F115">
        <v>67100</v>
      </c>
    </row>
    <row r="116" spans="1:6" x14ac:dyDescent="0.3">
      <c r="A116" s="1">
        <v>40028</v>
      </c>
      <c r="B116" s="5">
        <v>705</v>
      </c>
      <c r="C116" s="5">
        <v>728</v>
      </c>
      <c r="D116" s="5" t="s">
        <v>6</v>
      </c>
      <c r="E116" s="5">
        <v>724.25</v>
      </c>
      <c r="F116">
        <v>110400</v>
      </c>
    </row>
    <row r="117" spans="1:6" x14ac:dyDescent="0.3">
      <c r="A117" s="1">
        <v>40038</v>
      </c>
      <c r="B117" s="5">
        <v>664</v>
      </c>
      <c r="C117" s="5">
        <v>689</v>
      </c>
      <c r="D117" s="5">
        <v>664</v>
      </c>
      <c r="E117" s="5">
        <v>685.05</v>
      </c>
      <c r="F117">
        <v>78700</v>
      </c>
    </row>
    <row r="118" spans="1:6" x14ac:dyDescent="0.3">
      <c r="A118" s="1">
        <v>40049</v>
      </c>
      <c r="B118" s="5">
        <v>715</v>
      </c>
      <c r="C118" s="5">
        <v>728</v>
      </c>
      <c r="D118" s="5">
        <v>715</v>
      </c>
      <c r="E118" s="5">
        <v>716.5</v>
      </c>
      <c r="F118">
        <v>85500</v>
      </c>
    </row>
    <row r="119" spans="1:6" x14ac:dyDescent="0.3">
      <c r="A119" s="1">
        <v>40057</v>
      </c>
      <c r="B119" s="5">
        <v>759.5</v>
      </c>
      <c r="C119" s="5">
        <v>519</v>
      </c>
      <c r="D119" s="5">
        <v>735</v>
      </c>
      <c r="E119" s="5" t="s">
        <v>6</v>
      </c>
      <c r="F119">
        <v>47700</v>
      </c>
    </row>
    <row r="120" spans="1:6" x14ac:dyDescent="0.3">
      <c r="A120" s="1">
        <v>40067</v>
      </c>
      <c r="B120" s="5">
        <v>738</v>
      </c>
      <c r="C120" s="5">
        <v>752</v>
      </c>
      <c r="D120" s="5">
        <v>735</v>
      </c>
      <c r="E120" s="5">
        <v>742.25</v>
      </c>
      <c r="F120">
        <v>30200</v>
      </c>
    </row>
    <row r="121" spans="1:6" x14ac:dyDescent="0.3">
      <c r="A121" s="1">
        <v>40077</v>
      </c>
      <c r="B121" s="5">
        <v>1755.8</v>
      </c>
      <c r="C121" s="5">
        <v>795.8</v>
      </c>
      <c r="D121" s="5">
        <v>795.8</v>
      </c>
      <c r="E121" s="5">
        <v>795.8</v>
      </c>
      <c r="F121" t="s">
        <v>7</v>
      </c>
    </row>
    <row r="122" spans="1:6" x14ac:dyDescent="0.3">
      <c r="A122" s="1">
        <v>40087</v>
      </c>
      <c r="B122" s="5">
        <v>780</v>
      </c>
      <c r="C122" s="5">
        <v>794.85</v>
      </c>
      <c r="D122" s="5">
        <v>774.5</v>
      </c>
      <c r="E122" s="5">
        <v>784.55</v>
      </c>
      <c r="F122">
        <v>38500</v>
      </c>
    </row>
    <row r="123" spans="1:6" x14ac:dyDescent="0.3">
      <c r="A123" s="1">
        <v>40098</v>
      </c>
      <c r="B123" s="5">
        <v>788</v>
      </c>
      <c r="C123" s="5" t="s">
        <v>6</v>
      </c>
      <c r="D123" s="5">
        <v>778.3</v>
      </c>
      <c r="E123" s="5">
        <v>790.05</v>
      </c>
      <c r="F123">
        <v>66800</v>
      </c>
    </row>
    <row r="124" spans="1:6" x14ac:dyDescent="0.3">
      <c r="A124" s="1">
        <v>40107</v>
      </c>
      <c r="B124" s="5">
        <v>808</v>
      </c>
      <c r="C124" s="5">
        <v>517</v>
      </c>
      <c r="D124" s="5">
        <v>803</v>
      </c>
      <c r="E124" s="5">
        <v>814.35</v>
      </c>
      <c r="F124">
        <v>94700</v>
      </c>
    </row>
    <row r="125" spans="1:6" x14ac:dyDescent="0.3">
      <c r="A125" s="1">
        <v>40119</v>
      </c>
      <c r="B125" s="5">
        <v>1727.85</v>
      </c>
      <c r="C125" s="5">
        <v>767.85</v>
      </c>
      <c r="D125" s="5">
        <v>767.85</v>
      </c>
      <c r="E125" s="5">
        <v>767.85</v>
      </c>
      <c r="F125" t="s">
        <v>7</v>
      </c>
    </row>
    <row r="126" spans="1:6" x14ac:dyDescent="0.3">
      <c r="A126" s="1">
        <v>40129</v>
      </c>
      <c r="B126" s="5">
        <v>771</v>
      </c>
      <c r="C126" s="5">
        <v>776.5</v>
      </c>
      <c r="D126" s="5">
        <v>755.35</v>
      </c>
      <c r="E126" s="5">
        <v>767.8</v>
      </c>
      <c r="F126">
        <v>122300</v>
      </c>
    </row>
    <row r="127" spans="1:6" x14ac:dyDescent="0.3">
      <c r="A127" s="1">
        <v>40140</v>
      </c>
      <c r="B127" s="5">
        <v>773.45</v>
      </c>
      <c r="C127" s="5">
        <v>778.8</v>
      </c>
      <c r="D127" s="5">
        <v>764</v>
      </c>
      <c r="E127" s="5">
        <v>766.55</v>
      </c>
      <c r="F127">
        <v>46900</v>
      </c>
    </row>
    <row r="128" spans="1:6" x14ac:dyDescent="0.3">
      <c r="A128" s="1">
        <v>40148</v>
      </c>
      <c r="B128" s="5">
        <v>739.1</v>
      </c>
      <c r="C128" s="5">
        <v>747</v>
      </c>
      <c r="D128" s="5" t="s">
        <v>6</v>
      </c>
      <c r="E128" s="5">
        <v>743.45</v>
      </c>
      <c r="F128">
        <v>62700</v>
      </c>
    </row>
    <row r="129" spans="1:6" x14ac:dyDescent="0.3">
      <c r="A129" s="1">
        <v>40158</v>
      </c>
      <c r="B129" s="5">
        <v>746</v>
      </c>
      <c r="C129" s="5">
        <v>759</v>
      </c>
      <c r="D129" s="5">
        <v>741.1</v>
      </c>
      <c r="E129" s="5">
        <v>751.2</v>
      </c>
      <c r="F129">
        <v>144600</v>
      </c>
    </row>
    <row r="130" spans="1:6" x14ac:dyDescent="0.3">
      <c r="A130" s="1">
        <v>40168</v>
      </c>
      <c r="B130" s="5">
        <v>764.2</v>
      </c>
      <c r="C130" s="5">
        <v>766</v>
      </c>
      <c r="D130" s="5">
        <v>749</v>
      </c>
      <c r="E130" s="5">
        <v>753.3</v>
      </c>
      <c r="F130">
        <v>272000</v>
      </c>
    </row>
    <row r="131" spans="1:6" x14ac:dyDescent="0.3">
      <c r="A131" s="1">
        <v>40179</v>
      </c>
      <c r="B131" s="5">
        <v>767.25</v>
      </c>
      <c r="C131" s="5">
        <v>767.25</v>
      </c>
      <c r="D131" s="5">
        <v>767.25</v>
      </c>
      <c r="E131" s="5">
        <v>767.25</v>
      </c>
      <c r="F131" t="s">
        <v>7</v>
      </c>
    </row>
    <row r="132" spans="1:6" x14ac:dyDescent="0.3">
      <c r="A132" s="1">
        <v>40189</v>
      </c>
      <c r="B132" s="5">
        <v>803</v>
      </c>
      <c r="C132" s="5">
        <v>480.67</v>
      </c>
      <c r="D132" s="5">
        <v>802</v>
      </c>
      <c r="E132" s="5">
        <v>820.6</v>
      </c>
      <c r="F132">
        <v>114500</v>
      </c>
    </row>
    <row r="133" spans="1:6" x14ac:dyDescent="0.3">
      <c r="A133" s="1">
        <v>40199</v>
      </c>
      <c r="B133" s="5">
        <v>855.9</v>
      </c>
      <c r="C133" s="5">
        <v>880</v>
      </c>
      <c r="D133" s="5">
        <v>831.25</v>
      </c>
      <c r="E133" s="5">
        <v>837.4</v>
      </c>
      <c r="F133">
        <v>81200</v>
      </c>
    </row>
    <row r="134" spans="1:6" x14ac:dyDescent="0.3">
      <c r="A134" s="1">
        <v>40210</v>
      </c>
      <c r="B134" s="5">
        <v>811.95</v>
      </c>
      <c r="C134" s="5">
        <v>822.9</v>
      </c>
      <c r="D134" s="5">
        <v>805</v>
      </c>
      <c r="E134" s="5">
        <v>813.15</v>
      </c>
      <c r="F134">
        <v>44500</v>
      </c>
    </row>
    <row r="135" spans="1:6" x14ac:dyDescent="0.3">
      <c r="A135" s="1">
        <v>40220</v>
      </c>
      <c r="B135" s="5">
        <v>794</v>
      </c>
      <c r="C135" s="5">
        <v>807</v>
      </c>
      <c r="D135" s="5">
        <v>789.05</v>
      </c>
      <c r="E135" s="5">
        <v>792.25</v>
      </c>
      <c r="F135">
        <v>19000</v>
      </c>
    </row>
    <row r="136" spans="1:6" x14ac:dyDescent="0.3">
      <c r="A136" s="1">
        <v>40231</v>
      </c>
      <c r="B136" s="5">
        <v>812</v>
      </c>
      <c r="C136" s="5">
        <v>820</v>
      </c>
      <c r="D136" s="5">
        <v>798.5</v>
      </c>
      <c r="E136" s="5">
        <v>800.9</v>
      </c>
      <c r="F136">
        <v>27200</v>
      </c>
    </row>
    <row r="137" spans="1:6" x14ac:dyDescent="0.3">
      <c r="A137" s="1">
        <v>40239</v>
      </c>
      <c r="B137" s="5">
        <v>794</v>
      </c>
      <c r="C137" s="5">
        <v>796.5</v>
      </c>
      <c r="D137" s="5">
        <v>775.25</v>
      </c>
      <c r="E137" s="5">
        <v>782.9</v>
      </c>
      <c r="F137">
        <v>44400</v>
      </c>
    </row>
    <row r="138" spans="1:6" x14ac:dyDescent="0.3">
      <c r="A138" s="1">
        <v>40249</v>
      </c>
      <c r="B138" s="5">
        <v>874.95</v>
      </c>
      <c r="C138" s="5">
        <v>875</v>
      </c>
      <c r="D138" s="5">
        <v>862.35</v>
      </c>
      <c r="E138" s="5">
        <v>869.8</v>
      </c>
      <c r="F138">
        <v>47100</v>
      </c>
    </row>
    <row r="139" spans="1:6" x14ac:dyDescent="0.3">
      <c r="A139" s="1">
        <v>40259</v>
      </c>
      <c r="B139" s="5">
        <v>842</v>
      </c>
      <c r="C139" s="5">
        <v>850</v>
      </c>
      <c r="D139" s="5">
        <v>825</v>
      </c>
      <c r="E139" s="5">
        <v>833.5</v>
      </c>
      <c r="F139">
        <v>42000</v>
      </c>
    </row>
    <row r="140" spans="1:6" x14ac:dyDescent="0.3">
      <c r="A140" s="1">
        <v>40269</v>
      </c>
      <c r="B140" s="5">
        <v>840</v>
      </c>
      <c r="C140" s="5">
        <v>840.95</v>
      </c>
      <c r="D140" s="5">
        <v>825</v>
      </c>
      <c r="E140" s="5">
        <v>828</v>
      </c>
      <c r="F140">
        <v>48800</v>
      </c>
    </row>
    <row r="141" spans="1:6" x14ac:dyDescent="0.3">
      <c r="A141" s="1">
        <v>40280</v>
      </c>
      <c r="B141" s="5">
        <v>851</v>
      </c>
      <c r="C141" s="5">
        <v>853.9</v>
      </c>
      <c r="D141" s="5">
        <v>837.1</v>
      </c>
      <c r="E141" s="5">
        <v>844.05</v>
      </c>
      <c r="F141">
        <v>47500</v>
      </c>
    </row>
    <row r="142" spans="1:6" x14ac:dyDescent="0.3">
      <c r="A142" s="1">
        <v>40289</v>
      </c>
      <c r="B142" s="5">
        <v>861</v>
      </c>
      <c r="C142" s="5">
        <v>864.85</v>
      </c>
      <c r="D142" s="5">
        <v>848</v>
      </c>
      <c r="E142" s="5">
        <v>851.25</v>
      </c>
      <c r="F142">
        <v>25000</v>
      </c>
    </row>
    <row r="143" spans="1:6" x14ac:dyDescent="0.3">
      <c r="A143" s="1">
        <v>40301</v>
      </c>
      <c r="B143" s="5">
        <v>799.8</v>
      </c>
      <c r="C143" s="5">
        <v>799.8</v>
      </c>
      <c r="D143" s="5">
        <v>741</v>
      </c>
      <c r="E143" s="5">
        <v>744.25</v>
      </c>
      <c r="F143">
        <v>126900</v>
      </c>
    </row>
    <row r="144" spans="1:6" x14ac:dyDescent="0.3">
      <c r="A144" s="1">
        <v>40311</v>
      </c>
      <c r="B144" s="5">
        <v>689</v>
      </c>
      <c r="C144" s="5">
        <v>696</v>
      </c>
      <c r="D144" s="5">
        <v>683</v>
      </c>
      <c r="E144" s="5">
        <v>689.15</v>
      </c>
      <c r="F144">
        <v>48800</v>
      </c>
    </row>
    <row r="145" spans="1:6" x14ac:dyDescent="0.3">
      <c r="A145" s="1">
        <v>40322</v>
      </c>
      <c r="B145" s="5">
        <v>830.1</v>
      </c>
      <c r="C145" s="5">
        <v>830.1</v>
      </c>
      <c r="D145" s="5" t="s">
        <v>6</v>
      </c>
      <c r="E145" s="5">
        <v>829.1</v>
      </c>
      <c r="F145">
        <v>44600</v>
      </c>
    </row>
    <row r="146" spans="1:6" x14ac:dyDescent="0.3">
      <c r="A146" s="1">
        <v>40330</v>
      </c>
      <c r="B146" s="5">
        <v>853.3</v>
      </c>
      <c r="C146" s="5">
        <v>858.7</v>
      </c>
      <c r="D146" s="5">
        <v>845.25</v>
      </c>
      <c r="E146" s="5">
        <v>852.6</v>
      </c>
      <c r="F146">
        <v>13400</v>
      </c>
    </row>
    <row r="147" spans="1:6" x14ac:dyDescent="0.3">
      <c r="A147" s="1">
        <v>40340</v>
      </c>
      <c r="B147" s="5">
        <v>865</v>
      </c>
      <c r="C147" s="5">
        <v>865</v>
      </c>
      <c r="D147" s="5">
        <v>854</v>
      </c>
      <c r="E147" s="5">
        <v>858.6</v>
      </c>
      <c r="F147">
        <v>13300</v>
      </c>
    </row>
    <row r="148" spans="1:6" x14ac:dyDescent="0.3">
      <c r="A148" s="1">
        <v>40350</v>
      </c>
      <c r="B148" s="5">
        <v>862.1</v>
      </c>
      <c r="C148" s="5">
        <v>879.9</v>
      </c>
      <c r="D148" s="5">
        <v>859.2</v>
      </c>
      <c r="E148" s="5" t="s">
        <v>6</v>
      </c>
      <c r="F148">
        <v>68800</v>
      </c>
    </row>
    <row r="149" spans="1:6" x14ac:dyDescent="0.3">
      <c r="A149" s="1">
        <v>40360</v>
      </c>
      <c r="B149" s="5">
        <v>867</v>
      </c>
      <c r="C149" s="5">
        <v>867</v>
      </c>
      <c r="D149" s="5">
        <v>858.15</v>
      </c>
      <c r="E149" s="5">
        <v>860.05</v>
      </c>
      <c r="F149">
        <v>48800</v>
      </c>
    </row>
    <row r="150" spans="1:6" x14ac:dyDescent="0.3">
      <c r="A150" s="1">
        <v>40371</v>
      </c>
      <c r="B150" s="5">
        <v>865</v>
      </c>
      <c r="C150" s="5">
        <v>866.7</v>
      </c>
      <c r="D150" s="5">
        <v>860.5</v>
      </c>
      <c r="E150" s="5">
        <v>865.05</v>
      </c>
      <c r="F150">
        <v>33500</v>
      </c>
    </row>
    <row r="151" spans="1:6" x14ac:dyDescent="0.3">
      <c r="A151" s="1">
        <v>40380</v>
      </c>
      <c r="B151" s="5">
        <v>855</v>
      </c>
      <c r="C151" s="5">
        <v>860.1</v>
      </c>
      <c r="D151" s="5">
        <v>846</v>
      </c>
      <c r="E151" s="5">
        <v>847.95</v>
      </c>
      <c r="F151">
        <v>58300</v>
      </c>
    </row>
    <row r="152" spans="1:6" x14ac:dyDescent="0.3">
      <c r="A152" s="1">
        <v>40392</v>
      </c>
      <c r="B152" s="5">
        <v>813</v>
      </c>
      <c r="C152" s="5">
        <v>813</v>
      </c>
      <c r="D152" s="5">
        <v>796</v>
      </c>
      <c r="E152" s="5">
        <v>803.25</v>
      </c>
      <c r="F152">
        <v>71500</v>
      </c>
    </row>
    <row r="153" spans="1:6" x14ac:dyDescent="0.3">
      <c r="A153" s="1">
        <v>40402</v>
      </c>
      <c r="B153" s="5">
        <v>804</v>
      </c>
      <c r="C153" s="5">
        <v>804</v>
      </c>
      <c r="D153" s="5">
        <v>771.1</v>
      </c>
      <c r="E153" s="5">
        <v>782</v>
      </c>
      <c r="F153">
        <v>19900</v>
      </c>
    </row>
    <row r="154" spans="1:6" x14ac:dyDescent="0.3">
      <c r="A154" s="1">
        <v>40413</v>
      </c>
      <c r="B154" s="5">
        <v>771</v>
      </c>
      <c r="C154" s="5">
        <v>784.9</v>
      </c>
      <c r="D154" s="5">
        <v>771</v>
      </c>
      <c r="E154" s="5">
        <v>777.6</v>
      </c>
      <c r="F154">
        <v>20800</v>
      </c>
    </row>
    <row r="155" spans="1:6" x14ac:dyDescent="0.3">
      <c r="A155" s="1">
        <v>40422</v>
      </c>
      <c r="B155" s="5">
        <v>785</v>
      </c>
      <c r="C155" s="5">
        <v>411</v>
      </c>
      <c r="D155" s="5">
        <v>770</v>
      </c>
      <c r="E155" s="5">
        <v>777.9</v>
      </c>
      <c r="F155">
        <v>8900</v>
      </c>
    </row>
    <row r="156" spans="1:6" x14ac:dyDescent="0.3">
      <c r="A156" s="1">
        <v>40430</v>
      </c>
      <c r="B156" s="5">
        <v>785</v>
      </c>
      <c r="C156" s="5">
        <v>786.5</v>
      </c>
      <c r="D156" s="5">
        <v>780.4</v>
      </c>
      <c r="E156" s="5">
        <v>782.85</v>
      </c>
      <c r="F156">
        <v>5100</v>
      </c>
    </row>
    <row r="157" spans="1:6" x14ac:dyDescent="0.3">
      <c r="A157" s="1">
        <v>40442</v>
      </c>
      <c r="B157" s="5">
        <v>865</v>
      </c>
      <c r="C157" s="5" t="s">
        <v>6</v>
      </c>
      <c r="D157" s="5">
        <v>840</v>
      </c>
      <c r="E157" s="5">
        <v>856</v>
      </c>
      <c r="F157">
        <v>18400</v>
      </c>
    </row>
    <row r="158" spans="1:6" x14ac:dyDescent="0.3">
      <c r="A158" s="1">
        <v>40452</v>
      </c>
      <c r="B158" s="5">
        <v>910</v>
      </c>
      <c r="C158" s="5" t="s">
        <v>6</v>
      </c>
      <c r="D158" s="5">
        <v>905</v>
      </c>
      <c r="E158" s="5">
        <v>925.65</v>
      </c>
      <c r="F158">
        <v>60300</v>
      </c>
    </row>
    <row r="159" spans="1:6" x14ac:dyDescent="0.3">
      <c r="A159" s="1">
        <v>40462</v>
      </c>
      <c r="B159" s="5">
        <v>932</v>
      </c>
      <c r="C159" s="5">
        <v>932.85</v>
      </c>
      <c r="D159" s="5">
        <v>914</v>
      </c>
      <c r="E159" s="5">
        <v>922.25</v>
      </c>
      <c r="F159">
        <v>10600</v>
      </c>
    </row>
    <row r="160" spans="1:6" x14ac:dyDescent="0.3">
      <c r="A160" s="1">
        <v>40472</v>
      </c>
      <c r="B160" s="5">
        <v>895.75</v>
      </c>
      <c r="C160" s="5">
        <v>906</v>
      </c>
      <c r="D160" s="5">
        <v>870</v>
      </c>
      <c r="E160" s="5" t="s">
        <v>6</v>
      </c>
      <c r="F160">
        <v>6700</v>
      </c>
    </row>
    <row r="161" spans="1:6" x14ac:dyDescent="0.3">
      <c r="A161" s="1">
        <v>40483</v>
      </c>
      <c r="B161" s="5">
        <v>822.5</v>
      </c>
      <c r="C161" s="5">
        <v>845</v>
      </c>
      <c r="D161" s="5">
        <v>813.25</v>
      </c>
      <c r="E161" s="5">
        <v>841.65</v>
      </c>
      <c r="F161">
        <v>11000</v>
      </c>
    </row>
    <row r="162" spans="1:6" x14ac:dyDescent="0.3">
      <c r="A162" s="1">
        <v>40493</v>
      </c>
      <c r="B162" s="5" t="s">
        <v>6</v>
      </c>
      <c r="C162" s="5">
        <v>898</v>
      </c>
      <c r="D162" s="5">
        <v>855</v>
      </c>
      <c r="E162" s="5">
        <v>857.95</v>
      </c>
      <c r="F162">
        <v>27300</v>
      </c>
    </row>
    <row r="163" spans="1:6" x14ac:dyDescent="0.3">
      <c r="A163" s="1">
        <v>40504</v>
      </c>
      <c r="B163" s="5">
        <v>840</v>
      </c>
      <c r="C163" s="5">
        <v>859.95</v>
      </c>
      <c r="D163" s="5">
        <v>824.6</v>
      </c>
      <c r="E163" s="5">
        <v>850.4</v>
      </c>
      <c r="F163">
        <v>10200</v>
      </c>
    </row>
    <row r="164" spans="1:6" x14ac:dyDescent="0.3">
      <c r="A164" s="1">
        <v>40513</v>
      </c>
      <c r="B164" s="5">
        <v>769</v>
      </c>
      <c r="C164" s="5">
        <v>814</v>
      </c>
      <c r="D164" s="5">
        <v>765.2</v>
      </c>
      <c r="E164" s="5">
        <v>794.05</v>
      </c>
      <c r="F164">
        <v>20600</v>
      </c>
    </row>
    <row r="165" spans="1:6" x14ac:dyDescent="0.3">
      <c r="A165" s="1">
        <v>40522</v>
      </c>
      <c r="B165" s="5">
        <v>762</v>
      </c>
      <c r="C165" s="5">
        <v>774</v>
      </c>
      <c r="D165" s="5">
        <v>751</v>
      </c>
      <c r="E165" s="5">
        <v>759.7</v>
      </c>
      <c r="F165">
        <v>17400</v>
      </c>
    </row>
    <row r="166" spans="1:6" x14ac:dyDescent="0.3">
      <c r="A166" s="1">
        <v>40533</v>
      </c>
      <c r="B166" s="5">
        <v>770</v>
      </c>
      <c r="C166" s="5">
        <v>775</v>
      </c>
      <c r="D166" s="5">
        <v>752.2</v>
      </c>
      <c r="E166" s="5">
        <v>760.7</v>
      </c>
      <c r="F166">
        <v>24500</v>
      </c>
    </row>
    <row r="167" spans="1:6" x14ac:dyDescent="0.3">
      <c r="A167" s="1">
        <v>40546</v>
      </c>
      <c r="B167" s="5">
        <v>798</v>
      </c>
      <c r="C167" s="5">
        <v>824.95</v>
      </c>
      <c r="D167" s="5">
        <v>796</v>
      </c>
      <c r="E167" s="5">
        <v>810.55</v>
      </c>
      <c r="F167">
        <v>17600</v>
      </c>
    </row>
    <row r="168" spans="1:6" x14ac:dyDescent="0.3">
      <c r="A168" s="1">
        <v>40556</v>
      </c>
      <c r="B168" s="5">
        <v>748.1</v>
      </c>
      <c r="C168" s="5">
        <v>768</v>
      </c>
      <c r="D168" s="5" t="s">
        <v>6</v>
      </c>
      <c r="E168" s="5">
        <v>752.85</v>
      </c>
      <c r="F168">
        <v>13000</v>
      </c>
    </row>
    <row r="169" spans="1:6" x14ac:dyDescent="0.3">
      <c r="A169" s="1">
        <v>40567</v>
      </c>
      <c r="B169" s="5">
        <v>741</v>
      </c>
      <c r="C169" s="5">
        <v>626.01</v>
      </c>
      <c r="D169" s="5">
        <v>732.55</v>
      </c>
      <c r="E169" s="5" t="s">
        <v>6</v>
      </c>
      <c r="F169">
        <v>8700</v>
      </c>
    </row>
    <row r="170" spans="1:6" x14ac:dyDescent="0.3">
      <c r="A170" s="1">
        <v>40575</v>
      </c>
      <c r="B170" s="5">
        <v>753</v>
      </c>
      <c r="C170" s="5">
        <v>753</v>
      </c>
      <c r="D170" s="5">
        <v>712.1</v>
      </c>
      <c r="E170" s="5">
        <v>717.25</v>
      </c>
      <c r="F170">
        <v>23700</v>
      </c>
    </row>
    <row r="171" spans="1:6" x14ac:dyDescent="0.3">
      <c r="A171" s="1">
        <v>40585</v>
      </c>
      <c r="B171" s="5">
        <v>647.9</v>
      </c>
      <c r="C171" s="5">
        <v>654.54999999999995</v>
      </c>
      <c r="D171" s="5">
        <v>626.35</v>
      </c>
      <c r="E171" s="5">
        <v>642.4</v>
      </c>
      <c r="F171">
        <v>12800</v>
      </c>
    </row>
    <row r="172" spans="1:6" x14ac:dyDescent="0.3">
      <c r="A172" s="1">
        <v>40595</v>
      </c>
      <c r="B172" s="5">
        <v>668.35</v>
      </c>
      <c r="C172" s="5">
        <v>668.9</v>
      </c>
      <c r="D172" s="5">
        <v>657.05</v>
      </c>
      <c r="E172" s="5">
        <v>662.6</v>
      </c>
      <c r="F172">
        <v>16100</v>
      </c>
    </row>
    <row r="173" spans="1:6" x14ac:dyDescent="0.3">
      <c r="A173" s="1">
        <v>40603</v>
      </c>
      <c r="B173" s="5">
        <v>670</v>
      </c>
      <c r="C173" s="5">
        <v>685</v>
      </c>
      <c r="D173" s="5">
        <v>666.2</v>
      </c>
      <c r="E173" s="5">
        <v>682.85</v>
      </c>
      <c r="F173">
        <v>10400</v>
      </c>
    </row>
    <row r="174" spans="1:6" x14ac:dyDescent="0.3">
      <c r="A174" s="1">
        <v>40613</v>
      </c>
      <c r="B174" s="5">
        <v>736.5</v>
      </c>
      <c r="C174" s="5">
        <v>749</v>
      </c>
      <c r="D174" s="5">
        <v>720</v>
      </c>
      <c r="E174" s="5">
        <v>734.7</v>
      </c>
      <c r="F174">
        <v>37100</v>
      </c>
    </row>
    <row r="175" spans="1:6" x14ac:dyDescent="0.3">
      <c r="A175" s="1">
        <v>40623</v>
      </c>
      <c r="B175" s="5">
        <v>750</v>
      </c>
      <c r="C175" s="5">
        <v>768.85</v>
      </c>
      <c r="D175" s="5">
        <v>740</v>
      </c>
      <c r="E175" s="5">
        <v>742.1</v>
      </c>
      <c r="F175">
        <v>28300</v>
      </c>
    </row>
    <row r="176" spans="1:6" x14ac:dyDescent="0.3">
      <c r="A176" s="1">
        <v>40634</v>
      </c>
      <c r="B176" s="5">
        <v>797.25</v>
      </c>
      <c r="C176" s="5">
        <v>800</v>
      </c>
      <c r="D176" s="5">
        <v>775</v>
      </c>
      <c r="E176" s="5">
        <v>783.15</v>
      </c>
      <c r="F176">
        <v>13500</v>
      </c>
    </row>
    <row r="177" spans="1:6" x14ac:dyDescent="0.3">
      <c r="A177" s="1">
        <v>40644</v>
      </c>
      <c r="B177" s="5">
        <v>804</v>
      </c>
      <c r="C177" s="5">
        <v>804</v>
      </c>
      <c r="D177" s="5">
        <v>790</v>
      </c>
      <c r="E177" s="5">
        <v>801.05</v>
      </c>
      <c r="F177">
        <v>13500</v>
      </c>
    </row>
    <row r="178" spans="1:6" x14ac:dyDescent="0.3">
      <c r="A178" s="1">
        <v>40654</v>
      </c>
      <c r="B178" s="5">
        <v>840</v>
      </c>
      <c r="C178" s="5">
        <v>841.8</v>
      </c>
      <c r="D178" s="5">
        <v>825.05</v>
      </c>
      <c r="E178" s="5">
        <v>827.5</v>
      </c>
      <c r="F178">
        <v>7200</v>
      </c>
    </row>
    <row r="179" spans="1:6" x14ac:dyDescent="0.3">
      <c r="A179" s="1">
        <v>40665</v>
      </c>
      <c r="B179" s="5">
        <v>858</v>
      </c>
      <c r="C179" s="5">
        <v>863</v>
      </c>
      <c r="D179" s="5">
        <v>844.6</v>
      </c>
      <c r="E179" s="5">
        <v>857.3</v>
      </c>
      <c r="F179">
        <v>11900</v>
      </c>
    </row>
    <row r="180" spans="1:6" x14ac:dyDescent="0.3">
      <c r="A180" s="1">
        <v>40675</v>
      </c>
      <c r="B180" s="5">
        <v>888</v>
      </c>
      <c r="C180" s="5">
        <v>890</v>
      </c>
      <c r="D180" s="5">
        <v>861.3</v>
      </c>
      <c r="E180" s="5">
        <v>864.05</v>
      </c>
      <c r="F180">
        <v>36900</v>
      </c>
    </row>
    <row r="181" spans="1:6" x14ac:dyDescent="0.3">
      <c r="A181" s="1">
        <v>40686</v>
      </c>
      <c r="B181" s="5">
        <v>860</v>
      </c>
      <c r="C181" s="5">
        <v>864</v>
      </c>
      <c r="D181" s="5">
        <v>847</v>
      </c>
      <c r="E181" s="5">
        <v>849.6</v>
      </c>
      <c r="F181">
        <v>6600</v>
      </c>
    </row>
    <row r="182" spans="1:6" x14ac:dyDescent="0.3">
      <c r="A182" s="1">
        <v>40695</v>
      </c>
      <c r="B182" s="5">
        <v>866.1</v>
      </c>
      <c r="C182" s="5">
        <v>871.85</v>
      </c>
      <c r="D182" s="5">
        <v>851.05</v>
      </c>
      <c r="E182" s="5">
        <v>858.95</v>
      </c>
      <c r="F182">
        <v>9500</v>
      </c>
    </row>
    <row r="183" spans="1:6" x14ac:dyDescent="0.3">
      <c r="A183" s="1">
        <v>40704</v>
      </c>
      <c r="B183" s="5">
        <v>844.25</v>
      </c>
      <c r="C183" s="5">
        <v>847.75</v>
      </c>
      <c r="D183" s="5">
        <v>837.7</v>
      </c>
      <c r="E183" s="5">
        <v>839.2</v>
      </c>
      <c r="F183">
        <v>3500</v>
      </c>
    </row>
    <row r="184" spans="1:6" x14ac:dyDescent="0.3">
      <c r="A184" s="1">
        <v>40715</v>
      </c>
      <c r="B184" s="5">
        <v>824.55</v>
      </c>
      <c r="C184" s="5">
        <v>837</v>
      </c>
      <c r="D184" s="5">
        <v>818.1</v>
      </c>
      <c r="E184" s="5">
        <v>828.95</v>
      </c>
      <c r="F184">
        <v>6000</v>
      </c>
    </row>
    <row r="185" spans="1:6" x14ac:dyDescent="0.3">
      <c r="A185" s="1">
        <v>40725</v>
      </c>
      <c r="B185" s="5">
        <v>876.1</v>
      </c>
      <c r="C185" s="5">
        <v>878</v>
      </c>
      <c r="D185" s="5">
        <v>862</v>
      </c>
      <c r="E185" s="5">
        <v>864.1</v>
      </c>
      <c r="F185">
        <v>3700</v>
      </c>
    </row>
    <row r="186" spans="1:6" x14ac:dyDescent="0.3">
      <c r="A186" s="1">
        <v>40735</v>
      </c>
      <c r="B186" s="5">
        <v>861.15</v>
      </c>
      <c r="C186" s="5">
        <v>877.5</v>
      </c>
      <c r="D186" s="5">
        <v>852.05</v>
      </c>
      <c r="E186" s="5">
        <v>871.65</v>
      </c>
      <c r="F186">
        <v>19200</v>
      </c>
    </row>
    <row r="187" spans="1:6" x14ac:dyDescent="0.3">
      <c r="A187" s="1">
        <v>40745</v>
      </c>
      <c r="B187" s="5">
        <v>856</v>
      </c>
      <c r="C187" s="5">
        <v>881.3</v>
      </c>
      <c r="D187" s="5">
        <v>855</v>
      </c>
      <c r="E187" s="5">
        <v>879.35</v>
      </c>
      <c r="F187">
        <v>16600</v>
      </c>
    </row>
    <row r="188" spans="1:6" x14ac:dyDescent="0.3">
      <c r="A188" s="1">
        <v>40756</v>
      </c>
      <c r="B188" s="5">
        <v>870</v>
      </c>
      <c r="C188" s="5">
        <v>880</v>
      </c>
      <c r="D188" s="5">
        <v>862.15</v>
      </c>
      <c r="E188" s="5">
        <v>864.15</v>
      </c>
      <c r="F188">
        <v>4600</v>
      </c>
    </row>
    <row r="189" spans="1:6" x14ac:dyDescent="0.3">
      <c r="A189" s="1">
        <v>40766</v>
      </c>
      <c r="B189" s="5">
        <v>793</v>
      </c>
      <c r="C189" s="5">
        <v>819.05</v>
      </c>
      <c r="D189" s="5">
        <v>782.35</v>
      </c>
      <c r="E189" s="5">
        <v>799.5</v>
      </c>
      <c r="F189">
        <v>7300</v>
      </c>
    </row>
    <row r="190" spans="1:6" x14ac:dyDescent="0.3">
      <c r="A190" s="1">
        <v>40777</v>
      </c>
      <c r="B190" s="5">
        <v>763.1</v>
      </c>
      <c r="C190" s="5">
        <v>799</v>
      </c>
      <c r="D190" s="5">
        <v>763</v>
      </c>
      <c r="E190" s="5">
        <v>796.1</v>
      </c>
      <c r="F190">
        <v>9100</v>
      </c>
    </row>
    <row r="191" spans="1:6" x14ac:dyDescent="0.3">
      <c r="A191" s="1">
        <v>40788</v>
      </c>
      <c r="B191" s="5">
        <v>843</v>
      </c>
      <c r="C191" s="5">
        <v>860</v>
      </c>
      <c r="D191" s="5">
        <v>831.1</v>
      </c>
      <c r="E191" s="5">
        <v>857.25</v>
      </c>
      <c r="F191">
        <v>8800</v>
      </c>
    </row>
    <row r="192" spans="1:6" x14ac:dyDescent="0.3">
      <c r="A192" s="1">
        <v>40798</v>
      </c>
      <c r="B192" s="5">
        <v>840</v>
      </c>
      <c r="C192" s="5">
        <v>664</v>
      </c>
      <c r="D192" s="5">
        <v>839.5</v>
      </c>
      <c r="E192" s="5">
        <v>850.55</v>
      </c>
      <c r="F192">
        <v>4300</v>
      </c>
    </row>
    <row r="193" spans="1:6" x14ac:dyDescent="0.3">
      <c r="A193" s="1">
        <v>40808</v>
      </c>
      <c r="B193" s="5">
        <v>814.85</v>
      </c>
      <c r="C193" s="5">
        <v>815.9</v>
      </c>
      <c r="D193" s="5">
        <v>786</v>
      </c>
      <c r="E193" s="5">
        <v>795.5</v>
      </c>
      <c r="F193">
        <v>14900</v>
      </c>
    </row>
    <row r="194" spans="1:6" x14ac:dyDescent="0.3">
      <c r="A194" s="1">
        <v>40819</v>
      </c>
      <c r="B194" s="5">
        <v>687</v>
      </c>
      <c r="C194" s="5">
        <v>692</v>
      </c>
      <c r="D194" s="5">
        <v>675</v>
      </c>
      <c r="E194" s="5">
        <v>683.4</v>
      </c>
      <c r="F194">
        <v>10700</v>
      </c>
    </row>
    <row r="195" spans="1:6" x14ac:dyDescent="0.3">
      <c r="A195" s="1">
        <v>40829</v>
      </c>
      <c r="B195" s="5">
        <v>688</v>
      </c>
      <c r="C195" s="5">
        <v>702.7</v>
      </c>
      <c r="D195" s="5">
        <v>682.9</v>
      </c>
      <c r="E195" s="5" t="s">
        <v>6</v>
      </c>
      <c r="F195">
        <v>38400</v>
      </c>
    </row>
    <row r="196" spans="1:6" x14ac:dyDescent="0.3">
      <c r="A196" s="1">
        <v>40840</v>
      </c>
      <c r="B196" s="5">
        <v>703</v>
      </c>
      <c r="C196" s="5">
        <v>706.5</v>
      </c>
      <c r="D196" s="5">
        <v>678.5</v>
      </c>
      <c r="E196" s="5">
        <v>680.1</v>
      </c>
      <c r="F196">
        <v>15700</v>
      </c>
    </row>
    <row r="197" spans="1:6" x14ac:dyDescent="0.3">
      <c r="A197" s="1">
        <v>40848</v>
      </c>
      <c r="B197" s="5">
        <v>740</v>
      </c>
      <c r="C197" s="5">
        <v>740</v>
      </c>
      <c r="D197" s="5">
        <v>687</v>
      </c>
      <c r="E197" s="5">
        <v>690.8</v>
      </c>
      <c r="F197">
        <v>13800</v>
      </c>
    </row>
    <row r="198" spans="1:6" x14ac:dyDescent="0.3">
      <c r="A198" s="1">
        <v>40858</v>
      </c>
      <c r="B198" s="5">
        <v>702.1</v>
      </c>
      <c r="C198" s="5">
        <v>702.1</v>
      </c>
      <c r="D198" s="5">
        <v>681</v>
      </c>
      <c r="E198" s="5">
        <v>698.6</v>
      </c>
      <c r="F198">
        <v>19600</v>
      </c>
    </row>
    <row r="199" spans="1:6" x14ac:dyDescent="0.3">
      <c r="A199" s="1">
        <v>40868</v>
      </c>
      <c r="B199" s="5">
        <v>620</v>
      </c>
      <c r="C199" s="5">
        <v>620</v>
      </c>
      <c r="D199" s="5">
        <v>597.4</v>
      </c>
      <c r="E199" s="5">
        <v>607.15</v>
      </c>
      <c r="F199">
        <v>13600</v>
      </c>
    </row>
    <row r="200" spans="1:6" x14ac:dyDescent="0.3">
      <c r="A200" s="1">
        <v>40878</v>
      </c>
      <c r="B200" s="5">
        <v>619</v>
      </c>
      <c r="C200" s="5">
        <v>621.9</v>
      </c>
      <c r="D200" s="5" t="s">
        <v>6</v>
      </c>
      <c r="E200" s="5">
        <v>605</v>
      </c>
      <c r="F200">
        <v>21200</v>
      </c>
    </row>
    <row r="201" spans="1:6" x14ac:dyDescent="0.3">
      <c r="A201" s="1">
        <v>40889</v>
      </c>
      <c r="B201" s="5">
        <v>610</v>
      </c>
      <c r="C201" s="5">
        <v>610</v>
      </c>
      <c r="D201" s="5">
        <v>585</v>
      </c>
      <c r="E201" s="5">
        <v>586.70000000000005</v>
      </c>
      <c r="F201">
        <v>9500</v>
      </c>
    </row>
    <row r="202" spans="1:6" x14ac:dyDescent="0.3">
      <c r="A202" s="1">
        <v>40899</v>
      </c>
      <c r="B202" s="5">
        <v>568.70000000000005</v>
      </c>
      <c r="C202" s="5">
        <v>573</v>
      </c>
      <c r="D202" s="5">
        <v>556.04999999999995</v>
      </c>
      <c r="E202" s="5">
        <v>570.25</v>
      </c>
      <c r="F202">
        <v>6100</v>
      </c>
    </row>
    <row r="203" spans="1:6" x14ac:dyDescent="0.3">
      <c r="A203" s="1">
        <v>40910</v>
      </c>
      <c r="B203" s="5">
        <v>580</v>
      </c>
      <c r="C203" s="5">
        <v>587.70000000000005</v>
      </c>
      <c r="D203" s="5">
        <v>580</v>
      </c>
      <c r="E203" s="5">
        <v>580.85</v>
      </c>
      <c r="F203">
        <v>3000</v>
      </c>
    </row>
    <row r="204" spans="1:6" x14ac:dyDescent="0.3">
      <c r="A204" s="1">
        <v>40920</v>
      </c>
      <c r="B204" s="5">
        <v>637</v>
      </c>
      <c r="C204" s="5">
        <v>685.55</v>
      </c>
      <c r="D204" s="5">
        <v>637</v>
      </c>
      <c r="E204" s="5" t="s">
        <v>6</v>
      </c>
      <c r="F204">
        <v>38200</v>
      </c>
    </row>
    <row r="205" spans="1:6" x14ac:dyDescent="0.3">
      <c r="A205" s="1">
        <v>40931</v>
      </c>
      <c r="B205" s="5">
        <v>737</v>
      </c>
      <c r="C205" s="5">
        <v>766.95</v>
      </c>
      <c r="D205" s="5">
        <v>726.2</v>
      </c>
      <c r="E205" s="5">
        <v>756.4</v>
      </c>
      <c r="F205">
        <v>23600</v>
      </c>
    </row>
    <row r="206" spans="1:6" x14ac:dyDescent="0.3">
      <c r="A206" s="1">
        <v>40940</v>
      </c>
      <c r="B206" s="5">
        <v>812</v>
      </c>
      <c r="C206" s="5">
        <v>825</v>
      </c>
      <c r="D206" s="5">
        <v>808.15</v>
      </c>
      <c r="E206" s="5">
        <v>819.8</v>
      </c>
      <c r="F206">
        <v>17200</v>
      </c>
    </row>
    <row r="207" spans="1:6" x14ac:dyDescent="0.3">
      <c r="A207" s="1">
        <v>40949</v>
      </c>
      <c r="B207" s="5">
        <v>870.45</v>
      </c>
      <c r="C207" s="5">
        <v>899</v>
      </c>
      <c r="D207" s="5">
        <v>859</v>
      </c>
      <c r="E207" s="5">
        <v>873.3</v>
      </c>
      <c r="F207">
        <v>14900</v>
      </c>
    </row>
    <row r="208" spans="1:6" x14ac:dyDescent="0.3">
      <c r="A208" s="1">
        <v>40960</v>
      </c>
      <c r="B208" s="5">
        <v>891.25</v>
      </c>
      <c r="C208" s="5">
        <v>901.5</v>
      </c>
      <c r="D208" s="5">
        <v>874.1</v>
      </c>
      <c r="E208" s="5">
        <v>877.65</v>
      </c>
      <c r="F208">
        <v>16400</v>
      </c>
    </row>
    <row r="209" spans="1:6" x14ac:dyDescent="0.3">
      <c r="A209" s="1">
        <v>40969</v>
      </c>
      <c r="B209" s="5">
        <v>815</v>
      </c>
      <c r="C209" s="5">
        <v>818.8</v>
      </c>
      <c r="D209" s="5">
        <v>802.25</v>
      </c>
      <c r="E209" s="5">
        <v>813.25</v>
      </c>
      <c r="F209">
        <v>18000</v>
      </c>
    </row>
    <row r="210" spans="1:6" x14ac:dyDescent="0.3">
      <c r="A210" s="1">
        <v>40980</v>
      </c>
      <c r="B210" s="5">
        <v>847</v>
      </c>
      <c r="C210" s="5">
        <v>856.45</v>
      </c>
      <c r="D210" s="5">
        <v>832.85</v>
      </c>
      <c r="E210" s="5">
        <v>840.1</v>
      </c>
      <c r="F210">
        <v>11400</v>
      </c>
    </row>
    <row r="211" spans="1:6" x14ac:dyDescent="0.3">
      <c r="A211" s="1">
        <v>40990</v>
      </c>
      <c r="B211" s="5">
        <v>827.45</v>
      </c>
      <c r="C211" s="5">
        <v>585.4</v>
      </c>
      <c r="D211" s="5">
        <v>805</v>
      </c>
      <c r="E211" s="5">
        <v>813.75</v>
      </c>
      <c r="F211">
        <v>17900</v>
      </c>
    </row>
    <row r="212" spans="1:6" x14ac:dyDescent="0.3">
      <c r="A212" s="1">
        <v>41001</v>
      </c>
      <c r="B212" s="5">
        <v>850</v>
      </c>
      <c r="C212" s="5">
        <v>857.65</v>
      </c>
      <c r="D212" s="5">
        <v>841.5</v>
      </c>
      <c r="E212" s="5">
        <v>843.95</v>
      </c>
      <c r="F212">
        <v>6100</v>
      </c>
    </row>
    <row r="213" spans="1:6" x14ac:dyDescent="0.3">
      <c r="A213" s="1">
        <v>41011</v>
      </c>
      <c r="B213" s="5">
        <v>820.5</v>
      </c>
      <c r="C213" s="5">
        <v>840</v>
      </c>
      <c r="D213" s="5">
        <v>820.5</v>
      </c>
      <c r="E213" s="5">
        <v>835.95</v>
      </c>
      <c r="F213">
        <v>5500</v>
      </c>
    </row>
    <row r="214" spans="1:6" x14ac:dyDescent="0.3">
      <c r="A214" s="1">
        <v>41022</v>
      </c>
      <c r="B214" s="5">
        <v>818.85</v>
      </c>
      <c r="C214" s="5">
        <v>825.95</v>
      </c>
      <c r="D214" s="5">
        <v>803</v>
      </c>
      <c r="E214" s="5">
        <v>806.7</v>
      </c>
      <c r="F214">
        <v>4000</v>
      </c>
    </row>
    <row r="215" spans="1:6" x14ac:dyDescent="0.3">
      <c r="A215" s="1">
        <v>41030</v>
      </c>
      <c r="B215" s="5">
        <v>1778</v>
      </c>
      <c r="C215" s="5">
        <v>818</v>
      </c>
      <c r="D215" s="5">
        <v>818</v>
      </c>
      <c r="E215" s="5">
        <v>818</v>
      </c>
      <c r="F215" t="s">
        <v>7</v>
      </c>
    </row>
    <row r="216" spans="1:6" x14ac:dyDescent="0.3">
      <c r="A216" s="1">
        <v>41040</v>
      </c>
      <c r="B216" s="5" t="s">
        <v>6</v>
      </c>
      <c r="C216" s="5">
        <v>734.75</v>
      </c>
      <c r="D216" s="5">
        <v>716.75</v>
      </c>
      <c r="E216" s="5">
        <v>720.9</v>
      </c>
      <c r="F216">
        <v>17700</v>
      </c>
    </row>
    <row r="217" spans="1:6" x14ac:dyDescent="0.3">
      <c r="A217" s="1">
        <v>41050</v>
      </c>
      <c r="B217" s="5">
        <v>706.25</v>
      </c>
      <c r="C217" s="5" t="s">
        <v>6</v>
      </c>
      <c r="D217" s="5">
        <v>706.25</v>
      </c>
      <c r="E217" s="5">
        <v>710.15</v>
      </c>
      <c r="F217">
        <v>3400</v>
      </c>
    </row>
    <row r="218" spans="1:6" x14ac:dyDescent="0.3">
      <c r="A218" s="1">
        <v>41061</v>
      </c>
      <c r="B218" s="5">
        <v>736.6</v>
      </c>
      <c r="C218" s="5">
        <v>741.95</v>
      </c>
      <c r="D218" s="5">
        <v>704.8</v>
      </c>
      <c r="E218" s="5">
        <v>712.8</v>
      </c>
      <c r="F218">
        <v>5900</v>
      </c>
    </row>
    <row r="219" spans="1:6" x14ac:dyDescent="0.3">
      <c r="A219" s="1">
        <v>41071</v>
      </c>
      <c r="B219" s="5">
        <v>766</v>
      </c>
      <c r="C219" s="5">
        <v>781</v>
      </c>
      <c r="D219" s="5">
        <v>748</v>
      </c>
      <c r="E219" s="5">
        <v>755.25</v>
      </c>
      <c r="F219">
        <v>7800</v>
      </c>
    </row>
    <row r="220" spans="1:6" x14ac:dyDescent="0.3">
      <c r="A220" s="1">
        <v>41081</v>
      </c>
      <c r="B220" s="5">
        <v>777.35</v>
      </c>
      <c r="C220" s="5">
        <v>807</v>
      </c>
      <c r="D220" s="5">
        <v>777.35</v>
      </c>
      <c r="E220" s="5">
        <v>797.25</v>
      </c>
      <c r="F220">
        <v>9800</v>
      </c>
    </row>
    <row r="221" spans="1:6" x14ac:dyDescent="0.3">
      <c r="A221" s="1">
        <v>41092</v>
      </c>
      <c r="B221" s="5">
        <v>802</v>
      </c>
      <c r="C221" s="5">
        <v>808.55</v>
      </c>
      <c r="D221" s="5">
        <v>801</v>
      </c>
      <c r="E221" s="5">
        <v>804.3</v>
      </c>
      <c r="F221">
        <v>5000</v>
      </c>
    </row>
    <row r="222" spans="1:6" x14ac:dyDescent="0.3">
      <c r="A222" s="1">
        <v>41102</v>
      </c>
      <c r="B222" s="5">
        <v>788</v>
      </c>
      <c r="C222" s="5">
        <v>791</v>
      </c>
      <c r="D222" s="5">
        <v>782.1</v>
      </c>
      <c r="E222" s="5">
        <v>783.95</v>
      </c>
      <c r="F222">
        <v>4000</v>
      </c>
    </row>
    <row r="223" spans="1:6" x14ac:dyDescent="0.3">
      <c r="A223" s="1">
        <v>41113</v>
      </c>
      <c r="B223" s="5">
        <v>756</v>
      </c>
      <c r="C223" s="5">
        <v>756.65</v>
      </c>
      <c r="D223" s="5">
        <v>733.85</v>
      </c>
      <c r="E223" s="5">
        <v>735.8</v>
      </c>
      <c r="F223">
        <v>8200</v>
      </c>
    </row>
    <row r="224" spans="1:6" x14ac:dyDescent="0.3">
      <c r="A224" s="1">
        <v>41122</v>
      </c>
      <c r="B224" s="5">
        <v>797.9</v>
      </c>
      <c r="C224" s="5">
        <v>798.9</v>
      </c>
      <c r="D224" s="5">
        <v>790.95</v>
      </c>
      <c r="E224" s="5">
        <v>796.45</v>
      </c>
      <c r="F224">
        <v>4300</v>
      </c>
    </row>
    <row r="225" spans="1:6" x14ac:dyDescent="0.3">
      <c r="A225" s="1">
        <v>41131</v>
      </c>
      <c r="B225" s="5">
        <v>787</v>
      </c>
      <c r="C225" s="5">
        <v>790</v>
      </c>
      <c r="D225" s="5">
        <v>765.5</v>
      </c>
      <c r="E225" s="5">
        <v>771.8</v>
      </c>
      <c r="F225">
        <v>10300</v>
      </c>
    </row>
    <row r="226" spans="1:6" x14ac:dyDescent="0.3">
      <c r="A226" s="1">
        <v>41142</v>
      </c>
      <c r="B226" s="5">
        <v>770.7</v>
      </c>
      <c r="C226" s="5">
        <v>774.75</v>
      </c>
      <c r="D226" s="5">
        <v>765.55</v>
      </c>
      <c r="E226" s="5">
        <v>770.35</v>
      </c>
      <c r="F226">
        <v>4600</v>
      </c>
    </row>
    <row r="227" spans="1:6" x14ac:dyDescent="0.3">
      <c r="A227" s="1">
        <v>41155</v>
      </c>
      <c r="B227" s="5">
        <v>724</v>
      </c>
      <c r="C227" s="5">
        <v>727</v>
      </c>
      <c r="D227" s="5">
        <v>712</v>
      </c>
      <c r="E227" s="5">
        <v>720.3</v>
      </c>
      <c r="F227">
        <v>3900</v>
      </c>
    </row>
    <row r="228" spans="1:6" x14ac:dyDescent="0.3">
      <c r="A228" s="1">
        <v>41165</v>
      </c>
      <c r="B228" s="5">
        <v>760</v>
      </c>
      <c r="C228" s="5">
        <v>760</v>
      </c>
      <c r="D228" s="5">
        <v>725</v>
      </c>
      <c r="E228" s="5">
        <v>730.15</v>
      </c>
      <c r="F228">
        <v>5100</v>
      </c>
    </row>
    <row r="229" spans="1:6" x14ac:dyDescent="0.3">
      <c r="A229" s="1">
        <v>41176</v>
      </c>
      <c r="B229" s="5">
        <v>770.05</v>
      </c>
      <c r="C229" s="5">
        <v>440.8</v>
      </c>
      <c r="D229" s="5">
        <v>770.05</v>
      </c>
      <c r="E229" s="5">
        <v>783.45</v>
      </c>
      <c r="F229">
        <v>10200</v>
      </c>
    </row>
    <row r="230" spans="1:6" x14ac:dyDescent="0.3">
      <c r="A230" s="1">
        <v>41183</v>
      </c>
      <c r="B230" s="5">
        <v>797</v>
      </c>
      <c r="C230" s="5" t="s">
        <v>6</v>
      </c>
      <c r="D230" s="5">
        <v>786.05</v>
      </c>
      <c r="E230" s="5">
        <v>792.75</v>
      </c>
      <c r="F230">
        <v>8500</v>
      </c>
    </row>
    <row r="231" spans="1:6" x14ac:dyDescent="0.3">
      <c r="A231" s="1">
        <v>41193</v>
      </c>
      <c r="B231" s="5">
        <v>776.3</v>
      </c>
      <c r="C231" s="5">
        <v>785.05</v>
      </c>
      <c r="D231" s="5">
        <v>776.3</v>
      </c>
      <c r="E231" s="5">
        <v>782.2</v>
      </c>
      <c r="F231">
        <v>7000</v>
      </c>
    </row>
    <row r="232" spans="1:6" x14ac:dyDescent="0.3">
      <c r="A232" s="1">
        <v>41204</v>
      </c>
      <c r="B232" s="5">
        <v>773</v>
      </c>
      <c r="C232" s="5">
        <v>776</v>
      </c>
      <c r="D232" s="5">
        <v>767</v>
      </c>
      <c r="E232" s="5">
        <v>771.85</v>
      </c>
      <c r="F232">
        <v>4600</v>
      </c>
    </row>
    <row r="233" spans="1:6" x14ac:dyDescent="0.3">
      <c r="A233" s="1">
        <v>41214</v>
      </c>
      <c r="B233" s="5">
        <v>735.5</v>
      </c>
      <c r="C233" s="5">
        <v>749</v>
      </c>
      <c r="D233" s="5">
        <v>734.5</v>
      </c>
      <c r="E233" s="5" t="s">
        <v>6</v>
      </c>
      <c r="F233">
        <v>5400</v>
      </c>
    </row>
    <row r="234" spans="1:6" x14ac:dyDescent="0.3">
      <c r="A234" s="1">
        <v>41225</v>
      </c>
      <c r="B234" s="5">
        <v>758.3</v>
      </c>
      <c r="C234" s="5">
        <v>830</v>
      </c>
      <c r="D234" s="5">
        <v>725.15</v>
      </c>
      <c r="E234" s="5">
        <v>728.3</v>
      </c>
      <c r="F234">
        <v>4700</v>
      </c>
    </row>
    <row r="235" spans="1:6" x14ac:dyDescent="0.3">
      <c r="A235" s="1">
        <v>41234</v>
      </c>
      <c r="B235" s="5">
        <v>710</v>
      </c>
      <c r="C235" s="5">
        <v>714</v>
      </c>
      <c r="D235" s="5">
        <v>705</v>
      </c>
      <c r="E235" s="5">
        <v>708.75</v>
      </c>
      <c r="F235">
        <v>3900</v>
      </c>
    </row>
    <row r="236" spans="1:6" x14ac:dyDescent="0.3">
      <c r="A236" s="1">
        <v>41246</v>
      </c>
      <c r="B236" s="5">
        <v>718.95</v>
      </c>
      <c r="C236" s="5">
        <v>722.6</v>
      </c>
      <c r="D236" s="5">
        <v>715.15</v>
      </c>
      <c r="E236" s="5">
        <v>718.15</v>
      </c>
      <c r="F236">
        <v>6800</v>
      </c>
    </row>
    <row r="237" spans="1:6" x14ac:dyDescent="0.3">
      <c r="A237" s="1">
        <v>41256</v>
      </c>
      <c r="B237" s="5">
        <v>712.5</v>
      </c>
      <c r="C237" s="5">
        <v>717</v>
      </c>
      <c r="D237" s="5">
        <v>703.1</v>
      </c>
      <c r="E237" s="5">
        <v>705.9</v>
      </c>
      <c r="F237">
        <v>5200</v>
      </c>
    </row>
    <row r="238" spans="1:6" x14ac:dyDescent="0.3">
      <c r="A238" s="1">
        <v>41267</v>
      </c>
      <c r="B238" s="5">
        <v>685.8</v>
      </c>
      <c r="C238" s="5">
        <v>693.5</v>
      </c>
      <c r="D238" s="5">
        <v>685</v>
      </c>
      <c r="E238" s="5">
        <v>690.35</v>
      </c>
      <c r="F238">
        <v>12200</v>
      </c>
    </row>
    <row r="239" spans="1:6" x14ac:dyDescent="0.3">
      <c r="A239" s="1">
        <v>41275</v>
      </c>
      <c r="B239" s="5">
        <v>707.4</v>
      </c>
      <c r="C239" s="5">
        <v>709.2</v>
      </c>
      <c r="D239" s="5">
        <v>702</v>
      </c>
      <c r="E239" s="5">
        <v>704.9</v>
      </c>
      <c r="F239">
        <v>3400</v>
      </c>
    </row>
    <row r="240" spans="1:6" x14ac:dyDescent="0.3">
      <c r="A240" s="1">
        <v>41285</v>
      </c>
      <c r="B240" s="5">
        <v>708</v>
      </c>
      <c r="C240" s="5">
        <v>711.2</v>
      </c>
      <c r="D240" s="5">
        <v>691</v>
      </c>
      <c r="E240" s="5">
        <v>694.85</v>
      </c>
      <c r="F240">
        <v>7200</v>
      </c>
    </row>
    <row r="241" spans="1:6" x14ac:dyDescent="0.3">
      <c r="A241" s="1">
        <v>41295</v>
      </c>
      <c r="B241" s="5">
        <v>686.75</v>
      </c>
      <c r="C241" s="5">
        <v>695.8</v>
      </c>
      <c r="D241" s="5">
        <v>680</v>
      </c>
      <c r="E241" s="5">
        <v>684.35</v>
      </c>
      <c r="F241">
        <v>6800</v>
      </c>
    </row>
    <row r="242" spans="1:6" x14ac:dyDescent="0.3">
      <c r="A242" s="1">
        <v>41306</v>
      </c>
      <c r="B242" s="5">
        <v>653</v>
      </c>
      <c r="C242" s="5" t="s">
        <v>6</v>
      </c>
      <c r="D242" s="5">
        <v>638</v>
      </c>
      <c r="E242" s="5">
        <v>646.29999999999995</v>
      </c>
      <c r="F242">
        <v>9400</v>
      </c>
    </row>
    <row r="243" spans="1:6" x14ac:dyDescent="0.3">
      <c r="A243" s="1">
        <v>41316</v>
      </c>
      <c r="B243" s="5">
        <v>649.95000000000005</v>
      </c>
      <c r="C243" s="5">
        <v>654.5</v>
      </c>
      <c r="D243" s="5">
        <v>646.04999999999995</v>
      </c>
      <c r="E243" s="5">
        <v>651.6</v>
      </c>
      <c r="F243">
        <v>3300</v>
      </c>
    </row>
    <row r="244" spans="1:6" x14ac:dyDescent="0.3">
      <c r="A244" s="1">
        <v>41326</v>
      </c>
      <c r="B244" s="5" t="s">
        <v>6</v>
      </c>
      <c r="C244" s="5">
        <v>623.85</v>
      </c>
      <c r="D244" s="5">
        <v>573</v>
      </c>
      <c r="E244" s="5">
        <v>583.4</v>
      </c>
      <c r="F244">
        <v>98100</v>
      </c>
    </row>
    <row r="245" spans="1:6" x14ac:dyDescent="0.3">
      <c r="A245" s="1">
        <v>41334</v>
      </c>
      <c r="B245" s="5">
        <v>573</v>
      </c>
      <c r="C245" s="5">
        <v>583.1</v>
      </c>
      <c r="D245" s="5" t="s">
        <v>6</v>
      </c>
      <c r="E245" s="5">
        <v>574.4</v>
      </c>
      <c r="F245">
        <v>5700</v>
      </c>
    </row>
    <row r="246" spans="1:6" x14ac:dyDescent="0.3">
      <c r="A246" s="1">
        <v>41344</v>
      </c>
      <c r="B246" s="5" t="s">
        <v>6</v>
      </c>
      <c r="C246" s="5">
        <v>628.35</v>
      </c>
      <c r="D246" s="5">
        <v>604.29999999999995</v>
      </c>
      <c r="E246" s="5">
        <v>621.75</v>
      </c>
      <c r="F246">
        <v>19200</v>
      </c>
    </row>
    <row r="247" spans="1:6" x14ac:dyDescent="0.3">
      <c r="A247" s="1">
        <v>41354</v>
      </c>
      <c r="B247" s="5">
        <v>532</v>
      </c>
      <c r="C247" s="5">
        <v>540.20000000000005</v>
      </c>
      <c r="D247" s="5">
        <v>520.5</v>
      </c>
      <c r="E247" s="5">
        <v>523.54999999999995</v>
      </c>
      <c r="F247">
        <v>13300</v>
      </c>
    </row>
    <row r="248" spans="1:6" x14ac:dyDescent="0.3">
      <c r="A248" s="1">
        <v>41365</v>
      </c>
      <c r="B248" s="5">
        <v>494.2</v>
      </c>
      <c r="C248" s="5" t="s">
        <v>6</v>
      </c>
      <c r="D248" s="5">
        <v>491.35</v>
      </c>
      <c r="E248" s="5">
        <v>511.1</v>
      </c>
      <c r="F248">
        <v>14600</v>
      </c>
    </row>
    <row r="249" spans="1:6" x14ac:dyDescent="0.3">
      <c r="A249" s="1">
        <v>41375</v>
      </c>
      <c r="B249" s="5">
        <v>478</v>
      </c>
      <c r="C249" s="5">
        <v>484</v>
      </c>
      <c r="D249" s="5">
        <v>475</v>
      </c>
      <c r="E249" s="5">
        <v>478.05</v>
      </c>
      <c r="F249">
        <v>14300</v>
      </c>
    </row>
    <row r="250" spans="1:6" x14ac:dyDescent="0.3">
      <c r="A250" s="1">
        <v>41386</v>
      </c>
      <c r="B250" s="5">
        <v>491.7</v>
      </c>
      <c r="C250" s="5">
        <v>499.8</v>
      </c>
      <c r="D250" s="5">
        <v>489</v>
      </c>
      <c r="E250" s="5">
        <v>494.8</v>
      </c>
      <c r="F250">
        <v>8000</v>
      </c>
    </row>
    <row r="251" spans="1:6" x14ac:dyDescent="0.3">
      <c r="A251" s="1">
        <v>41395</v>
      </c>
      <c r="B251" s="5">
        <v>519.54999999999995</v>
      </c>
      <c r="C251" s="5">
        <v>519.54999999999995</v>
      </c>
      <c r="D251" s="5">
        <v>519.54999999999995</v>
      </c>
      <c r="E251" s="5">
        <v>519.54999999999995</v>
      </c>
      <c r="F251" t="s">
        <v>7</v>
      </c>
    </row>
    <row r="252" spans="1:6" x14ac:dyDescent="0.3">
      <c r="A252" s="1">
        <v>41404</v>
      </c>
      <c r="B252" s="5">
        <v>530</v>
      </c>
      <c r="C252" s="5">
        <v>531.9</v>
      </c>
      <c r="D252" s="5">
        <v>522.15</v>
      </c>
      <c r="E252" s="5">
        <v>527.15</v>
      </c>
      <c r="F252">
        <v>8400</v>
      </c>
    </row>
    <row r="253" spans="1:6" x14ac:dyDescent="0.3">
      <c r="A253" s="1">
        <v>41415</v>
      </c>
      <c r="B253" s="5">
        <v>664.45</v>
      </c>
      <c r="C253" s="5">
        <v>679.4</v>
      </c>
      <c r="D253" s="5">
        <v>650</v>
      </c>
      <c r="E253" s="5">
        <v>659.65</v>
      </c>
      <c r="F253">
        <v>230200</v>
      </c>
    </row>
    <row r="254" spans="1:6" x14ac:dyDescent="0.3">
      <c r="A254" s="1">
        <v>41428</v>
      </c>
      <c r="B254" s="5">
        <v>635</v>
      </c>
      <c r="C254" s="5">
        <v>660</v>
      </c>
      <c r="D254" s="5">
        <v>632.04999999999995</v>
      </c>
      <c r="E254" s="5">
        <v>643.65</v>
      </c>
      <c r="F254">
        <v>47900</v>
      </c>
    </row>
    <row r="255" spans="1:6" x14ac:dyDescent="0.3">
      <c r="A255" s="1">
        <v>41438</v>
      </c>
      <c r="B255" s="5">
        <v>599</v>
      </c>
      <c r="C255" s="5">
        <v>609</v>
      </c>
      <c r="D255" s="5">
        <v>588</v>
      </c>
      <c r="E255" s="5">
        <v>592.4</v>
      </c>
      <c r="F255">
        <v>12500</v>
      </c>
    </row>
    <row r="256" spans="1:6" x14ac:dyDescent="0.3">
      <c r="A256" s="1">
        <v>41449</v>
      </c>
      <c r="B256" s="5">
        <v>607</v>
      </c>
      <c r="C256" s="5">
        <v>609</v>
      </c>
      <c r="D256" s="5">
        <v>581.20000000000005</v>
      </c>
      <c r="E256" s="5">
        <v>582.45000000000005</v>
      </c>
      <c r="F256">
        <v>12900</v>
      </c>
    </row>
    <row r="257" spans="1:6" x14ac:dyDescent="0.3">
      <c r="A257" s="1">
        <v>41456</v>
      </c>
      <c r="B257" s="5">
        <v>611.5</v>
      </c>
      <c r="C257" s="5">
        <v>432</v>
      </c>
      <c r="D257" s="5">
        <v>611</v>
      </c>
      <c r="E257" s="5">
        <v>621.35</v>
      </c>
      <c r="F257">
        <v>18700</v>
      </c>
    </row>
    <row r="258" spans="1:6" x14ac:dyDescent="0.3">
      <c r="A258" s="1">
        <v>41466</v>
      </c>
      <c r="B258" s="5">
        <v>593</v>
      </c>
      <c r="C258" s="5">
        <v>619</v>
      </c>
      <c r="D258" s="5">
        <v>591.5</v>
      </c>
      <c r="E258" s="5">
        <v>594.1</v>
      </c>
      <c r="F258">
        <v>5400</v>
      </c>
    </row>
    <row r="259" spans="1:6" x14ac:dyDescent="0.3">
      <c r="A259" s="1">
        <v>41477</v>
      </c>
      <c r="B259" s="5">
        <v>573</v>
      </c>
      <c r="C259" s="5">
        <v>587.45000000000005</v>
      </c>
      <c r="D259" s="5">
        <v>573</v>
      </c>
      <c r="E259" s="5">
        <v>579.85</v>
      </c>
      <c r="F259">
        <v>9700</v>
      </c>
    </row>
    <row r="260" spans="1:6" x14ac:dyDescent="0.3">
      <c r="A260" s="1">
        <v>41487</v>
      </c>
      <c r="B260" s="5">
        <v>507</v>
      </c>
      <c r="C260" s="5">
        <v>517</v>
      </c>
      <c r="D260" s="5">
        <v>486.25</v>
      </c>
      <c r="E260" s="5">
        <v>492.45</v>
      </c>
      <c r="F260">
        <v>5200</v>
      </c>
    </row>
    <row r="261" spans="1:6" x14ac:dyDescent="0.3">
      <c r="A261" s="1">
        <v>41498</v>
      </c>
      <c r="B261" s="5">
        <v>498</v>
      </c>
      <c r="C261" s="5">
        <v>519</v>
      </c>
      <c r="D261" s="5">
        <v>480.05</v>
      </c>
      <c r="E261" s="5">
        <v>497.1</v>
      </c>
      <c r="F261">
        <v>19600</v>
      </c>
    </row>
    <row r="262" spans="1:6" x14ac:dyDescent="0.3">
      <c r="A262" s="1">
        <v>41507</v>
      </c>
      <c r="B262" s="5">
        <v>471</v>
      </c>
      <c r="C262" s="5">
        <v>479</v>
      </c>
      <c r="D262" s="5">
        <v>465</v>
      </c>
      <c r="E262" s="5">
        <v>466.15</v>
      </c>
      <c r="F262">
        <v>4700</v>
      </c>
    </row>
    <row r="263" spans="1:6" x14ac:dyDescent="0.3">
      <c r="A263" s="1">
        <v>41519</v>
      </c>
      <c r="B263" s="5">
        <v>455</v>
      </c>
      <c r="C263" s="5">
        <v>457.4</v>
      </c>
      <c r="D263" s="5">
        <v>450.9</v>
      </c>
      <c r="E263" s="5">
        <v>453.9</v>
      </c>
      <c r="F263">
        <v>5300</v>
      </c>
    </row>
    <row r="264" spans="1:6" x14ac:dyDescent="0.3">
      <c r="A264" s="1">
        <v>41529</v>
      </c>
      <c r="B264" s="5">
        <v>573.9</v>
      </c>
      <c r="C264" s="5">
        <v>573.9</v>
      </c>
      <c r="D264" s="5">
        <v>546.5</v>
      </c>
      <c r="E264" s="5">
        <v>550.35</v>
      </c>
      <c r="F264">
        <v>27000</v>
      </c>
    </row>
    <row r="265" spans="1:6" x14ac:dyDescent="0.3">
      <c r="A265" s="1">
        <v>41540</v>
      </c>
      <c r="B265" s="5">
        <v>559</v>
      </c>
      <c r="C265" s="5">
        <v>568.79999999999995</v>
      </c>
      <c r="D265" s="5">
        <v>550.15</v>
      </c>
      <c r="E265" s="5">
        <v>556.9</v>
      </c>
      <c r="F265">
        <v>12200</v>
      </c>
    </row>
    <row r="266" spans="1:6" x14ac:dyDescent="0.3">
      <c r="A266" s="1">
        <v>41548</v>
      </c>
      <c r="B266" s="5">
        <v>546.70000000000005</v>
      </c>
      <c r="C266" s="5">
        <v>563.70000000000005</v>
      </c>
      <c r="D266" s="5">
        <v>538.35</v>
      </c>
      <c r="E266" s="5" t="s">
        <v>6</v>
      </c>
      <c r="F266">
        <v>20000</v>
      </c>
    </row>
    <row r="267" spans="1:6" x14ac:dyDescent="0.3">
      <c r="A267" s="1">
        <v>41558</v>
      </c>
      <c r="B267" s="5">
        <v>548</v>
      </c>
      <c r="C267" s="5">
        <v>567</v>
      </c>
      <c r="D267" s="5">
        <v>546</v>
      </c>
      <c r="E267" s="5">
        <v>560.85</v>
      </c>
      <c r="F267">
        <v>59400</v>
      </c>
    </row>
    <row r="268" spans="1:6" x14ac:dyDescent="0.3">
      <c r="A268" s="1">
        <v>41568</v>
      </c>
      <c r="B268" s="5">
        <v>558</v>
      </c>
      <c r="C268" s="5">
        <v>590.04999999999995</v>
      </c>
      <c r="D268" s="5">
        <v>552.85</v>
      </c>
      <c r="E268" s="5">
        <v>579.04999999999995</v>
      </c>
      <c r="F268">
        <v>44700</v>
      </c>
    </row>
    <row r="269" spans="1:6" x14ac:dyDescent="0.3">
      <c r="A269" s="1">
        <v>41579</v>
      </c>
      <c r="B269" s="5">
        <v>630</v>
      </c>
      <c r="C269" s="5">
        <v>636.65</v>
      </c>
      <c r="D269" s="5">
        <v>621.04999999999995</v>
      </c>
      <c r="E269" s="5">
        <v>628.25</v>
      </c>
      <c r="F269">
        <v>18900</v>
      </c>
    </row>
    <row r="270" spans="1:6" x14ac:dyDescent="0.3">
      <c r="A270" s="1">
        <v>41589</v>
      </c>
      <c r="B270" s="5">
        <v>614.54999999999995</v>
      </c>
      <c r="C270" s="5">
        <v>615.45000000000005</v>
      </c>
      <c r="D270" s="5">
        <v>601.1</v>
      </c>
      <c r="E270" s="5">
        <v>603.95000000000005</v>
      </c>
      <c r="F270">
        <v>13700</v>
      </c>
    </row>
    <row r="271" spans="1:6" x14ac:dyDescent="0.3">
      <c r="A271" s="1">
        <v>41599</v>
      </c>
      <c r="B271" s="5">
        <v>597</v>
      </c>
      <c r="C271" s="5">
        <v>610</v>
      </c>
      <c r="D271" s="5">
        <v>593</v>
      </c>
      <c r="E271" s="5">
        <v>595.5</v>
      </c>
      <c r="F271">
        <v>8400</v>
      </c>
    </row>
    <row r="272" spans="1:6" x14ac:dyDescent="0.3">
      <c r="A272" s="1">
        <v>41610</v>
      </c>
      <c r="B272" s="5">
        <v>672</v>
      </c>
      <c r="C272" s="5">
        <v>686.9</v>
      </c>
      <c r="D272" s="5">
        <v>642.79999999999995</v>
      </c>
      <c r="E272" s="5">
        <v>673.25</v>
      </c>
      <c r="F272">
        <v>28500</v>
      </c>
    </row>
    <row r="273" spans="1:6" x14ac:dyDescent="0.3">
      <c r="A273" s="1">
        <v>41620</v>
      </c>
      <c r="B273" s="5">
        <v>675</v>
      </c>
      <c r="C273" s="5">
        <v>697</v>
      </c>
      <c r="D273" s="5">
        <v>670</v>
      </c>
      <c r="E273" s="5">
        <v>687.6</v>
      </c>
      <c r="F273">
        <v>26600</v>
      </c>
    </row>
    <row r="274" spans="1:6" x14ac:dyDescent="0.3">
      <c r="A274" s="1">
        <v>41631</v>
      </c>
      <c r="B274" s="5">
        <v>669.9</v>
      </c>
      <c r="C274" s="5">
        <v>688</v>
      </c>
      <c r="D274" s="5">
        <v>669.9</v>
      </c>
      <c r="E274" s="5">
        <v>674.3</v>
      </c>
      <c r="F274">
        <v>19700</v>
      </c>
    </row>
    <row r="275" spans="1:6" x14ac:dyDescent="0.3">
      <c r="A275" s="1">
        <v>41640</v>
      </c>
      <c r="B275" s="5">
        <v>693</v>
      </c>
      <c r="C275" s="5">
        <v>697.8</v>
      </c>
      <c r="D275" s="5">
        <v>683</v>
      </c>
      <c r="E275" s="5">
        <v>684.25</v>
      </c>
      <c r="F275">
        <v>16700</v>
      </c>
    </row>
    <row r="276" spans="1:6" x14ac:dyDescent="0.3">
      <c r="A276" s="1">
        <v>41649</v>
      </c>
      <c r="B276" s="5">
        <v>663.7</v>
      </c>
      <c r="C276" s="5">
        <v>671</v>
      </c>
      <c r="D276" s="5">
        <v>650</v>
      </c>
      <c r="E276" s="5">
        <v>653.20000000000005</v>
      </c>
      <c r="F276">
        <v>13600</v>
      </c>
    </row>
    <row r="277" spans="1:6" x14ac:dyDescent="0.3">
      <c r="A277" s="1">
        <v>41660</v>
      </c>
      <c r="B277" s="5">
        <v>637</v>
      </c>
      <c r="C277" s="5">
        <v>650</v>
      </c>
      <c r="D277" s="5">
        <v>635</v>
      </c>
      <c r="E277" s="5">
        <v>638.04999999999995</v>
      </c>
      <c r="F277">
        <v>16500</v>
      </c>
    </row>
    <row r="278" spans="1:6" x14ac:dyDescent="0.3">
      <c r="A278" s="1">
        <v>41673</v>
      </c>
      <c r="B278" s="5">
        <v>580.6</v>
      </c>
      <c r="C278" s="5">
        <v>610</v>
      </c>
      <c r="D278" s="5">
        <v>570</v>
      </c>
      <c r="E278" s="5">
        <v>576.9</v>
      </c>
      <c r="F278">
        <v>10500</v>
      </c>
    </row>
    <row r="279" spans="1:6" x14ac:dyDescent="0.3">
      <c r="A279" s="1">
        <v>41683</v>
      </c>
      <c r="B279" s="5">
        <v>585</v>
      </c>
      <c r="C279" s="5">
        <v>591.6</v>
      </c>
      <c r="D279" s="5">
        <v>572</v>
      </c>
      <c r="E279" s="5">
        <v>574.04999999999995</v>
      </c>
      <c r="F279">
        <v>8200</v>
      </c>
    </row>
    <row r="280" spans="1:6" x14ac:dyDescent="0.3">
      <c r="A280" s="1">
        <v>41694</v>
      </c>
      <c r="B280" s="5">
        <v>680.25</v>
      </c>
      <c r="C280" s="5">
        <v>687.4</v>
      </c>
      <c r="D280" s="5">
        <v>675.1</v>
      </c>
      <c r="E280" s="5">
        <v>679.35</v>
      </c>
      <c r="F280">
        <v>33300</v>
      </c>
    </row>
    <row r="281" spans="1:6" x14ac:dyDescent="0.3">
      <c r="A281" s="1">
        <v>41701</v>
      </c>
      <c r="B281" s="5">
        <v>716.9</v>
      </c>
      <c r="C281" s="5">
        <v>732.95</v>
      </c>
      <c r="D281" s="5">
        <v>710.05</v>
      </c>
      <c r="E281" s="5">
        <v>720.05</v>
      </c>
      <c r="F281">
        <v>99900</v>
      </c>
    </row>
    <row r="282" spans="1:6" x14ac:dyDescent="0.3">
      <c r="A282" s="1">
        <v>41711</v>
      </c>
      <c r="B282" s="5">
        <v>793</v>
      </c>
      <c r="C282" s="5">
        <v>822.4</v>
      </c>
      <c r="D282" s="5">
        <v>787.8</v>
      </c>
      <c r="E282" s="5">
        <v>818.55</v>
      </c>
      <c r="F282">
        <v>135800</v>
      </c>
    </row>
    <row r="283" spans="1:6" x14ac:dyDescent="0.3">
      <c r="A283" s="1">
        <v>41722</v>
      </c>
      <c r="B283" s="5">
        <v>786</v>
      </c>
      <c r="C283" s="5">
        <v>801.6</v>
      </c>
      <c r="D283" s="5">
        <v>785</v>
      </c>
      <c r="E283" s="5">
        <v>798.2</v>
      </c>
      <c r="F283">
        <v>48400</v>
      </c>
    </row>
    <row r="284" spans="1:6" x14ac:dyDescent="0.3">
      <c r="A284" s="1">
        <v>41730</v>
      </c>
      <c r="B284" s="5">
        <v>857.1</v>
      </c>
      <c r="C284" s="5">
        <v>863.3</v>
      </c>
      <c r="D284" s="5">
        <v>844.5</v>
      </c>
      <c r="E284" s="5">
        <v>847.1</v>
      </c>
      <c r="F284">
        <v>49800</v>
      </c>
    </row>
    <row r="285" spans="1:6" x14ac:dyDescent="0.3">
      <c r="A285" s="1">
        <v>41740</v>
      </c>
      <c r="B285" s="5">
        <v>836</v>
      </c>
      <c r="C285" s="5">
        <v>838</v>
      </c>
      <c r="D285" s="5">
        <v>819.05</v>
      </c>
      <c r="E285" s="5">
        <v>825</v>
      </c>
      <c r="F285">
        <v>12000</v>
      </c>
    </row>
    <row r="286" spans="1:6" x14ac:dyDescent="0.3">
      <c r="A286" s="1">
        <v>41750</v>
      </c>
      <c r="B286" s="5">
        <v>845.25</v>
      </c>
      <c r="C286" s="5">
        <v>846.85</v>
      </c>
      <c r="D286" s="5" t="s">
        <v>6</v>
      </c>
      <c r="E286" s="5">
        <v>833.75</v>
      </c>
      <c r="F286">
        <v>12800</v>
      </c>
    </row>
    <row r="287" spans="1:6" x14ac:dyDescent="0.3">
      <c r="A287" s="1">
        <v>41760</v>
      </c>
      <c r="B287" s="5">
        <v>1800.45</v>
      </c>
      <c r="C287" s="5">
        <v>840.45</v>
      </c>
      <c r="D287" s="5">
        <v>840.45</v>
      </c>
      <c r="E287" s="5">
        <v>840.45</v>
      </c>
      <c r="F287" t="s">
        <v>7</v>
      </c>
    </row>
    <row r="288" spans="1:6" x14ac:dyDescent="0.3">
      <c r="A288" s="1">
        <v>41771</v>
      </c>
      <c r="B288" s="5">
        <v>833</v>
      </c>
      <c r="C288" s="5">
        <v>922.7</v>
      </c>
      <c r="D288" s="5">
        <v>830</v>
      </c>
      <c r="E288" s="5">
        <v>880.25</v>
      </c>
      <c r="F288">
        <v>131900</v>
      </c>
    </row>
    <row r="289" spans="1:6" x14ac:dyDescent="0.3">
      <c r="A289" s="1">
        <v>41780</v>
      </c>
      <c r="B289" s="5">
        <v>930</v>
      </c>
      <c r="C289" s="5">
        <v>981.6</v>
      </c>
      <c r="D289" s="5">
        <v>926.1</v>
      </c>
      <c r="E289" s="5">
        <v>934.6</v>
      </c>
      <c r="F289">
        <v>52700</v>
      </c>
    </row>
    <row r="290" spans="1:6" x14ac:dyDescent="0.3">
      <c r="A290" s="1">
        <v>41792</v>
      </c>
      <c r="B290" s="5">
        <v>920</v>
      </c>
      <c r="C290" s="5">
        <v>938.1</v>
      </c>
      <c r="D290" s="5">
        <v>910</v>
      </c>
      <c r="E290" s="5">
        <v>926.65</v>
      </c>
      <c r="F290">
        <v>16700</v>
      </c>
    </row>
    <row r="291" spans="1:6" x14ac:dyDescent="0.3">
      <c r="A291" s="1">
        <v>41802</v>
      </c>
      <c r="B291" s="5">
        <v>1013.3</v>
      </c>
      <c r="C291" s="5">
        <v>1013.3</v>
      </c>
      <c r="D291" s="5">
        <v>991.15</v>
      </c>
      <c r="E291" s="5">
        <v>1001.15</v>
      </c>
      <c r="F291">
        <v>8400</v>
      </c>
    </row>
    <row r="292" spans="1:6" x14ac:dyDescent="0.3">
      <c r="A292" s="1">
        <v>41813</v>
      </c>
      <c r="B292" s="5">
        <v>1037.45</v>
      </c>
      <c r="C292" s="5">
        <v>1057.9000000000001</v>
      </c>
      <c r="D292" s="5">
        <v>1021.15</v>
      </c>
      <c r="E292" s="5">
        <v>1043.7</v>
      </c>
      <c r="F292">
        <v>15600</v>
      </c>
    </row>
    <row r="293" spans="1:6" x14ac:dyDescent="0.3">
      <c r="A293" s="1">
        <v>41821</v>
      </c>
      <c r="B293" s="5">
        <v>1120.05</v>
      </c>
      <c r="C293" s="5">
        <v>1166</v>
      </c>
      <c r="D293" s="5">
        <v>1120.05</v>
      </c>
      <c r="E293" s="5">
        <v>1147.8499999999999</v>
      </c>
      <c r="F293">
        <v>38600</v>
      </c>
    </row>
    <row r="294" spans="1:6" x14ac:dyDescent="0.3">
      <c r="A294" s="1">
        <v>41831</v>
      </c>
      <c r="B294" s="5">
        <v>1064.45</v>
      </c>
      <c r="C294" s="5">
        <v>1074.3499999999999</v>
      </c>
      <c r="D294" s="5">
        <v>1035.5999999999999</v>
      </c>
      <c r="E294" s="5">
        <v>1047.55</v>
      </c>
      <c r="F294">
        <v>5500</v>
      </c>
    </row>
    <row r="295" spans="1:6" x14ac:dyDescent="0.3">
      <c r="A295" s="1">
        <v>41841</v>
      </c>
      <c r="B295" s="5">
        <v>1099</v>
      </c>
      <c r="C295" s="5">
        <v>1106.7</v>
      </c>
      <c r="D295" s="5">
        <v>1088.05</v>
      </c>
      <c r="E295" s="5" t="s">
        <v>6</v>
      </c>
      <c r="F295">
        <v>4700</v>
      </c>
    </row>
    <row r="296" spans="1:6" x14ac:dyDescent="0.3">
      <c r="A296" s="1">
        <v>41852</v>
      </c>
      <c r="B296" s="5">
        <v>1035</v>
      </c>
      <c r="C296" s="5">
        <v>1040</v>
      </c>
      <c r="D296" s="5" t="s">
        <v>6</v>
      </c>
      <c r="E296" s="5">
        <v>1029</v>
      </c>
      <c r="F296">
        <v>3200</v>
      </c>
    </row>
    <row r="297" spans="1:6" x14ac:dyDescent="0.3">
      <c r="A297" s="1">
        <v>41862</v>
      </c>
      <c r="B297" s="5">
        <v>1015.55</v>
      </c>
      <c r="C297" s="5">
        <v>1027</v>
      </c>
      <c r="D297" s="5">
        <v>1004.1</v>
      </c>
      <c r="E297" s="5">
        <v>1008.05</v>
      </c>
      <c r="F297">
        <v>3100</v>
      </c>
    </row>
    <row r="298" spans="1:6" x14ac:dyDescent="0.3">
      <c r="A298" s="1">
        <v>41872</v>
      </c>
      <c r="B298" s="5">
        <v>1019.5</v>
      </c>
      <c r="C298" s="5">
        <v>1033.05</v>
      </c>
      <c r="D298" s="5">
        <v>1005</v>
      </c>
      <c r="E298" s="5">
        <v>1011.2</v>
      </c>
      <c r="F298">
        <v>12500</v>
      </c>
    </row>
    <row r="299" spans="1:6" x14ac:dyDescent="0.3">
      <c r="A299" s="1">
        <v>41883</v>
      </c>
      <c r="B299" s="5">
        <v>990</v>
      </c>
      <c r="C299" s="5">
        <v>1123.9000000000001</v>
      </c>
      <c r="D299" s="5">
        <v>980.25</v>
      </c>
      <c r="E299" s="5">
        <v>1083.1500000000001</v>
      </c>
      <c r="F299">
        <v>93300</v>
      </c>
    </row>
    <row r="300" spans="1:6" x14ac:dyDescent="0.3">
      <c r="A300" s="1">
        <v>41893</v>
      </c>
      <c r="B300" s="5">
        <v>1144</v>
      </c>
      <c r="C300" s="5" t="s">
        <v>6</v>
      </c>
      <c r="D300" s="5">
        <v>1142</v>
      </c>
      <c r="E300" s="5">
        <v>1148.6500000000001</v>
      </c>
      <c r="F300">
        <v>8400</v>
      </c>
    </row>
    <row r="301" spans="1:6" x14ac:dyDescent="0.3">
      <c r="A301" s="1">
        <v>41904</v>
      </c>
      <c r="B301" s="5">
        <v>1228</v>
      </c>
      <c r="C301" s="5">
        <v>1263.5</v>
      </c>
      <c r="D301" s="5">
        <v>1215.5999999999999</v>
      </c>
      <c r="E301" s="5">
        <v>1236.3499999999999</v>
      </c>
      <c r="F301">
        <v>25300</v>
      </c>
    </row>
    <row r="302" spans="1:6" x14ac:dyDescent="0.3">
      <c r="A302" s="1">
        <v>41913</v>
      </c>
      <c r="B302" s="5">
        <v>1160</v>
      </c>
      <c r="C302" s="5">
        <v>1169.8</v>
      </c>
      <c r="D302" s="5">
        <v>1112.2</v>
      </c>
      <c r="E302" s="5">
        <v>1115.8499999999999</v>
      </c>
      <c r="F302">
        <v>11700</v>
      </c>
    </row>
    <row r="303" spans="1:6" x14ac:dyDescent="0.3">
      <c r="A303" s="1">
        <v>41922</v>
      </c>
      <c r="B303" s="5">
        <v>1080</v>
      </c>
      <c r="C303" s="5">
        <v>1080</v>
      </c>
      <c r="D303" s="5">
        <v>1050</v>
      </c>
      <c r="E303" s="5">
        <v>1054.45</v>
      </c>
      <c r="F303">
        <v>4800</v>
      </c>
    </row>
    <row r="304" spans="1:6" x14ac:dyDescent="0.3">
      <c r="A304" s="1">
        <v>41933</v>
      </c>
      <c r="B304" s="5">
        <v>1039.4000000000001</v>
      </c>
      <c r="C304" s="5">
        <v>1069</v>
      </c>
      <c r="D304" s="5">
        <v>1036.3499999999999</v>
      </c>
      <c r="E304" s="5">
        <v>1062.45</v>
      </c>
      <c r="F304">
        <v>10600</v>
      </c>
    </row>
    <row r="305" spans="1:6" x14ac:dyDescent="0.3">
      <c r="A305" s="1">
        <v>41946</v>
      </c>
      <c r="B305" s="5">
        <v>1168.75</v>
      </c>
      <c r="C305" s="5">
        <v>1177.1500000000001</v>
      </c>
      <c r="D305" s="5">
        <v>1136.95</v>
      </c>
      <c r="E305" s="5">
        <v>1147.05</v>
      </c>
      <c r="F305">
        <v>12100</v>
      </c>
    </row>
    <row r="306" spans="1:6" x14ac:dyDescent="0.3">
      <c r="A306" s="1">
        <v>41956</v>
      </c>
      <c r="B306" s="5">
        <v>1105</v>
      </c>
      <c r="C306" s="5">
        <v>1120</v>
      </c>
      <c r="D306" s="5">
        <v>1090</v>
      </c>
      <c r="E306" s="5">
        <v>1092.6500000000001</v>
      </c>
      <c r="F306">
        <v>5100</v>
      </c>
    </row>
    <row r="307" spans="1:6" x14ac:dyDescent="0.3">
      <c r="A307" s="1">
        <v>41967</v>
      </c>
      <c r="B307" s="5">
        <v>1101.05</v>
      </c>
      <c r="C307" s="5">
        <v>1128</v>
      </c>
      <c r="D307" s="5">
        <v>1101.05</v>
      </c>
      <c r="E307" s="5">
        <v>1116.8</v>
      </c>
      <c r="F307">
        <v>8500</v>
      </c>
    </row>
    <row r="308" spans="1:6" x14ac:dyDescent="0.3">
      <c r="A308" s="1">
        <v>41974</v>
      </c>
      <c r="B308" s="5">
        <v>1110.8</v>
      </c>
      <c r="C308" s="5">
        <v>1124</v>
      </c>
      <c r="D308" s="5">
        <v>1091.05</v>
      </c>
      <c r="E308" s="5">
        <v>1118.45</v>
      </c>
      <c r="F308">
        <v>6100</v>
      </c>
    </row>
    <row r="309" spans="1:6" x14ac:dyDescent="0.3">
      <c r="A309" s="1">
        <v>41984</v>
      </c>
      <c r="B309" s="5">
        <v>1235.55</v>
      </c>
      <c r="C309" s="5">
        <v>1250</v>
      </c>
      <c r="D309" s="5">
        <v>1210</v>
      </c>
      <c r="E309" s="5">
        <v>1222.3</v>
      </c>
      <c r="F309">
        <v>10400</v>
      </c>
    </row>
    <row r="310" spans="1:6" x14ac:dyDescent="0.3">
      <c r="A310" s="1">
        <v>41995</v>
      </c>
      <c r="B310" s="5">
        <v>1165</v>
      </c>
      <c r="C310" s="5">
        <v>1176.55</v>
      </c>
      <c r="D310" s="5">
        <v>1150</v>
      </c>
      <c r="E310" s="5">
        <v>1166.55</v>
      </c>
      <c r="F310">
        <v>5200</v>
      </c>
    </row>
    <row r="311" spans="1:6" x14ac:dyDescent="0.3">
      <c r="A311" s="1">
        <v>42005</v>
      </c>
      <c r="B311" s="5">
        <v>1285</v>
      </c>
      <c r="C311" s="5" t="s">
        <v>6</v>
      </c>
      <c r="D311" s="5">
        <v>1272</v>
      </c>
      <c r="E311" s="5">
        <v>1299.8499999999999</v>
      </c>
      <c r="F311">
        <v>18100</v>
      </c>
    </row>
    <row r="312" spans="1:6" x14ac:dyDescent="0.3">
      <c r="A312" s="1">
        <v>42016</v>
      </c>
      <c r="B312" s="5">
        <v>1270</v>
      </c>
      <c r="C312" s="5">
        <v>1280</v>
      </c>
      <c r="D312" s="5">
        <v>1258.25</v>
      </c>
      <c r="E312" s="5">
        <v>1266.7</v>
      </c>
      <c r="F312">
        <v>4800</v>
      </c>
    </row>
    <row r="313" spans="1:6" x14ac:dyDescent="0.3">
      <c r="A313" s="1">
        <v>42025</v>
      </c>
      <c r="B313" s="5">
        <v>1285.55</v>
      </c>
      <c r="C313" s="5">
        <v>1290.4000000000001</v>
      </c>
      <c r="D313" s="5">
        <v>1266.9000000000001</v>
      </c>
      <c r="E313" s="5">
        <v>1270.95</v>
      </c>
      <c r="F313">
        <v>3900</v>
      </c>
    </row>
    <row r="314" spans="1:6" x14ac:dyDescent="0.3">
      <c r="A314" s="1">
        <v>42037</v>
      </c>
      <c r="B314" s="5">
        <v>1291</v>
      </c>
      <c r="C314" s="5">
        <v>1291</v>
      </c>
      <c r="D314" s="5">
        <v>1257</v>
      </c>
      <c r="E314" s="5">
        <v>1261.55</v>
      </c>
      <c r="F314">
        <v>7600</v>
      </c>
    </row>
    <row r="315" spans="1:6" x14ac:dyDescent="0.3">
      <c r="A315" s="1">
        <v>42047</v>
      </c>
      <c r="B315" s="5">
        <v>1366.5</v>
      </c>
      <c r="C315" s="5">
        <v>1376</v>
      </c>
      <c r="D315" s="5">
        <v>1341.25</v>
      </c>
      <c r="E315" s="5">
        <v>1359.5</v>
      </c>
      <c r="F315">
        <v>9100</v>
      </c>
    </row>
    <row r="316" spans="1:6" x14ac:dyDescent="0.3">
      <c r="A316" s="1">
        <v>42058</v>
      </c>
      <c r="B316" s="5">
        <v>1415.05</v>
      </c>
      <c r="C316" s="5">
        <v>1445</v>
      </c>
      <c r="D316" s="5">
        <v>1405.1</v>
      </c>
      <c r="E316" s="5">
        <v>1414.85</v>
      </c>
      <c r="F316">
        <v>11300</v>
      </c>
    </row>
    <row r="317" spans="1:6" x14ac:dyDescent="0.3">
      <c r="A317" s="1">
        <v>42065</v>
      </c>
      <c r="B317" s="5">
        <v>1414.6</v>
      </c>
      <c r="C317" s="5">
        <v>1421</v>
      </c>
      <c r="D317" s="5">
        <v>1394</v>
      </c>
      <c r="E317" s="5">
        <v>1402</v>
      </c>
      <c r="F317">
        <v>11500</v>
      </c>
    </row>
    <row r="318" spans="1:6" x14ac:dyDescent="0.3">
      <c r="A318" s="1">
        <v>42075</v>
      </c>
      <c r="B318" s="5">
        <v>1328.05</v>
      </c>
      <c r="C318" s="5">
        <v>1336</v>
      </c>
      <c r="D318" s="5">
        <v>1307.2</v>
      </c>
      <c r="E318" s="5">
        <v>1318.75</v>
      </c>
      <c r="F318">
        <v>10100</v>
      </c>
    </row>
    <row r="319" spans="1:6" x14ac:dyDescent="0.3">
      <c r="A319" s="1">
        <v>42086</v>
      </c>
      <c r="B319" s="5">
        <v>1267.0999999999999</v>
      </c>
      <c r="C319" s="5">
        <v>1275.05</v>
      </c>
      <c r="D319" s="5">
        <v>1234.05</v>
      </c>
      <c r="E319" s="5">
        <v>1244.45</v>
      </c>
      <c r="F319">
        <v>9000</v>
      </c>
    </row>
    <row r="320" spans="1:6" x14ac:dyDescent="0.3">
      <c r="A320" s="1">
        <v>42095</v>
      </c>
      <c r="B320" s="5">
        <v>1264.5</v>
      </c>
      <c r="C320" s="5">
        <v>1281</v>
      </c>
      <c r="D320" s="5">
        <v>1264.5</v>
      </c>
      <c r="E320" s="5">
        <v>1275.8499999999999</v>
      </c>
      <c r="F320">
        <v>4900</v>
      </c>
    </row>
    <row r="321" spans="1:6" x14ac:dyDescent="0.3">
      <c r="A321" s="1">
        <v>42104</v>
      </c>
      <c r="B321" s="5">
        <v>1355.5</v>
      </c>
      <c r="C321" s="5">
        <v>1375.95</v>
      </c>
      <c r="D321" s="5">
        <v>1340</v>
      </c>
      <c r="E321" s="5">
        <v>1353.55</v>
      </c>
      <c r="F321">
        <v>7400</v>
      </c>
    </row>
    <row r="322" spans="1:6" x14ac:dyDescent="0.3">
      <c r="A322" s="1">
        <v>42115</v>
      </c>
      <c r="B322" s="5">
        <v>1322.9</v>
      </c>
      <c r="C322" s="5">
        <v>1378.9</v>
      </c>
      <c r="D322" s="5">
        <v>1297.7</v>
      </c>
      <c r="E322" s="5">
        <v>1362.5</v>
      </c>
      <c r="F322">
        <v>12700</v>
      </c>
    </row>
    <row r="323" spans="1:6" x14ac:dyDescent="0.3">
      <c r="A323" s="1">
        <v>42125</v>
      </c>
      <c r="B323" s="5">
        <v>2291.9499999999998</v>
      </c>
      <c r="C323" s="5">
        <v>1331.95</v>
      </c>
      <c r="D323" s="5">
        <v>1331.95</v>
      </c>
      <c r="E323" s="5">
        <v>1331.95</v>
      </c>
      <c r="F323" t="s">
        <v>7</v>
      </c>
    </row>
    <row r="324" spans="1:6" x14ac:dyDescent="0.3">
      <c r="A324" s="1">
        <v>42135</v>
      </c>
      <c r="B324" s="5">
        <v>1370.4</v>
      </c>
      <c r="C324" s="5">
        <v>1376.4</v>
      </c>
      <c r="D324" s="5">
        <v>1328</v>
      </c>
      <c r="E324" s="5">
        <v>1333.85</v>
      </c>
      <c r="F324">
        <v>5900</v>
      </c>
    </row>
    <row r="325" spans="1:6" x14ac:dyDescent="0.3">
      <c r="A325" s="1">
        <v>42145</v>
      </c>
      <c r="B325" s="5">
        <v>1348.3</v>
      </c>
      <c r="C325" s="5">
        <v>1354.3</v>
      </c>
      <c r="D325" s="5">
        <v>1333</v>
      </c>
      <c r="E325" s="5">
        <v>1339.6</v>
      </c>
      <c r="F325">
        <v>4900</v>
      </c>
    </row>
    <row r="326" spans="1:6" x14ac:dyDescent="0.3">
      <c r="A326" s="1">
        <v>42156</v>
      </c>
      <c r="B326" s="5">
        <v>1330</v>
      </c>
      <c r="C326" s="5">
        <v>1344.95</v>
      </c>
      <c r="D326" s="5">
        <v>1313</v>
      </c>
      <c r="E326" s="5">
        <v>1329.55</v>
      </c>
      <c r="F326">
        <v>2900</v>
      </c>
    </row>
    <row r="327" spans="1:6" x14ac:dyDescent="0.3">
      <c r="A327" s="1">
        <v>42166</v>
      </c>
      <c r="B327" s="5">
        <v>1296.6500000000001</v>
      </c>
      <c r="C327" s="5">
        <v>1315.15</v>
      </c>
      <c r="D327" s="5">
        <v>1261</v>
      </c>
      <c r="E327" s="5">
        <v>1267.55</v>
      </c>
      <c r="F327">
        <v>3900</v>
      </c>
    </row>
    <row r="328" spans="1:6" x14ac:dyDescent="0.3">
      <c r="A328" s="1">
        <v>42177</v>
      </c>
      <c r="B328" s="5">
        <v>1337.15</v>
      </c>
      <c r="C328" s="5">
        <v>1345</v>
      </c>
      <c r="D328" s="5">
        <v>1325</v>
      </c>
      <c r="E328" s="5">
        <v>1334.1</v>
      </c>
      <c r="F328">
        <v>6000</v>
      </c>
    </row>
    <row r="329" spans="1:6" x14ac:dyDescent="0.3">
      <c r="A329" s="1">
        <v>42186</v>
      </c>
      <c r="B329" s="5">
        <v>1325.2</v>
      </c>
      <c r="C329" s="5">
        <v>1338.05</v>
      </c>
      <c r="D329" s="5">
        <v>1325</v>
      </c>
      <c r="E329" s="5">
        <v>1330.2</v>
      </c>
      <c r="F329">
        <v>3300</v>
      </c>
    </row>
    <row r="330" spans="1:6" x14ac:dyDescent="0.3">
      <c r="A330" s="1">
        <v>42195</v>
      </c>
      <c r="B330" s="5">
        <v>1402.75</v>
      </c>
      <c r="C330" s="5">
        <v>439</v>
      </c>
      <c r="D330" s="5">
        <v>1364.95</v>
      </c>
      <c r="E330" s="5">
        <v>1372.3</v>
      </c>
      <c r="F330">
        <v>4600</v>
      </c>
    </row>
    <row r="331" spans="1:6" x14ac:dyDescent="0.3">
      <c r="A331" s="1">
        <v>42206</v>
      </c>
      <c r="B331" s="5">
        <v>1395.5</v>
      </c>
      <c r="C331" s="5">
        <v>1432.8</v>
      </c>
      <c r="D331" s="5">
        <v>1382</v>
      </c>
      <c r="E331" s="5">
        <v>1390.4</v>
      </c>
      <c r="F331">
        <v>5800</v>
      </c>
    </row>
    <row r="332" spans="1:6" x14ac:dyDescent="0.3">
      <c r="A332" s="1">
        <v>42219</v>
      </c>
      <c r="B332" s="5">
        <v>1386.7</v>
      </c>
      <c r="C332" s="5">
        <v>1392</v>
      </c>
      <c r="D332" s="5">
        <v>1367</v>
      </c>
      <c r="E332" s="5" t="s">
        <v>6</v>
      </c>
      <c r="F332">
        <v>3900</v>
      </c>
    </row>
    <row r="333" spans="1:6" x14ac:dyDescent="0.3">
      <c r="A333" s="1">
        <v>42229</v>
      </c>
      <c r="B333" s="5">
        <v>1340.95</v>
      </c>
      <c r="C333" s="5">
        <v>1375.25</v>
      </c>
      <c r="D333" s="5">
        <v>1284.2</v>
      </c>
      <c r="E333" s="5">
        <v>1286.45</v>
      </c>
      <c r="F333">
        <v>6800</v>
      </c>
    </row>
    <row r="334" spans="1:6" x14ac:dyDescent="0.3">
      <c r="A334" s="1">
        <v>42240</v>
      </c>
      <c r="B334" s="5">
        <v>1270</v>
      </c>
      <c r="C334" s="5">
        <v>1274.9000000000001</v>
      </c>
      <c r="D334" s="5">
        <v>1155</v>
      </c>
      <c r="E334" s="5">
        <v>1178.8499999999999</v>
      </c>
      <c r="F334">
        <v>10100</v>
      </c>
    </row>
    <row r="335" spans="1:6" x14ac:dyDescent="0.3">
      <c r="A335" s="1">
        <v>42248</v>
      </c>
      <c r="B335" s="5">
        <v>1224.6500000000001</v>
      </c>
      <c r="C335" s="5">
        <v>1232.3</v>
      </c>
      <c r="D335" s="5">
        <v>1182.5999999999999</v>
      </c>
      <c r="E335" s="5">
        <v>1195.3499999999999</v>
      </c>
      <c r="F335">
        <v>2600</v>
      </c>
    </row>
    <row r="336" spans="1:6" x14ac:dyDescent="0.3">
      <c r="A336" s="1">
        <v>42258</v>
      </c>
      <c r="B336" s="5">
        <v>1165.55</v>
      </c>
      <c r="C336" s="5">
        <v>1180</v>
      </c>
      <c r="D336" s="5" t="s">
        <v>6</v>
      </c>
      <c r="E336" s="5">
        <v>1153.3</v>
      </c>
      <c r="F336">
        <v>3400</v>
      </c>
    </row>
    <row r="337" spans="1:6" x14ac:dyDescent="0.3">
      <c r="A337" s="1">
        <v>42268</v>
      </c>
      <c r="B337" s="5">
        <v>1123.3</v>
      </c>
      <c r="C337" s="5">
        <v>1135</v>
      </c>
      <c r="D337" s="5">
        <v>1107</v>
      </c>
      <c r="E337" s="5">
        <v>1110.9000000000001</v>
      </c>
      <c r="F337">
        <v>2800</v>
      </c>
    </row>
    <row r="338" spans="1:6" x14ac:dyDescent="0.3">
      <c r="A338" s="1">
        <v>42278</v>
      </c>
      <c r="B338" s="5">
        <v>1066.95</v>
      </c>
      <c r="C338" s="5">
        <v>1071.95</v>
      </c>
      <c r="D338" s="5">
        <v>1045</v>
      </c>
      <c r="E338" s="5">
        <v>1051.3</v>
      </c>
      <c r="F338">
        <v>4500</v>
      </c>
    </row>
    <row r="339" spans="1:6" x14ac:dyDescent="0.3">
      <c r="A339" s="1">
        <v>42289</v>
      </c>
      <c r="B339" s="5">
        <v>1131.1500000000001</v>
      </c>
      <c r="C339" s="5">
        <v>1131.1500000000001</v>
      </c>
      <c r="D339" s="5">
        <v>1097.0999999999999</v>
      </c>
      <c r="E339" s="5">
        <v>1104.45</v>
      </c>
      <c r="F339">
        <v>2900</v>
      </c>
    </row>
    <row r="340" spans="1:6" x14ac:dyDescent="0.3">
      <c r="A340" s="1">
        <v>42299</v>
      </c>
      <c r="B340" s="5">
        <v>1237.75</v>
      </c>
      <c r="C340" s="5">
        <v>1237.75</v>
      </c>
      <c r="D340" s="5">
        <v>1237.75</v>
      </c>
      <c r="E340" s="5">
        <v>1237.75</v>
      </c>
      <c r="F340" t="s">
        <v>7</v>
      </c>
    </row>
    <row r="341" spans="1:6" x14ac:dyDescent="0.3">
      <c r="A341" s="1">
        <v>42310</v>
      </c>
      <c r="B341" s="5">
        <v>1255</v>
      </c>
      <c r="C341" s="5">
        <v>1285</v>
      </c>
      <c r="D341" s="5">
        <v>1239.5999999999999</v>
      </c>
      <c r="E341" s="5">
        <v>1273.3</v>
      </c>
      <c r="F341">
        <v>10100</v>
      </c>
    </row>
    <row r="342" spans="1:6" x14ac:dyDescent="0.3">
      <c r="A342" s="1">
        <v>42320</v>
      </c>
      <c r="B342" s="5">
        <v>1201.7</v>
      </c>
      <c r="C342" s="5">
        <v>1201.7</v>
      </c>
      <c r="D342" s="5">
        <v>1201.7</v>
      </c>
      <c r="E342" s="5">
        <v>1201.7</v>
      </c>
      <c r="F342" t="s">
        <v>7</v>
      </c>
    </row>
    <row r="343" spans="1:6" x14ac:dyDescent="0.3">
      <c r="A343" s="1">
        <v>42331</v>
      </c>
      <c r="B343" s="5">
        <v>1174</v>
      </c>
      <c r="C343" s="5">
        <v>1180.8</v>
      </c>
      <c r="D343" s="5">
        <v>1170.05</v>
      </c>
      <c r="E343" s="5">
        <v>1174.7</v>
      </c>
      <c r="F343">
        <v>2800</v>
      </c>
    </row>
    <row r="344" spans="1:6" x14ac:dyDescent="0.3">
      <c r="A344" s="1">
        <v>42339</v>
      </c>
      <c r="B344" s="5">
        <v>1180</v>
      </c>
      <c r="C344" s="5" t="s">
        <v>6</v>
      </c>
      <c r="D344" s="5">
        <v>1174.8</v>
      </c>
      <c r="E344" s="5">
        <v>1176.95</v>
      </c>
      <c r="F344">
        <v>3900</v>
      </c>
    </row>
    <row r="345" spans="1:6" x14ac:dyDescent="0.3">
      <c r="A345" s="1">
        <v>42349</v>
      </c>
      <c r="B345" s="5">
        <v>1131.8</v>
      </c>
      <c r="C345" s="5">
        <v>1139</v>
      </c>
      <c r="D345" s="5">
        <v>1105.3</v>
      </c>
      <c r="E345" s="5">
        <v>1109.75</v>
      </c>
      <c r="F345">
        <v>3700</v>
      </c>
    </row>
    <row r="346" spans="1:6" x14ac:dyDescent="0.3">
      <c r="A346" s="1">
        <v>42359</v>
      </c>
      <c r="B346" s="5">
        <v>1148</v>
      </c>
      <c r="C346" s="5">
        <v>1155.8</v>
      </c>
      <c r="D346" s="5">
        <v>1129.5999999999999</v>
      </c>
      <c r="E346" s="5">
        <v>1141.55</v>
      </c>
      <c r="F346">
        <v>7700</v>
      </c>
    </row>
    <row r="347" spans="1:6" x14ac:dyDescent="0.3">
      <c r="A347" s="1">
        <v>42370</v>
      </c>
      <c r="B347" s="5">
        <v>1122.3499999999999</v>
      </c>
      <c r="C347" s="5">
        <v>1123.3</v>
      </c>
      <c r="D347" s="5">
        <v>1114</v>
      </c>
      <c r="E347" s="5">
        <v>1117.5</v>
      </c>
      <c r="F347">
        <v>1400</v>
      </c>
    </row>
    <row r="348" spans="1:6" x14ac:dyDescent="0.3">
      <c r="A348" s="1">
        <v>42380</v>
      </c>
      <c r="B348" s="5">
        <v>1055</v>
      </c>
      <c r="C348" s="5">
        <v>1055</v>
      </c>
      <c r="D348" s="5">
        <v>1001</v>
      </c>
      <c r="E348" s="5">
        <v>1006.85</v>
      </c>
      <c r="F348">
        <v>12100</v>
      </c>
    </row>
    <row r="349" spans="1:6" x14ac:dyDescent="0.3">
      <c r="A349" s="1">
        <v>42390</v>
      </c>
      <c r="B349" s="5">
        <v>1007.45</v>
      </c>
      <c r="C349" s="5">
        <v>1014.15</v>
      </c>
      <c r="D349" s="5">
        <v>963.05</v>
      </c>
      <c r="E349" s="5">
        <v>968.75</v>
      </c>
      <c r="F349">
        <v>3400</v>
      </c>
    </row>
    <row r="350" spans="1:6" x14ac:dyDescent="0.3">
      <c r="A350" s="1">
        <v>42401</v>
      </c>
      <c r="B350" s="5">
        <v>976</v>
      </c>
      <c r="C350" s="5">
        <v>1025</v>
      </c>
      <c r="D350" s="5">
        <v>975</v>
      </c>
      <c r="E350" s="5">
        <v>997.7</v>
      </c>
      <c r="F350">
        <v>7800</v>
      </c>
    </row>
    <row r="351" spans="1:6" x14ac:dyDescent="0.3">
      <c r="A351" s="1">
        <v>42412</v>
      </c>
      <c r="B351" s="5">
        <v>1090.55</v>
      </c>
      <c r="C351" s="5">
        <v>1106.6500000000001</v>
      </c>
      <c r="D351" s="5">
        <v>1030</v>
      </c>
      <c r="E351" s="5">
        <v>1042.5</v>
      </c>
      <c r="F351">
        <v>14600</v>
      </c>
    </row>
    <row r="352" spans="1:6" x14ac:dyDescent="0.3">
      <c r="A352" s="1">
        <v>42422</v>
      </c>
      <c r="B352" s="5">
        <v>1102.5</v>
      </c>
      <c r="C352" s="5">
        <v>1112</v>
      </c>
      <c r="D352" s="5">
        <v>1093.45</v>
      </c>
      <c r="E352" s="5">
        <v>1106.1500000000001</v>
      </c>
      <c r="F352">
        <v>5700</v>
      </c>
    </row>
    <row r="353" spans="1:6" x14ac:dyDescent="0.3">
      <c r="A353" s="1">
        <v>42430</v>
      </c>
      <c r="B353" s="5">
        <v>1028</v>
      </c>
      <c r="C353" s="5">
        <v>1048.25</v>
      </c>
      <c r="D353" s="5">
        <v>1014.25</v>
      </c>
      <c r="E353" s="5">
        <v>1031</v>
      </c>
      <c r="F353">
        <v>12400</v>
      </c>
    </row>
    <row r="354" spans="1:6" x14ac:dyDescent="0.3">
      <c r="A354" s="1">
        <v>42440</v>
      </c>
      <c r="B354" s="5">
        <v>1155.05</v>
      </c>
      <c r="C354" s="5">
        <v>1175.1500000000001</v>
      </c>
      <c r="D354" s="5">
        <v>1142</v>
      </c>
      <c r="E354" s="5">
        <v>1147.3</v>
      </c>
      <c r="F354">
        <v>6100</v>
      </c>
    </row>
    <row r="355" spans="1:6" x14ac:dyDescent="0.3">
      <c r="A355" s="1">
        <v>42450</v>
      </c>
      <c r="B355" s="5">
        <v>1159.95</v>
      </c>
      <c r="C355" s="5" t="s">
        <v>6</v>
      </c>
      <c r="D355" s="5">
        <v>1149.4000000000001</v>
      </c>
      <c r="E355" s="5">
        <v>1174.6500000000001</v>
      </c>
      <c r="F355">
        <v>4800</v>
      </c>
    </row>
    <row r="356" spans="1:6" x14ac:dyDescent="0.3">
      <c r="A356" s="1">
        <v>42461</v>
      </c>
      <c r="B356" s="5">
        <v>1272</v>
      </c>
      <c r="C356" s="5">
        <v>1312</v>
      </c>
      <c r="D356" s="5">
        <v>1264</v>
      </c>
      <c r="E356" s="5">
        <v>1291.25</v>
      </c>
      <c r="F356">
        <v>14900</v>
      </c>
    </row>
    <row r="357" spans="1:6" x14ac:dyDescent="0.3">
      <c r="A357" s="1">
        <v>42471</v>
      </c>
      <c r="B357" s="5">
        <v>1350</v>
      </c>
      <c r="C357" s="5">
        <v>1432.7</v>
      </c>
      <c r="D357" s="5">
        <v>1325</v>
      </c>
      <c r="E357" s="5">
        <v>1381.9</v>
      </c>
      <c r="F357">
        <v>24900</v>
      </c>
    </row>
    <row r="358" spans="1:6" x14ac:dyDescent="0.3">
      <c r="A358" s="1">
        <v>42481</v>
      </c>
      <c r="B358" s="5">
        <v>1334</v>
      </c>
      <c r="C358" s="5">
        <v>1338.15</v>
      </c>
      <c r="D358" s="5">
        <v>1325.05</v>
      </c>
      <c r="E358" s="5">
        <v>1330.85</v>
      </c>
      <c r="F358">
        <v>4800</v>
      </c>
    </row>
    <row r="359" spans="1:6" x14ac:dyDescent="0.3">
      <c r="A359" s="1">
        <v>42492</v>
      </c>
      <c r="B359" s="5">
        <v>1290</v>
      </c>
      <c r="C359" s="5">
        <v>1299.7</v>
      </c>
      <c r="D359" s="5">
        <v>1262.3</v>
      </c>
      <c r="E359" s="5">
        <v>1267.5</v>
      </c>
      <c r="F359">
        <v>5500</v>
      </c>
    </row>
    <row r="360" spans="1:6" x14ac:dyDescent="0.3">
      <c r="A360" s="1">
        <v>42502</v>
      </c>
      <c r="B360" s="5">
        <v>1280</v>
      </c>
      <c r="C360" s="5">
        <v>366.2</v>
      </c>
      <c r="D360" s="5">
        <v>1275</v>
      </c>
      <c r="E360" s="5">
        <v>1281.0999999999999</v>
      </c>
      <c r="F360">
        <v>4200</v>
      </c>
    </row>
    <row r="361" spans="1:6" x14ac:dyDescent="0.3">
      <c r="A361" s="1">
        <v>42513</v>
      </c>
      <c r="B361" s="5">
        <v>1210</v>
      </c>
      <c r="C361" s="5">
        <v>1229</v>
      </c>
      <c r="D361" s="5">
        <v>1208.95</v>
      </c>
      <c r="E361" s="5">
        <v>1216.4000000000001</v>
      </c>
      <c r="F361">
        <v>3700</v>
      </c>
    </row>
    <row r="362" spans="1:6" x14ac:dyDescent="0.3">
      <c r="A362" s="1">
        <v>42522</v>
      </c>
      <c r="B362" s="5">
        <v>1240</v>
      </c>
      <c r="C362" s="5">
        <v>1244</v>
      </c>
      <c r="D362" s="5">
        <v>1218.45</v>
      </c>
      <c r="E362" s="5">
        <v>1229.8</v>
      </c>
      <c r="F362">
        <v>4600</v>
      </c>
    </row>
    <row r="363" spans="1:6" x14ac:dyDescent="0.3">
      <c r="A363" s="1">
        <v>42531</v>
      </c>
      <c r="B363" s="5">
        <v>1208.1500000000001</v>
      </c>
      <c r="C363" s="5">
        <v>1229</v>
      </c>
      <c r="D363" s="5">
        <v>1206.0999999999999</v>
      </c>
      <c r="E363" s="5">
        <v>1210.1500000000001</v>
      </c>
      <c r="F363">
        <v>4800</v>
      </c>
    </row>
    <row r="364" spans="1:6" x14ac:dyDescent="0.3">
      <c r="A364" s="1">
        <v>42542</v>
      </c>
      <c r="B364" s="5">
        <v>1230</v>
      </c>
      <c r="C364" s="5">
        <v>1240</v>
      </c>
      <c r="D364" s="5">
        <v>1215</v>
      </c>
      <c r="E364" s="5">
        <v>1232</v>
      </c>
      <c r="F364">
        <v>4400</v>
      </c>
    </row>
    <row r="365" spans="1:6" x14ac:dyDescent="0.3">
      <c r="A365" s="1">
        <v>42552</v>
      </c>
      <c r="B365" s="5">
        <v>1225.2</v>
      </c>
      <c r="C365" s="5">
        <v>1240</v>
      </c>
      <c r="D365" s="5">
        <v>1216.2</v>
      </c>
      <c r="E365" s="5">
        <v>1223.8499999999999</v>
      </c>
      <c r="F365">
        <v>7000</v>
      </c>
    </row>
    <row r="366" spans="1:6" x14ac:dyDescent="0.3">
      <c r="A366" s="1">
        <v>42562</v>
      </c>
      <c r="B366" s="5">
        <v>1265.5</v>
      </c>
      <c r="C366" s="5">
        <v>1287</v>
      </c>
      <c r="D366" s="5" t="s">
        <v>6</v>
      </c>
      <c r="E366" s="5">
        <v>1276.4000000000001</v>
      </c>
      <c r="F366">
        <v>11800</v>
      </c>
    </row>
    <row r="367" spans="1:6" x14ac:dyDescent="0.3">
      <c r="A367" s="1">
        <v>42572</v>
      </c>
      <c r="B367" s="5">
        <v>1301</v>
      </c>
      <c r="C367" s="5">
        <v>1322.1</v>
      </c>
      <c r="D367" s="5">
        <v>1261</v>
      </c>
      <c r="E367" s="5">
        <v>1270.55</v>
      </c>
      <c r="F367">
        <v>36800</v>
      </c>
    </row>
    <row r="368" spans="1:6" x14ac:dyDescent="0.3">
      <c r="A368" s="1">
        <v>42583</v>
      </c>
      <c r="B368" s="5">
        <v>1279.6500000000001</v>
      </c>
      <c r="C368" s="5" t="s">
        <v>6</v>
      </c>
      <c r="D368" s="5">
        <v>1247.4000000000001</v>
      </c>
      <c r="E368" s="5">
        <v>1250.6500000000001</v>
      </c>
      <c r="F368">
        <v>4600</v>
      </c>
    </row>
    <row r="369" spans="1:6" x14ac:dyDescent="0.3">
      <c r="A369" s="1">
        <v>42593</v>
      </c>
      <c r="B369" s="5">
        <v>1180.05</v>
      </c>
      <c r="C369" s="5">
        <v>683</v>
      </c>
      <c r="D369" s="5">
        <v>1171.1500000000001</v>
      </c>
      <c r="E369" s="5">
        <v>1191.3499999999999</v>
      </c>
      <c r="F369">
        <v>4800</v>
      </c>
    </row>
    <row r="370" spans="1:6" x14ac:dyDescent="0.3">
      <c r="A370" s="1">
        <v>42604</v>
      </c>
      <c r="B370" s="5">
        <v>1168.2</v>
      </c>
      <c r="C370" s="5">
        <v>1168.2</v>
      </c>
      <c r="D370" s="5">
        <v>1148.4000000000001</v>
      </c>
      <c r="E370" s="5">
        <v>1155.55</v>
      </c>
      <c r="F370">
        <v>2600</v>
      </c>
    </row>
  </sheetData>
  <dataConsolidate/>
  <mergeCells count="1">
    <mergeCell ref="K4:N4"/>
  </mergeCells>
  <dataValidations count="1">
    <dataValidation type="list" allowBlank="1" showInputMessage="1" showErrorMessage="1" sqref="L9:L10">
      <formula1>$A$2:$A$370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6:E15"/>
  <sheetViews>
    <sheetView workbookViewId="0">
      <selection activeCell="E6" sqref="E6:E15"/>
    </sheetView>
  </sheetViews>
  <sheetFormatPr defaultRowHeight="14.4" x14ac:dyDescent="0.3"/>
  <sheetData>
    <row r="6" spans="4:5" x14ac:dyDescent="0.3">
      <c r="D6">
        <v>1</v>
      </c>
      <c r="E6">
        <f>AVERAGE(D$6:D$15)</f>
        <v>12.6</v>
      </c>
    </row>
    <row r="7" spans="4:5" x14ac:dyDescent="0.3">
      <c r="D7">
        <v>2</v>
      </c>
      <c r="E7">
        <f>AVERAGE(D$6:D$15)</f>
        <v>12.6</v>
      </c>
    </row>
    <row r="8" spans="4:5" x14ac:dyDescent="0.3">
      <c r="D8">
        <v>34</v>
      </c>
      <c r="E8">
        <f>AVERAGE(D$6:D$15)</f>
        <v>12.6</v>
      </c>
    </row>
    <row r="9" spans="4:5" x14ac:dyDescent="0.3">
      <c r="D9">
        <v>4</v>
      </c>
      <c r="E9">
        <f>AVERAGE(D$6:D$15)</f>
        <v>12.6</v>
      </c>
    </row>
    <row r="10" spans="4:5" x14ac:dyDescent="0.3">
      <c r="D10">
        <v>45</v>
      </c>
      <c r="E10">
        <f t="shared" ref="E10:E15" si="0">AVERAGE(D$6:D$15)</f>
        <v>12.6</v>
      </c>
    </row>
    <row r="11" spans="4:5" x14ac:dyDescent="0.3">
      <c r="D11">
        <v>6</v>
      </c>
      <c r="E11">
        <f t="shared" si="0"/>
        <v>12.6</v>
      </c>
    </row>
    <row r="12" spans="4:5" x14ac:dyDescent="0.3">
      <c r="D12">
        <v>7</v>
      </c>
      <c r="E12">
        <f t="shared" si="0"/>
        <v>12.6</v>
      </c>
    </row>
    <row r="13" spans="4:5" x14ac:dyDescent="0.3">
      <c r="D13">
        <v>8</v>
      </c>
      <c r="E13">
        <f t="shared" si="0"/>
        <v>12.6</v>
      </c>
    </row>
    <row r="14" spans="4:5" x14ac:dyDescent="0.3">
      <c r="D14">
        <v>9</v>
      </c>
      <c r="E14">
        <f t="shared" si="0"/>
        <v>12.6</v>
      </c>
    </row>
    <row r="15" spans="4:5" x14ac:dyDescent="0.3">
      <c r="D15">
        <v>10</v>
      </c>
      <c r="E15">
        <f t="shared" si="0"/>
        <v>12.6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Stock_File_1_processed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rajeev69@gmail.com</cp:lastModifiedBy>
  <dcterms:created xsi:type="dcterms:W3CDTF">2021-06-03T10:23:49Z</dcterms:created>
  <dcterms:modified xsi:type="dcterms:W3CDTF">2021-06-13T12:07:19Z</dcterms:modified>
</cp:coreProperties>
</file>