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arih\Documents\College-AIE\Sem 6\Speech\"/>
    </mc:Choice>
  </mc:AlternateContent>
  <xr:revisionPtr revIDLastSave="0" documentId="13_ncr:1_{A95AF728-3E86-4B22-93AD-C3295660B942}" xr6:coauthVersionLast="47" xr6:coauthVersionMax="47" xr10:uidLastSave="{00000000-0000-0000-0000-000000000000}"/>
  <bookViews>
    <workbookView xWindow="-108" yWindow="-108" windowWidth="23256" windowHeight="14616" activeTab="3" xr2:uid="{00000000-000D-0000-FFFF-FFFF00000000}"/>
  </bookViews>
  <sheets>
    <sheet name="Theory" sheetId="1" r:id="rId1"/>
    <sheet name="Lab Sessions" sheetId="3" r:id="rId2"/>
    <sheet name="Assessment Pattern" sheetId="2" r:id="rId3"/>
    <sheet name="Student List" sheetId="4" r:id="rId4"/>
    <sheet name="Proposed Projects" sheetId="5" r:id="rId5"/>
  </sheets>
  <definedNames>
    <definedName name="_xlnm._FilterDatabase" localSheetId="3" hidden="1">'Student List'!$A$1:$G$65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4" i="4"/>
  <c r="A53" i="4"/>
  <c r="A2" i="4"/>
  <c r="D4" i="3"/>
  <c r="D5" i="3"/>
  <c r="D6" i="3"/>
  <c r="D7" i="3"/>
  <c r="D3" i="3"/>
  <c r="A11" i="1"/>
  <c r="A8" i="1"/>
  <c r="A3" i="1"/>
  <c r="A4" i="1"/>
  <c r="A6" i="1"/>
  <c r="A7" i="1"/>
  <c r="A9" i="1"/>
  <c r="A5" i="1"/>
  <c r="A16" i="1"/>
  <c r="A10" i="1"/>
  <c r="A20" i="1"/>
  <c r="A12" i="1"/>
  <c r="A24" i="1"/>
  <c r="A13" i="1"/>
  <c r="A15" i="1"/>
  <c r="A14" i="1"/>
  <c r="A23" i="1"/>
  <c r="A17" i="1"/>
  <c r="A22" i="1"/>
  <c r="A18" i="1"/>
  <c r="A19" i="1"/>
  <c r="A25" i="1"/>
  <c r="A21" i="1"/>
  <c r="A2" i="1"/>
</calcChain>
</file>

<file path=xl/sharedStrings.xml><?xml version="1.0" encoding="utf-8"?>
<sst xmlns="http://schemas.openxmlformats.org/spreadsheetml/2006/main" count="521" uniqueCount="398">
  <si>
    <r>
      <t>Lect</t>
    </r>
    <r>
      <rPr>
        <b/>
        <sz val="11"/>
        <color rgb="FF000000"/>
        <rFont val="Calibri"/>
        <family val="2"/>
        <scheme val="minor"/>
      </rPr>
      <t xml:space="preserve"> #</t>
    </r>
  </si>
  <si>
    <t>Topic</t>
  </si>
  <si>
    <t>Subject Content</t>
  </si>
  <si>
    <t>Dates</t>
  </si>
  <si>
    <t>Shaughnessy Ref</t>
  </si>
  <si>
    <t>Comments</t>
  </si>
  <si>
    <t>Introduction</t>
  </si>
  <si>
    <t>Introduction &amp; impact history, examples</t>
  </si>
  <si>
    <t>Speech Production &amp; Perception</t>
  </si>
  <si>
    <t>Sec 3.1, 3.2</t>
  </si>
  <si>
    <t>Signals</t>
  </si>
  <si>
    <t>DFT, STFT, Windowing</t>
  </si>
  <si>
    <t>Sec 2.3 - 2.6</t>
  </si>
  <si>
    <t>DFT, STFT, Windowing, Spectrograms</t>
  </si>
  <si>
    <t>Filters &amp; Filterbanks</t>
  </si>
  <si>
    <t>Speech Properties</t>
  </si>
  <si>
    <t>Accoustic Phoenetics</t>
  </si>
  <si>
    <t>Sec 3.4</t>
  </si>
  <si>
    <t>Speech perception models</t>
  </si>
  <si>
    <t>Sec 5.3</t>
  </si>
  <si>
    <t>Speech Analysis</t>
  </si>
  <si>
    <t>Speech STFT</t>
  </si>
  <si>
    <t>Sec 6.4</t>
  </si>
  <si>
    <t>LPC</t>
  </si>
  <si>
    <t>Sec 6.5</t>
  </si>
  <si>
    <t>Cepstral Analysis, MFCC</t>
  </si>
  <si>
    <t>Sec 6.6</t>
  </si>
  <si>
    <t>Vocoders &amp; Vector Quantization (VQ)</t>
  </si>
  <si>
    <t>Sec 7.8 - 7.9</t>
  </si>
  <si>
    <t>Recognition</t>
  </si>
  <si>
    <t>Markov models, HMM</t>
  </si>
  <si>
    <t>Sec 10.4 - 10.10</t>
  </si>
  <si>
    <t>DL Networks - RNN and LSTM</t>
  </si>
  <si>
    <t>Synthesis</t>
  </si>
  <si>
    <t>Speech Synthesiers</t>
  </si>
  <si>
    <t>Ch 9</t>
  </si>
  <si>
    <t>Closure</t>
  </si>
  <si>
    <t>Course Wrap-up</t>
  </si>
  <si>
    <t>Lab Session</t>
  </si>
  <si>
    <t>Report</t>
  </si>
  <si>
    <t>Module</t>
  </si>
  <si>
    <t>Date</t>
  </si>
  <si>
    <t>Lab 1</t>
  </si>
  <si>
    <t>No</t>
  </si>
  <si>
    <t>Introduction, Briefing on Process</t>
  </si>
  <si>
    <t>Lab 2</t>
  </si>
  <si>
    <t>Briefing on publication, theme, coding standards, report structure</t>
  </si>
  <si>
    <t>Lab 3</t>
  </si>
  <si>
    <t>Yes</t>
  </si>
  <si>
    <t>Understand your speech - length analysis, derivatives of signal, zero crossings, peak identifier</t>
  </si>
  <si>
    <t>Lab 4</t>
  </si>
  <si>
    <t>Silence Detection</t>
  </si>
  <si>
    <t>Lab 5</t>
  </si>
  <si>
    <t>DFT &amp; Spectrum Analysis</t>
  </si>
  <si>
    <t>Lab 6</t>
  </si>
  <si>
    <t>Windowing &amp; Spectral analysis of Windowed Signal</t>
  </si>
  <si>
    <t>Lab 7</t>
  </si>
  <si>
    <t>Spectrogram generation and analysis</t>
  </si>
  <si>
    <t>Lab 8</t>
  </si>
  <si>
    <t>Coding - MFCC, LPC etc.</t>
  </si>
  <si>
    <t>Lab 9</t>
  </si>
  <si>
    <t>Filtering - lowpass, band pass, high pass</t>
  </si>
  <si>
    <t>Lab 10</t>
  </si>
  <si>
    <t>Speech Recognition with stastical methods</t>
  </si>
  <si>
    <t>Lab 11</t>
  </si>
  <si>
    <t>DL methods for speech recognition</t>
  </si>
  <si>
    <t>Assessment component</t>
  </si>
  <si>
    <t>Marks</t>
  </si>
  <si>
    <t>Type</t>
  </si>
  <si>
    <t>Remarks</t>
  </si>
  <si>
    <t>Quizzes</t>
  </si>
  <si>
    <t>Individual</t>
  </si>
  <si>
    <t>2 quizzes to be administered each of 10 marks reduced to 5 marks</t>
  </si>
  <si>
    <t>Class Participation</t>
  </si>
  <si>
    <t>Group</t>
  </si>
  <si>
    <t>Volunteering / Class lecture - 5 marks</t>
  </si>
  <si>
    <t>Assignments</t>
  </si>
  <si>
    <t>Written assignment submission</t>
  </si>
  <si>
    <t>Lab component</t>
  </si>
  <si>
    <t>Lab Works = 20 (2 evaluations - 5 each for code &amp; reports)
case study presentation  (group) = 5
Solution Design - 5 Marks</t>
  </si>
  <si>
    <t>Mid-Term</t>
  </si>
  <si>
    <t>Final Semester</t>
  </si>
  <si>
    <t>Initial Assessment = 5 marks
Final Assessment = 15 Marks
Viva = 10 Marks
Final Project Assessment aspects:
Individual contribution in coding - 4
Grp Work completed (amount. quality) - 4
Grp Presentation - 3 marks
Grp Reports - 4 marks</t>
  </si>
  <si>
    <t>Activities</t>
  </si>
  <si>
    <t>Due Date</t>
  </si>
  <si>
    <t>Lab Grouping &amp; Project Selection</t>
  </si>
  <si>
    <t>Written Assignment 1</t>
  </si>
  <si>
    <t>Quiz 1</t>
  </si>
  <si>
    <t>Week of 4th Mar</t>
  </si>
  <si>
    <t>Lab Comp Eval 1</t>
  </si>
  <si>
    <t>Week of 11th Mar</t>
  </si>
  <si>
    <t>Written Assignment 2</t>
  </si>
  <si>
    <t>Quiz 2</t>
  </si>
  <si>
    <t>Week of 29th Apr</t>
  </si>
  <si>
    <t>Lab Comp Eval 2</t>
  </si>
  <si>
    <t>Project Presentation 1</t>
  </si>
  <si>
    <t>1st week of May</t>
  </si>
  <si>
    <t>Project Presentation Final</t>
  </si>
  <si>
    <t>As per Time Table</t>
  </si>
  <si>
    <t>Sl#</t>
  </si>
  <si>
    <t>Student Name</t>
  </si>
  <si>
    <t>Roll No</t>
  </si>
  <si>
    <t>Project Grp</t>
  </si>
  <si>
    <t>first name</t>
  </si>
  <si>
    <t>last name</t>
  </si>
  <si>
    <t>D/H</t>
  </si>
  <si>
    <t>Aira Uday Bhaskar</t>
  </si>
  <si>
    <t>BL.EN.U4AIE21005</t>
  </si>
  <si>
    <t>Team 1</t>
  </si>
  <si>
    <t>Uday</t>
  </si>
  <si>
    <t>21005</t>
  </si>
  <si>
    <t>B N Sukanth</t>
  </si>
  <si>
    <t>BL.EN.U4AIE21014</t>
  </si>
  <si>
    <t>Team 2</t>
  </si>
  <si>
    <t>21014</t>
  </si>
  <si>
    <t xml:space="preserve">B.Sai Abhishek </t>
  </si>
  <si>
    <t>BL.EN.U4AIE21015</t>
  </si>
  <si>
    <t>Team 3</t>
  </si>
  <si>
    <t>Abhishek</t>
  </si>
  <si>
    <t>21015</t>
  </si>
  <si>
    <t xml:space="preserve">Balam Ruchith balaji </t>
  </si>
  <si>
    <t>BL.EN.U4AIE21017</t>
  </si>
  <si>
    <t>Ruchith</t>
  </si>
  <si>
    <t>21017</t>
  </si>
  <si>
    <t xml:space="preserve">Chillakuru Hari </t>
  </si>
  <si>
    <t>BL.EN.U4AIE21038</t>
  </si>
  <si>
    <t>Hari</t>
  </si>
  <si>
    <t>21038</t>
  </si>
  <si>
    <t>M Ramya Sree</t>
  </si>
  <si>
    <t>BL.EN.U4AIE21072</t>
  </si>
  <si>
    <t>Team 4</t>
  </si>
  <si>
    <t>Ramya</t>
  </si>
  <si>
    <t>21072</t>
  </si>
  <si>
    <t>H</t>
  </si>
  <si>
    <t xml:space="preserve">Mayank Pandey </t>
  </si>
  <si>
    <t>BL.EN.U4AIE21079</t>
  </si>
  <si>
    <t>Team 5</t>
  </si>
  <si>
    <t>Mayank</t>
  </si>
  <si>
    <t>21079</t>
  </si>
  <si>
    <t>D</t>
  </si>
  <si>
    <t>Mettu Siddaratha</t>
  </si>
  <si>
    <t>BL.EN.U4AIE21080</t>
  </si>
  <si>
    <t>Team 6</t>
  </si>
  <si>
    <t>Siddhartha</t>
  </si>
  <si>
    <t>21080</t>
  </si>
  <si>
    <t>Mudumba Hanumat Krishna Vignesh</t>
  </si>
  <si>
    <t>BL.EN.U4AIE21082</t>
  </si>
  <si>
    <t>Team 7</t>
  </si>
  <si>
    <t>vignesh</t>
  </si>
  <si>
    <t>21082</t>
  </si>
  <si>
    <t>Muppavarapu Sri Harshini</t>
  </si>
  <si>
    <t>BL.EN.U4AIE21083</t>
  </si>
  <si>
    <t>Team 8</t>
  </si>
  <si>
    <t>21083</t>
  </si>
  <si>
    <t>Nachiketh Arroju</t>
  </si>
  <si>
    <t>BL.EN.U4AIE21084</t>
  </si>
  <si>
    <t>Team 9</t>
  </si>
  <si>
    <t>21084</t>
  </si>
  <si>
    <t>Naga Sai Shreya Kunda</t>
  </si>
  <si>
    <t>BL.EN.U4AIE21085</t>
  </si>
  <si>
    <t>Team 10</t>
  </si>
  <si>
    <t xml:space="preserve">Shreya </t>
  </si>
  <si>
    <t>21085</t>
  </si>
  <si>
    <t>Nallabothula Vamsi</t>
  </si>
  <si>
    <t>BL.EN.U4AIE21086</t>
  </si>
  <si>
    <t>Team 11</t>
  </si>
  <si>
    <t>Vamsi</t>
  </si>
  <si>
    <t>21086</t>
  </si>
  <si>
    <t>Nallamilli Eswar Venkata Reddiar</t>
  </si>
  <si>
    <t>BL.EN.U4AIE21087</t>
  </si>
  <si>
    <t>Team 12</t>
  </si>
  <si>
    <t>21087</t>
  </si>
  <si>
    <t>Nallamilli S H S P Surya Vardhan Reddy</t>
  </si>
  <si>
    <t>BL.EN.U4AIE21088</t>
  </si>
  <si>
    <t>Team 13</t>
  </si>
  <si>
    <t xml:space="preserve">Surya </t>
  </si>
  <si>
    <t>21088</t>
  </si>
  <si>
    <t>Nallapareddy Vamsidhar Reddy</t>
  </si>
  <si>
    <t>BL.EN.U4AIE21089</t>
  </si>
  <si>
    <t>21089</t>
  </si>
  <si>
    <t>Nannapaneni Rayvanth</t>
  </si>
  <si>
    <t>BL.EN.U4AIE21090</t>
  </si>
  <si>
    <t>Team 14</t>
  </si>
  <si>
    <t>Rayvanth</t>
  </si>
  <si>
    <t>21090</t>
  </si>
  <si>
    <t>Nara Sumanth Reddy</t>
  </si>
  <si>
    <t>BL.EN.U4AIE21091</t>
  </si>
  <si>
    <t>Team 15</t>
  </si>
  <si>
    <t>Sumanth</t>
  </si>
  <si>
    <t>21091</t>
  </si>
  <si>
    <t>Nimmakayala Venkata Nitin Reddy</t>
  </si>
  <si>
    <t>BL.EN.U4AIE21092</t>
  </si>
  <si>
    <t>21092</t>
  </si>
  <si>
    <t>Nimmakayala Yeshwanth Reddy</t>
  </si>
  <si>
    <t>BL.EN.U4AIE21093</t>
  </si>
  <si>
    <t xml:space="preserve">yeshwanth </t>
  </si>
  <si>
    <t>21093</t>
  </si>
  <si>
    <t>P Mokshith Anjani Sreekar</t>
  </si>
  <si>
    <t>BL.EN.U4AIE21094</t>
  </si>
  <si>
    <t>Team 16</t>
  </si>
  <si>
    <t>21094</t>
  </si>
  <si>
    <t>Parri Sai Teja</t>
  </si>
  <si>
    <t>BL.EN.U4AIE21095</t>
  </si>
  <si>
    <t>Team 17</t>
  </si>
  <si>
    <t>21095</t>
  </si>
  <si>
    <t>Pasupuleti Pranavi</t>
  </si>
  <si>
    <t>BL.EN.U4AIE21096</t>
  </si>
  <si>
    <t>21096</t>
  </si>
  <si>
    <t>Peddi gowtham balaji</t>
  </si>
  <si>
    <t>BL.EN.U4AIE21097</t>
  </si>
  <si>
    <t>Team 18</t>
  </si>
  <si>
    <t>Gowtham</t>
  </si>
  <si>
    <t>21097</t>
  </si>
  <si>
    <t>Peruboina chamikar</t>
  </si>
  <si>
    <t>BL.EN.U4AIE21098</t>
  </si>
  <si>
    <t>21098</t>
  </si>
  <si>
    <t>Perumalla Kai Venkata Sai Dinesh</t>
  </si>
  <si>
    <t>BL.EN.U4AIE21099</t>
  </si>
  <si>
    <t>21099</t>
  </si>
  <si>
    <t>Pilla Veera Satya Sai Vikranth</t>
  </si>
  <si>
    <t>BL.EN.U4AIE21100</t>
  </si>
  <si>
    <t>21100</t>
  </si>
  <si>
    <t>Poli Vamsi Vardhan Reddy</t>
  </si>
  <si>
    <t>BL.EN.U4AIE21101</t>
  </si>
  <si>
    <t>21101</t>
  </si>
  <si>
    <t>Popuri Varun Kumar</t>
  </si>
  <si>
    <t>BL.EN.U4AIE21102</t>
  </si>
  <si>
    <t>Team 19</t>
  </si>
  <si>
    <t>Varun</t>
  </si>
  <si>
    <t>21102</t>
  </si>
  <si>
    <t>Pothineni Syam Prasad</t>
  </si>
  <si>
    <t>BL.EN.U4AIE21103</t>
  </si>
  <si>
    <t>Team16</t>
  </si>
  <si>
    <t>Syam</t>
  </si>
  <si>
    <t>21103</t>
  </si>
  <si>
    <t>Prahalya S.P</t>
  </si>
  <si>
    <t>BL.EN.U4AIE21104</t>
  </si>
  <si>
    <t>Team 20</t>
  </si>
  <si>
    <t>Prahalya</t>
  </si>
  <si>
    <t>21104</t>
  </si>
  <si>
    <t>Pranav H</t>
  </si>
  <si>
    <t>BL.EN.U4AIE21105</t>
  </si>
  <si>
    <t>21105</t>
  </si>
  <si>
    <t>Pranave K.C</t>
  </si>
  <si>
    <t>BL.EN.U4AIE21106</t>
  </si>
  <si>
    <t>Pranave</t>
  </si>
  <si>
    <t>21106</t>
  </si>
  <si>
    <t>Priyanka Prakash Katariya</t>
  </si>
  <si>
    <t>BL.EN.U4AIE21107</t>
  </si>
  <si>
    <t>Team 21</t>
  </si>
  <si>
    <t>Priyanka</t>
  </si>
  <si>
    <t>21107</t>
  </si>
  <si>
    <t>Rachuri Tarun</t>
  </si>
  <si>
    <t>BL.EN.U4AIE21109</t>
  </si>
  <si>
    <t>Tarun</t>
  </si>
  <si>
    <t>21109</t>
  </si>
  <si>
    <t>S. Jaya Amruth</t>
  </si>
  <si>
    <t>BL.EN.U4AIE21111</t>
  </si>
  <si>
    <t>Team 22</t>
  </si>
  <si>
    <t>21111</t>
  </si>
  <si>
    <t>Sai Subhash</t>
  </si>
  <si>
    <t>BL.EN.U4AIE21113</t>
  </si>
  <si>
    <t>Team 23</t>
  </si>
  <si>
    <t>21113</t>
  </si>
  <si>
    <t>Sake Mohit Sai</t>
  </si>
  <si>
    <t>BL.EN.U4AIE21114</t>
  </si>
  <si>
    <t>mohith</t>
  </si>
  <si>
    <t>21114</t>
  </si>
  <si>
    <t>Sankepalli Sai Samhitha</t>
  </si>
  <si>
    <t>BL.EN.U4AIE21115</t>
  </si>
  <si>
    <t>Team 24</t>
  </si>
  <si>
    <t>Samhitha</t>
  </si>
  <si>
    <t>21115</t>
  </si>
  <si>
    <t>Sathyavarapu Sri Jaswanth</t>
  </si>
  <si>
    <t>BL.EN.U4AIE21116</t>
  </si>
  <si>
    <t>Sri Jaswanth</t>
  </si>
  <si>
    <t>21116</t>
  </si>
  <si>
    <t>Settybattini Venkata Mahesh</t>
  </si>
  <si>
    <t>BL.EN.U4AIE21117</t>
  </si>
  <si>
    <t>Team 25</t>
  </si>
  <si>
    <t>21117</t>
  </si>
  <si>
    <t>Shreya Shree S</t>
  </si>
  <si>
    <t>BL.EN.U4AIE21118</t>
  </si>
  <si>
    <t>Shreya Shree</t>
  </si>
  <si>
    <t>21118</t>
  </si>
  <si>
    <t>Simhadri Tanya</t>
  </si>
  <si>
    <t>BL.EN.U4AIE21119</t>
  </si>
  <si>
    <t>Team 26</t>
  </si>
  <si>
    <t>Tanya</t>
  </si>
  <si>
    <t>21119</t>
  </si>
  <si>
    <t>Sreyas Ramesh</t>
  </si>
  <si>
    <t>BL.EN.U4AIE21120</t>
  </si>
  <si>
    <t>Team 27</t>
  </si>
  <si>
    <t>21120</t>
  </si>
  <si>
    <t>Srinidhi Kannan</t>
  </si>
  <si>
    <t>BL.EN.U4AIE21121</t>
  </si>
  <si>
    <t>Team 28</t>
  </si>
  <si>
    <t>Srinidhi</t>
  </si>
  <si>
    <t>21121</t>
  </si>
  <si>
    <t>Srivageesh K Srinidhi</t>
  </si>
  <si>
    <t>BL.EN.U4AIE21122</t>
  </si>
  <si>
    <t>Srivageesh</t>
  </si>
  <si>
    <t>21122</t>
  </si>
  <si>
    <t>Sruthi S</t>
  </si>
  <si>
    <t>BL.EN.U4AIE21124</t>
  </si>
  <si>
    <t>Sruthi</t>
  </si>
  <si>
    <t>21124</t>
  </si>
  <si>
    <t>Suryaa E</t>
  </si>
  <si>
    <t>BL.EN.U4AIE21125</t>
  </si>
  <si>
    <t>Suryaa</t>
  </si>
  <si>
    <t>21125</t>
  </si>
  <si>
    <t>Suryamritha M</t>
  </si>
  <si>
    <t>BL.EN.U4AIE21126</t>
  </si>
  <si>
    <t>Team 29</t>
  </si>
  <si>
    <t>Suryamritha</t>
  </si>
  <si>
    <t>21126</t>
  </si>
  <si>
    <t>T.M Nigelesh</t>
  </si>
  <si>
    <t>BL.EN.U4AIE21127</t>
  </si>
  <si>
    <t>Team 30</t>
  </si>
  <si>
    <t>21127</t>
  </si>
  <si>
    <t>Talluri Venkata Naga Lakshmi Harshitha</t>
  </si>
  <si>
    <t>BL.EN.U4AIE21128</t>
  </si>
  <si>
    <t>Harshitha</t>
  </si>
  <si>
    <t>21128</t>
  </si>
  <si>
    <t>Tangaturu Devendranath Reddy</t>
  </si>
  <si>
    <t>BL.EN.U4AIE21129</t>
  </si>
  <si>
    <t>Devendra</t>
  </si>
  <si>
    <t>21129</t>
  </si>
  <si>
    <t>Thadakaluru Jaswanthi</t>
  </si>
  <si>
    <t>BL.EN.U4AIE21130</t>
  </si>
  <si>
    <t>Jaswanthi</t>
  </si>
  <si>
    <t>21130</t>
  </si>
  <si>
    <t>Theerdala Kumar</t>
  </si>
  <si>
    <t>BL.EN.U4AIE21131</t>
  </si>
  <si>
    <t>Team 31</t>
  </si>
  <si>
    <t>21131</t>
  </si>
  <si>
    <t>Thota Siddartha</t>
  </si>
  <si>
    <t>BL.EN.U4AIE21132</t>
  </si>
  <si>
    <t>21132</t>
  </si>
  <si>
    <t>Thushar S</t>
  </si>
  <si>
    <t>BL.EN.U4AIE21133</t>
  </si>
  <si>
    <t>Team 32</t>
  </si>
  <si>
    <t>Thushar</t>
  </si>
  <si>
    <t>21133</t>
  </si>
  <si>
    <t>U Someshwara Shashank</t>
  </si>
  <si>
    <t>BL.EN.U4AIE21134</t>
  </si>
  <si>
    <t>Team 33</t>
  </si>
  <si>
    <t>21134</t>
  </si>
  <si>
    <t>V. Sai Shruthik</t>
  </si>
  <si>
    <t>BL.EN.U4AIE21135</t>
  </si>
  <si>
    <t xml:space="preserve">Sai Shruthik </t>
  </si>
  <si>
    <t>21135</t>
  </si>
  <si>
    <t>Vadapalli Sanjana Ratan</t>
  </si>
  <si>
    <t>BL.EN.U4AIE21136</t>
  </si>
  <si>
    <t>Sanjana</t>
  </si>
  <si>
    <t>21136</t>
  </si>
  <si>
    <t>Valluru Sateesh Reddy</t>
  </si>
  <si>
    <t>BL.EN.U4AIE21138</t>
  </si>
  <si>
    <t>21138</t>
  </si>
  <si>
    <t>Varshini Balaji</t>
  </si>
  <si>
    <t>BL.EN.U4AIE21139</t>
  </si>
  <si>
    <t>Varshini</t>
  </si>
  <si>
    <t>21139</t>
  </si>
  <si>
    <t>Vempalli Surya</t>
  </si>
  <si>
    <t>BL.EN.U4AIE21140</t>
  </si>
  <si>
    <t>surya</t>
  </si>
  <si>
    <t>21140</t>
  </si>
  <si>
    <t>VenkataHemant Kumar Reddy Challa</t>
  </si>
  <si>
    <t>BL.EN.U4AIE21141</t>
  </si>
  <si>
    <t>21141</t>
  </si>
  <si>
    <t>Vinay K</t>
  </si>
  <si>
    <t>BL.EN.U4AIE21142</t>
  </si>
  <si>
    <t>21142</t>
  </si>
  <si>
    <t>Vishal K.S</t>
  </si>
  <si>
    <t>BL.EN.U4AIE21143</t>
  </si>
  <si>
    <t xml:space="preserve">Vishal </t>
  </si>
  <si>
    <t>21143</t>
  </si>
  <si>
    <t xml:space="preserve">Vishwash Sharma </t>
  </si>
  <si>
    <t>BL.EN.U4AIE21144</t>
  </si>
  <si>
    <t>Vishwash</t>
  </si>
  <si>
    <t>21144</t>
  </si>
  <si>
    <t>Yenuganti Omkar Chowdary</t>
  </si>
  <si>
    <t>BL.EN.U4AIE21146</t>
  </si>
  <si>
    <t>21146</t>
  </si>
  <si>
    <t xml:space="preserve"> </t>
  </si>
  <si>
    <t>Title</t>
  </si>
  <si>
    <t>Short Desc</t>
  </si>
  <si>
    <t>Data</t>
  </si>
  <si>
    <t>output</t>
  </si>
  <si>
    <t>Mentor</t>
  </si>
  <si>
    <t>Break SPeech into questions and answers</t>
  </si>
  <si>
    <t>Confidence / comfort level of student</t>
  </si>
  <si>
    <t>Separate 3rd party speech or audio signals</t>
  </si>
  <si>
    <t>Seperation of questions from suggestions</t>
  </si>
  <si>
    <t>Answer Analysis for Marks prediction</t>
  </si>
  <si>
    <t>Segmentation free speech Recognition</t>
  </si>
  <si>
    <t>Corrections to text from speech recognition</t>
  </si>
  <si>
    <t>Pranav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</si>
</sst>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16"/>
      <name val="Arial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indexed="16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1" fillId="3" borderId="1" xfId="0" applyFont="1" applyFill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5" fillId="0" borderId="3" xfId="0" applyFont="1" applyBorder="1"/>
    <xf numFmtId="0" fontId="0" fillId="0" borderId="3" xfId="0" applyBorder="1"/>
    <xf numFmtId="0" fontId="8" fillId="4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16" fontId="7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4" xfId="0" applyFont="1" applyBorder="1"/>
    <xf numFmtId="14" fontId="3" fillId="0" borderId="1" xfId="0" applyNumberFormat="1" applyFont="1" applyBorder="1" applyAlignment="1">
      <alignment horizontal="justify" vertical="center" wrapText="1"/>
    </xf>
    <xf numFmtId="14" fontId="7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4" fontId="0" fillId="0" borderId="2" xfId="0" applyNumberFormat="1" applyBorder="1"/>
    <xf numFmtId="0" fontId="10" fillId="5" borderId="0" xfId="0" applyFont="1" applyFill="1"/>
    <xf numFmtId="0" fontId="10" fillId="5" borderId="1" xfId="0" applyFont="1" applyFill="1" applyBorder="1"/>
    <xf numFmtId="0" fontId="10" fillId="5" borderId="6" xfId="0" applyFont="1" applyFill="1" applyBorder="1"/>
    <xf numFmtId="0" fontId="10" fillId="5" borderId="2" xfId="0" applyFont="1" applyFill="1" applyBorder="1"/>
    <xf numFmtId="0" fontId="10" fillId="5" borderId="7" xfId="0" applyFont="1" applyFill="1" applyBorder="1"/>
    <xf numFmtId="0" fontId="10" fillId="5" borderId="8" xfId="0" applyFont="1" applyFill="1" applyBorder="1"/>
    <xf numFmtId="0" fontId="7" fillId="0" borderId="9" xfId="0" applyFont="1" applyBorder="1"/>
    <xf numFmtId="0" fontId="0" fillId="0" borderId="5" xfId="0" applyBorder="1"/>
    <xf numFmtId="0" fontId="0" fillId="0" borderId="9" xfId="0" applyBorder="1"/>
    <xf numFmtId="0" fontId="5" fillId="0" borderId="10" xfId="0" applyFont="1" applyBorder="1"/>
    <xf numFmtId="0" fontId="11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" sqref="E1"/>
    </sheetView>
  </sheetViews>
  <sheetFormatPr defaultColWidth="42.5546875" defaultRowHeight="14.4" x14ac:dyDescent="0.3"/>
  <cols>
    <col min="1" max="1" width="6" bestFit="1" customWidth="1"/>
    <col min="2" max="2" width="15.6640625" bestFit="1" customWidth="1"/>
    <col min="3" max="3" width="40.88671875" bestFit="1" customWidth="1"/>
    <col min="4" max="4" width="10.109375" bestFit="1" customWidth="1"/>
    <col min="5" max="5" width="13.44140625" bestFit="1" customWidth="1"/>
    <col min="6" max="6" width="53" customWidth="1"/>
  </cols>
  <sheetData>
    <row r="1" spans="1:6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f>ROW()-1</f>
        <v>1</v>
      </c>
      <c r="B2" s="3" t="s">
        <v>6</v>
      </c>
      <c r="C2" s="3" t="s">
        <v>7</v>
      </c>
      <c r="D2" s="22"/>
      <c r="E2" s="22"/>
      <c r="F2" s="3"/>
    </row>
    <row r="3" spans="1:6" x14ac:dyDescent="0.3">
      <c r="A3" s="3">
        <f t="shared" ref="A3:A9" si="0">ROW()-1</f>
        <v>2</v>
      </c>
      <c r="B3" s="3" t="s">
        <v>6</v>
      </c>
      <c r="C3" s="3" t="s">
        <v>8</v>
      </c>
      <c r="D3" s="22"/>
      <c r="E3" s="22" t="s">
        <v>9</v>
      </c>
      <c r="F3" s="3"/>
    </row>
    <row r="4" spans="1:6" x14ac:dyDescent="0.3">
      <c r="A4" s="3">
        <f t="shared" si="0"/>
        <v>3</v>
      </c>
      <c r="B4" s="3" t="s">
        <v>6</v>
      </c>
      <c r="C4" s="3" t="s">
        <v>8</v>
      </c>
      <c r="D4" s="22"/>
      <c r="E4" s="22" t="s">
        <v>9</v>
      </c>
      <c r="F4" s="3"/>
    </row>
    <row r="5" spans="1:6" x14ac:dyDescent="0.3">
      <c r="A5" s="3">
        <f t="shared" ref="A5:A25" si="1">ROW()-1</f>
        <v>4</v>
      </c>
      <c r="B5" s="3" t="s">
        <v>10</v>
      </c>
      <c r="C5" s="3" t="s">
        <v>11</v>
      </c>
      <c r="D5" s="22"/>
      <c r="E5" s="22" t="s">
        <v>12</v>
      </c>
      <c r="F5" s="3"/>
    </row>
    <row r="6" spans="1:6" x14ac:dyDescent="0.3">
      <c r="A6" s="3">
        <f t="shared" si="0"/>
        <v>5</v>
      </c>
      <c r="B6" s="3" t="s">
        <v>10</v>
      </c>
      <c r="C6" s="3" t="s">
        <v>13</v>
      </c>
      <c r="D6" s="22"/>
      <c r="E6" s="22" t="s">
        <v>12</v>
      </c>
      <c r="F6" s="3"/>
    </row>
    <row r="7" spans="1:6" x14ac:dyDescent="0.3">
      <c r="A7" s="3">
        <f t="shared" si="0"/>
        <v>6</v>
      </c>
      <c r="B7" s="3" t="s">
        <v>10</v>
      </c>
      <c r="C7" s="3" t="s">
        <v>14</v>
      </c>
      <c r="D7" s="22"/>
      <c r="E7" s="22" t="s">
        <v>12</v>
      </c>
      <c r="F7" s="3"/>
    </row>
    <row r="8" spans="1:6" x14ac:dyDescent="0.3">
      <c r="A8" s="3">
        <f t="shared" si="0"/>
        <v>7</v>
      </c>
      <c r="B8" s="3" t="s">
        <v>15</v>
      </c>
      <c r="C8" s="3" t="s">
        <v>16</v>
      </c>
      <c r="D8" s="22"/>
      <c r="E8" s="22" t="s">
        <v>17</v>
      </c>
      <c r="F8" s="3"/>
    </row>
    <row r="9" spans="1:6" x14ac:dyDescent="0.3">
      <c r="A9" s="3">
        <f t="shared" si="0"/>
        <v>8</v>
      </c>
      <c r="B9" s="3" t="s">
        <v>15</v>
      </c>
      <c r="C9" s="3" t="s">
        <v>16</v>
      </c>
      <c r="D9" s="22"/>
      <c r="E9" s="22" t="s">
        <v>17</v>
      </c>
      <c r="F9" s="3"/>
    </row>
    <row r="10" spans="1:6" x14ac:dyDescent="0.3">
      <c r="A10" s="3">
        <f t="shared" si="1"/>
        <v>9</v>
      </c>
      <c r="B10" s="3" t="s">
        <v>15</v>
      </c>
      <c r="C10" s="3" t="s">
        <v>16</v>
      </c>
      <c r="D10" s="22"/>
      <c r="E10" s="22" t="s">
        <v>17</v>
      </c>
      <c r="F10" s="3"/>
    </row>
    <row r="11" spans="1:6" x14ac:dyDescent="0.3">
      <c r="A11" s="3">
        <f t="shared" si="1"/>
        <v>10</v>
      </c>
      <c r="B11" s="3" t="s">
        <v>15</v>
      </c>
      <c r="C11" s="3" t="s">
        <v>18</v>
      </c>
      <c r="D11" s="22"/>
      <c r="E11" s="22" t="s">
        <v>19</v>
      </c>
      <c r="F11" s="3"/>
    </row>
    <row r="12" spans="1:6" x14ac:dyDescent="0.3">
      <c r="A12" s="3">
        <f t="shared" si="1"/>
        <v>11</v>
      </c>
      <c r="B12" s="3" t="s">
        <v>15</v>
      </c>
      <c r="C12" s="3" t="s">
        <v>18</v>
      </c>
      <c r="D12" s="22"/>
      <c r="E12" s="22" t="s">
        <v>19</v>
      </c>
      <c r="F12" s="3"/>
    </row>
    <row r="13" spans="1:6" x14ac:dyDescent="0.3">
      <c r="A13" s="3">
        <f t="shared" si="1"/>
        <v>12</v>
      </c>
      <c r="B13" s="3" t="s">
        <v>20</v>
      </c>
      <c r="C13" s="3" t="s">
        <v>21</v>
      </c>
      <c r="D13" s="22"/>
      <c r="E13" s="22" t="s">
        <v>22</v>
      </c>
      <c r="F13" s="3"/>
    </row>
    <row r="14" spans="1:6" x14ac:dyDescent="0.3">
      <c r="A14" s="3">
        <f t="shared" si="1"/>
        <v>13</v>
      </c>
      <c r="B14" s="3" t="s">
        <v>20</v>
      </c>
      <c r="C14" s="3" t="s">
        <v>21</v>
      </c>
      <c r="D14" s="22"/>
      <c r="E14" s="22" t="s">
        <v>22</v>
      </c>
      <c r="F14" s="3"/>
    </row>
    <row r="15" spans="1:6" x14ac:dyDescent="0.3">
      <c r="A15" s="3">
        <f t="shared" si="1"/>
        <v>14</v>
      </c>
      <c r="B15" s="3" t="s">
        <v>20</v>
      </c>
      <c r="C15" s="3" t="s">
        <v>23</v>
      </c>
      <c r="D15" s="22"/>
      <c r="E15" s="22" t="s">
        <v>24</v>
      </c>
      <c r="F15" s="3"/>
    </row>
    <row r="16" spans="1:6" x14ac:dyDescent="0.3">
      <c r="A16" s="3">
        <f t="shared" si="1"/>
        <v>15</v>
      </c>
      <c r="B16" s="3" t="s">
        <v>20</v>
      </c>
      <c r="C16" s="3" t="s">
        <v>23</v>
      </c>
      <c r="D16" s="22"/>
      <c r="E16" s="22" t="s">
        <v>24</v>
      </c>
      <c r="F16" s="3"/>
    </row>
    <row r="17" spans="1:6" x14ac:dyDescent="0.3">
      <c r="A17" s="3">
        <f t="shared" si="1"/>
        <v>16</v>
      </c>
      <c r="B17" s="3" t="s">
        <v>20</v>
      </c>
      <c r="C17" s="3" t="s">
        <v>25</v>
      </c>
      <c r="D17" s="22"/>
      <c r="E17" s="22" t="s">
        <v>26</v>
      </c>
      <c r="F17" s="3"/>
    </row>
    <row r="18" spans="1:6" x14ac:dyDescent="0.3">
      <c r="A18" s="3">
        <f t="shared" si="1"/>
        <v>17</v>
      </c>
      <c r="B18" s="3" t="s">
        <v>20</v>
      </c>
      <c r="C18" s="3" t="s">
        <v>25</v>
      </c>
      <c r="D18" s="22"/>
      <c r="E18" s="22" t="s">
        <v>26</v>
      </c>
      <c r="F18" s="3"/>
    </row>
    <row r="19" spans="1:6" x14ac:dyDescent="0.3">
      <c r="A19" s="3">
        <f t="shared" si="1"/>
        <v>18</v>
      </c>
      <c r="B19" s="3" t="s">
        <v>20</v>
      </c>
      <c r="C19" s="3" t="s">
        <v>27</v>
      </c>
      <c r="D19" s="22"/>
      <c r="E19" s="22" t="s">
        <v>28</v>
      </c>
      <c r="F19" s="3"/>
    </row>
    <row r="20" spans="1:6" x14ac:dyDescent="0.3">
      <c r="A20" s="3">
        <f t="shared" si="1"/>
        <v>19</v>
      </c>
      <c r="B20" s="3" t="s">
        <v>29</v>
      </c>
      <c r="C20" s="3" t="s">
        <v>30</v>
      </c>
      <c r="D20" s="22"/>
      <c r="E20" s="22" t="s">
        <v>31</v>
      </c>
      <c r="F20" s="3"/>
    </row>
    <row r="21" spans="1:6" x14ac:dyDescent="0.3">
      <c r="A21" s="3">
        <f t="shared" si="1"/>
        <v>20</v>
      </c>
      <c r="B21" s="3" t="s">
        <v>29</v>
      </c>
      <c r="C21" s="3" t="s">
        <v>30</v>
      </c>
      <c r="D21" s="22"/>
      <c r="E21" s="22" t="s">
        <v>31</v>
      </c>
      <c r="F21" s="3"/>
    </row>
    <row r="22" spans="1:6" x14ac:dyDescent="0.3">
      <c r="A22" s="3">
        <f t="shared" si="1"/>
        <v>21</v>
      </c>
      <c r="B22" s="3" t="s">
        <v>29</v>
      </c>
      <c r="C22" s="3" t="s">
        <v>32</v>
      </c>
      <c r="D22" s="22"/>
      <c r="E22" s="22" t="s">
        <v>31</v>
      </c>
      <c r="F22" s="3"/>
    </row>
    <row r="23" spans="1:6" x14ac:dyDescent="0.3">
      <c r="A23" s="3">
        <f t="shared" si="1"/>
        <v>22</v>
      </c>
      <c r="B23" s="3" t="s">
        <v>33</v>
      </c>
      <c r="C23" s="3" t="s">
        <v>34</v>
      </c>
      <c r="D23" s="22"/>
      <c r="E23" s="22" t="s">
        <v>35</v>
      </c>
      <c r="F23" s="3"/>
    </row>
    <row r="24" spans="1:6" x14ac:dyDescent="0.3">
      <c r="A24" s="3">
        <f t="shared" si="1"/>
        <v>23</v>
      </c>
      <c r="B24" s="3" t="s">
        <v>33</v>
      </c>
      <c r="C24" s="3" t="s">
        <v>34</v>
      </c>
      <c r="D24" s="22"/>
      <c r="E24" s="22" t="s">
        <v>35</v>
      </c>
      <c r="F24" s="3"/>
    </row>
    <row r="25" spans="1:6" x14ac:dyDescent="0.3">
      <c r="A25" s="3">
        <f t="shared" si="1"/>
        <v>24</v>
      </c>
      <c r="B25" s="3" t="s">
        <v>36</v>
      </c>
      <c r="C25" s="3" t="s">
        <v>37</v>
      </c>
      <c r="D25" s="22"/>
      <c r="E25" s="2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A3FF-F1AC-4F4A-B7C2-F1D53ACBA52C}">
  <dimension ref="A1:D12"/>
  <sheetViews>
    <sheetView workbookViewId="0">
      <selection activeCell="J15" sqref="J15"/>
    </sheetView>
  </sheetViews>
  <sheetFormatPr defaultRowHeight="14.4" x14ac:dyDescent="0.3"/>
  <cols>
    <col min="1" max="1" width="11.109375" bestFit="1" customWidth="1"/>
    <col min="2" max="2" width="7" bestFit="1" customWidth="1"/>
    <col min="3" max="3" width="67.109375" bestFit="1" customWidth="1"/>
    <col min="4" max="4" width="12.5546875" bestFit="1" customWidth="1"/>
  </cols>
  <sheetData>
    <row r="1" spans="1:4" x14ac:dyDescent="0.3">
      <c r="A1" s="4" t="s">
        <v>38</v>
      </c>
      <c r="B1" s="4" t="s">
        <v>39</v>
      </c>
      <c r="C1" s="26" t="s">
        <v>40</v>
      </c>
      <c r="D1" s="25" t="s">
        <v>41</v>
      </c>
    </row>
    <row r="2" spans="1:4" x14ac:dyDescent="0.3">
      <c r="A2" s="5" t="s">
        <v>42</v>
      </c>
      <c r="B2" s="6" t="s">
        <v>43</v>
      </c>
      <c r="C2" s="14" t="s">
        <v>44</v>
      </c>
      <c r="D2" s="27">
        <v>45316</v>
      </c>
    </row>
    <row r="3" spans="1:4" x14ac:dyDescent="0.3">
      <c r="A3" s="5" t="s">
        <v>45</v>
      </c>
      <c r="B3" s="6" t="s">
        <v>43</v>
      </c>
      <c r="C3" s="14" t="s">
        <v>46</v>
      </c>
      <c r="D3" s="27">
        <f>D2+7</f>
        <v>45323</v>
      </c>
    </row>
    <row r="4" spans="1:4" x14ac:dyDescent="0.3">
      <c r="A4" s="5" t="s">
        <v>47</v>
      </c>
      <c r="B4" s="6" t="s">
        <v>48</v>
      </c>
      <c r="C4" s="14" t="s">
        <v>49</v>
      </c>
      <c r="D4" s="27">
        <f t="shared" ref="D4:D7" si="0">D3+7</f>
        <v>45330</v>
      </c>
    </row>
    <row r="5" spans="1:4" x14ac:dyDescent="0.3">
      <c r="A5" s="5" t="s">
        <v>50</v>
      </c>
      <c r="B5" s="6" t="s">
        <v>48</v>
      </c>
      <c r="C5" s="14" t="s">
        <v>51</v>
      </c>
      <c r="D5" s="27">
        <f t="shared" si="0"/>
        <v>45337</v>
      </c>
    </row>
    <row r="6" spans="1:4" x14ac:dyDescent="0.3">
      <c r="A6" s="5" t="s">
        <v>52</v>
      </c>
      <c r="B6" s="6" t="s">
        <v>48</v>
      </c>
      <c r="C6" s="14" t="s">
        <v>53</v>
      </c>
      <c r="D6" s="27">
        <f t="shared" si="0"/>
        <v>45344</v>
      </c>
    </row>
    <row r="7" spans="1:4" x14ac:dyDescent="0.3">
      <c r="A7" s="5" t="s">
        <v>54</v>
      </c>
      <c r="B7" s="6" t="s">
        <v>48</v>
      </c>
      <c r="C7" s="14" t="s">
        <v>55</v>
      </c>
      <c r="D7" s="27">
        <f t="shared" si="0"/>
        <v>45351</v>
      </c>
    </row>
    <row r="8" spans="1:4" x14ac:dyDescent="0.3">
      <c r="A8" s="5" t="s">
        <v>56</v>
      </c>
      <c r="B8" s="6" t="s">
        <v>48</v>
      </c>
      <c r="C8" s="14" t="s">
        <v>57</v>
      </c>
      <c r="D8" s="27">
        <v>45365</v>
      </c>
    </row>
    <row r="9" spans="1:4" x14ac:dyDescent="0.3">
      <c r="A9" s="5" t="s">
        <v>58</v>
      </c>
      <c r="B9" s="6" t="s">
        <v>48</v>
      </c>
      <c r="C9" s="14" t="s">
        <v>59</v>
      </c>
      <c r="D9" s="27">
        <v>45386</v>
      </c>
    </row>
    <row r="10" spans="1:4" x14ac:dyDescent="0.3">
      <c r="A10" s="5" t="s">
        <v>60</v>
      </c>
      <c r="B10" s="6" t="s">
        <v>48</v>
      </c>
      <c r="C10" s="14" t="s">
        <v>61</v>
      </c>
      <c r="D10" s="27">
        <v>45393</v>
      </c>
    </row>
    <row r="11" spans="1:4" x14ac:dyDescent="0.3">
      <c r="A11" s="5" t="s">
        <v>62</v>
      </c>
      <c r="B11" s="6" t="s">
        <v>48</v>
      </c>
      <c r="C11" s="14" t="s">
        <v>63</v>
      </c>
      <c r="D11" s="27">
        <v>45407</v>
      </c>
    </row>
    <row r="12" spans="1:4" x14ac:dyDescent="0.3">
      <c r="A12" s="5" t="s">
        <v>64</v>
      </c>
      <c r="B12" s="6" t="s">
        <v>48</v>
      </c>
      <c r="C12" s="14" t="s">
        <v>65</v>
      </c>
      <c r="D12" s="27">
        <v>45414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76DD-FDAB-4161-99F2-A2C48EC9861C}">
  <dimension ref="A1:D19"/>
  <sheetViews>
    <sheetView workbookViewId="0">
      <selection activeCell="D18" sqref="D18"/>
    </sheetView>
  </sheetViews>
  <sheetFormatPr defaultRowHeight="14.4" x14ac:dyDescent="0.3"/>
  <cols>
    <col min="1" max="1" width="23.6640625" bestFit="1" customWidth="1"/>
    <col min="2" max="2" width="10.33203125" bestFit="1" customWidth="1"/>
    <col min="3" max="3" width="9.88671875" bestFit="1" customWidth="1"/>
    <col min="4" max="4" width="60.109375" bestFit="1" customWidth="1"/>
  </cols>
  <sheetData>
    <row r="1" spans="1:4" x14ac:dyDescent="0.3">
      <c r="A1" s="15" t="s">
        <v>66</v>
      </c>
      <c r="B1" s="15" t="s">
        <v>67</v>
      </c>
      <c r="C1" s="15" t="s">
        <v>68</v>
      </c>
      <c r="D1" s="15" t="s">
        <v>69</v>
      </c>
    </row>
    <row r="2" spans="1:4" x14ac:dyDescent="0.3">
      <c r="A2" s="16" t="s">
        <v>70</v>
      </c>
      <c r="B2" s="16">
        <v>10</v>
      </c>
      <c r="C2" s="16" t="s">
        <v>71</v>
      </c>
      <c r="D2" s="16" t="s">
        <v>72</v>
      </c>
    </row>
    <row r="3" spans="1:4" x14ac:dyDescent="0.3">
      <c r="A3" s="16" t="s">
        <v>73</v>
      </c>
      <c r="B3" s="16">
        <v>5</v>
      </c>
      <c r="C3" s="16" t="s">
        <v>74</v>
      </c>
      <c r="D3" s="16" t="s">
        <v>75</v>
      </c>
    </row>
    <row r="4" spans="1:4" x14ac:dyDescent="0.3">
      <c r="A4" s="16" t="s">
        <v>76</v>
      </c>
      <c r="B4" s="16">
        <v>5</v>
      </c>
      <c r="C4" s="16" t="s">
        <v>71</v>
      </c>
      <c r="D4" s="16" t="s">
        <v>77</v>
      </c>
    </row>
    <row r="5" spans="1:4" ht="43.2" x14ac:dyDescent="0.3">
      <c r="A5" s="16" t="s">
        <v>78</v>
      </c>
      <c r="B5" s="16">
        <v>30</v>
      </c>
      <c r="C5" s="16" t="s">
        <v>71</v>
      </c>
      <c r="D5" s="16" t="s">
        <v>79</v>
      </c>
    </row>
    <row r="6" spans="1:4" x14ac:dyDescent="0.3">
      <c r="A6" s="16" t="s">
        <v>80</v>
      </c>
      <c r="B6" s="16">
        <v>20</v>
      </c>
      <c r="C6" s="16" t="s">
        <v>71</v>
      </c>
      <c r="D6" s="16"/>
    </row>
    <row r="7" spans="1:4" ht="129.6" x14ac:dyDescent="0.3">
      <c r="A7" s="16" t="s">
        <v>81</v>
      </c>
      <c r="B7" s="16">
        <v>30</v>
      </c>
      <c r="C7" s="16" t="s">
        <v>74</v>
      </c>
      <c r="D7" s="16" t="s">
        <v>82</v>
      </c>
    </row>
    <row r="8" spans="1:4" x14ac:dyDescent="0.3">
      <c r="A8" s="17"/>
      <c r="B8" s="17"/>
      <c r="C8" s="17"/>
      <c r="D8" s="17"/>
    </row>
    <row r="9" spans="1:4" x14ac:dyDescent="0.3">
      <c r="A9" s="17"/>
      <c r="B9" s="17"/>
      <c r="C9" s="17"/>
      <c r="D9" s="17"/>
    </row>
    <row r="10" spans="1:4" x14ac:dyDescent="0.3">
      <c r="A10" s="15" t="s">
        <v>83</v>
      </c>
      <c r="B10" s="15" t="s">
        <v>84</v>
      </c>
      <c r="C10" s="18"/>
      <c r="D10" s="17"/>
    </row>
    <row r="11" spans="1:4" ht="28.8" x14ac:dyDescent="0.3">
      <c r="A11" s="16" t="s">
        <v>85</v>
      </c>
      <c r="B11" s="19">
        <v>45324</v>
      </c>
      <c r="C11" s="18"/>
      <c r="D11" s="17"/>
    </row>
    <row r="12" spans="1:4" x14ac:dyDescent="0.3">
      <c r="A12" s="16" t="s">
        <v>86</v>
      </c>
      <c r="B12" s="19">
        <v>45377</v>
      </c>
      <c r="C12" s="18"/>
      <c r="D12" s="17"/>
    </row>
    <row r="13" spans="1:4" ht="28.8" x14ac:dyDescent="0.3">
      <c r="A13" s="16" t="s">
        <v>87</v>
      </c>
      <c r="B13" s="16" t="s">
        <v>88</v>
      </c>
      <c r="C13" s="18"/>
      <c r="D13" s="17"/>
    </row>
    <row r="14" spans="1:4" ht="28.8" x14ac:dyDescent="0.3">
      <c r="A14" s="16" t="s">
        <v>89</v>
      </c>
      <c r="B14" s="16" t="s">
        <v>90</v>
      </c>
      <c r="C14" s="18"/>
      <c r="D14" s="17"/>
    </row>
    <row r="15" spans="1:4" x14ac:dyDescent="0.3">
      <c r="A15" s="16" t="s">
        <v>91</v>
      </c>
      <c r="B15" s="23">
        <v>45405</v>
      </c>
      <c r="C15" s="18"/>
      <c r="D15" s="17"/>
    </row>
    <row r="16" spans="1:4" ht="28.8" x14ac:dyDescent="0.3">
      <c r="A16" s="16" t="s">
        <v>92</v>
      </c>
      <c r="B16" s="16" t="s">
        <v>93</v>
      </c>
      <c r="C16" s="18"/>
      <c r="D16" s="17"/>
    </row>
    <row r="17" spans="1:4" ht="28.8" x14ac:dyDescent="0.3">
      <c r="A17" s="16" t="s">
        <v>94</v>
      </c>
      <c r="B17" s="16" t="s">
        <v>93</v>
      </c>
      <c r="C17" s="18"/>
      <c r="D17" s="17"/>
    </row>
    <row r="18" spans="1:4" ht="28.8" x14ac:dyDescent="0.3">
      <c r="A18" s="16" t="s">
        <v>95</v>
      </c>
      <c r="B18" s="16" t="s">
        <v>96</v>
      </c>
      <c r="C18" s="18"/>
      <c r="D18" s="17"/>
    </row>
    <row r="19" spans="1:4" ht="28.8" x14ac:dyDescent="0.3">
      <c r="A19" s="16" t="s">
        <v>97</v>
      </c>
      <c r="B19" s="16" t="s">
        <v>98</v>
      </c>
      <c r="C19" s="18"/>
      <c r="D19" s="1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29E4-E20F-4E94-8BB1-97C76075872D}">
  <dimension ref="A1:G101"/>
  <sheetViews>
    <sheetView tabSelected="1" topLeftCell="A2" workbookViewId="0">
      <selection activeCell="I30" sqref="I30"/>
    </sheetView>
  </sheetViews>
  <sheetFormatPr defaultRowHeight="14.4" x14ac:dyDescent="0.3"/>
  <cols>
    <col min="1" max="1" width="5.33203125" bestFit="1" customWidth="1"/>
    <col min="2" max="2" width="43.5546875" bestFit="1" customWidth="1"/>
    <col min="3" max="3" width="18.6640625" bestFit="1" customWidth="1"/>
    <col min="4" max="4" width="13.6640625" bestFit="1" customWidth="1"/>
    <col min="5" max="5" width="16.44140625" bestFit="1" customWidth="1"/>
    <col min="6" max="6" width="12" bestFit="1" customWidth="1"/>
    <col min="7" max="7" width="10.6640625" bestFit="1" customWidth="1"/>
    <col min="9" max="9" width="12.44140625" bestFit="1" customWidth="1"/>
  </cols>
  <sheetData>
    <row r="1" spans="1:7" x14ac:dyDescent="0.3">
      <c r="A1" s="24" t="s">
        <v>99</v>
      </c>
      <c r="B1" s="9" t="s">
        <v>100</v>
      </c>
      <c r="C1" s="9" t="s">
        <v>101</v>
      </c>
      <c r="D1" s="37" t="s">
        <v>102</v>
      </c>
      <c r="E1" s="13" t="s">
        <v>103</v>
      </c>
      <c r="F1" s="13" t="s">
        <v>104</v>
      </c>
      <c r="G1" s="13" t="s">
        <v>105</v>
      </c>
    </row>
    <row r="2" spans="1:7" ht="15.6" x14ac:dyDescent="0.3">
      <c r="A2" s="10">
        <f t="shared" ref="A2:A33" si="0">ROW()-1</f>
        <v>1</v>
      </c>
      <c r="B2" s="28" t="s">
        <v>106</v>
      </c>
      <c r="C2" s="28" t="s">
        <v>107</v>
      </c>
      <c r="D2" s="31" t="s">
        <v>108</v>
      </c>
      <c r="E2" s="34" t="s">
        <v>109</v>
      </c>
      <c r="F2" s="21" t="s">
        <v>110</v>
      </c>
      <c r="G2" s="12"/>
    </row>
    <row r="3" spans="1:7" ht="15.6" x14ac:dyDescent="0.3">
      <c r="A3" s="10">
        <f t="shared" si="0"/>
        <v>2</v>
      </c>
      <c r="B3" s="29" t="s">
        <v>111</v>
      </c>
      <c r="C3" s="32" t="s">
        <v>112</v>
      </c>
      <c r="D3" s="31" t="s">
        <v>113</v>
      </c>
      <c r="E3" s="34"/>
      <c r="F3" s="21" t="s">
        <v>114</v>
      </c>
      <c r="G3" s="12"/>
    </row>
    <row r="4" spans="1:7" ht="15.6" x14ac:dyDescent="0.3">
      <c r="A4" s="10">
        <f t="shared" si="0"/>
        <v>3</v>
      </c>
      <c r="B4" s="30" t="s">
        <v>115</v>
      </c>
      <c r="C4" s="33" t="s">
        <v>116</v>
      </c>
      <c r="D4" s="31" t="s">
        <v>117</v>
      </c>
      <c r="E4" s="34" t="s">
        <v>118</v>
      </c>
      <c r="F4" s="21" t="s">
        <v>119</v>
      </c>
      <c r="G4" s="12"/>
    </row>
    <row r="5" spans="1:7" ht="15.6" x14ac:dyDescent="0.3">
      <c r="A5" s="10">
        <f t="shared" si="0"/>
        <v>4</v>
      </c>
      <c r="B5" s="30" t="s">
        <v>120</v>
      </c>
      <c r="C5" s="33" t="s">
        <v>121</v>
      </c>
      <c r="D5" s="31" t="s">
        <v>108</v>
      </c>
      <c r="E5" s="34" t="s">
        <v>122</v>
      </c>
      <c r="F5" s="21" t="s">
        <v>123</v>
      </c>
      <c r="G5" s="12"/>
    </row>
    <row r="6" spans="1:7" ht="15.6" x14ac:dyDescent="0.3">
      <c r="A6" s="10">
        <f t="shared" si="0"/>
        <v>5</v>
      </c>
      <c r="B6" s="30" t="s">
        <v>124</v>
      </c>
      <c r="C6" s="33" t="s">
        <v>125</v>
      </c>
      <c r="D6" s="31" t="s">
        <v>117</v>
      </c>
      <c r="E6" s="34" t="s">
        <v>126</v>
      </c>
      <c r="F6" s="21" t="s">
        <v>127</v>
      </c>
      <c r="G6" s="12"/>
    </row>
    <row r="7" spans="1:7" ht="15.6" x14ac:dyDescent="0.3">
      <c r="A7" s="10">
        <f t="shared" si="0"/>
        <v>6</v>
      </c>
      <c r="B7" s="30" t="s">
        <v>128</v>
      </c>
      <c r="C7" s="33" t="s">
        <v>129</v>
      </c>
      <c r="D7" s="31" t="s">
        <v>130</v>
      </c>
      <c r="E7" s="34" t="s">
        <v>131</v>
      </c>
      <c r="F7" s="21" t="s">
        <v>132</v>
      </c>
      <c r="G7" s="12" t="s">
        <v>133</v>
      </c>
    </row>
    <row r="8" spans="1:7" ht="15.6" x14ac:dyDescent="0.3">
      <c r="A8" s="10">
        <f t="shared" si="0"/>
        <v>7</v>
      </c>
      <c r="B8" s="30" t="s">
        <v>134</v>
      </c>
      <c r="C8" s="33" t="s">
        <v>135</v>
      </c>
      <c r="D8" s="31" t="s">
        <v>136</v>
      </c>
      <c r="E8" s="34" t="s">
        <v>137</v>
      </c>
      <c r="F8" s="21" t="s">
        <v>138</v>
      </c>
      <c r="G8" s="12" t="s">
        <v>139</v>
      </c>
    </row>
    <row r="9" spans="1:7" ht="15.6" x14ac:dyDescent="0.3">
      <c r="A9" s="10">
        <f t="shared" si="0"/>
        <v>8</v>
      </c>
      <c r="B9" s="30" t="s">
        <v>140</v>
      </c>
      <c r="C9" s="33" t="s">
        <v>141</v>
      </c>
      <c r="D9" s="31" t="s">
        <v>142</v>
      </c>
      <c r="E9" s="34" t="s">
        <v>143</v>
      </c>
      <c r="F9" s="21" t="s">
        <v>144</v>
      </c>
      <c r="G9" s="12" t="s">
        <v>133</v>
      </c>
    </row>
    <row r="10" spans="1:7" ht="15.6" x14ac:dyDescent="0.3">
      <c r="A10" s="10">
        <f t="shared" si="0"/>
        <v>9</v>
      </c>
      <c r="B10" s="30" t="s">
        <v>145</v>
      </c>
      <c r="C10" s="33" t="s">
        <v>146</v>
      </c>
      <c r="D10" s="31" t="s">
        <v>147</v>
      </c>
      <c r="E10" s="34" t="s">
        <v>148</v>
      </c>
      <c r="F10" s="21" t="s">
        <v>149</v>
      </c>
      <c r="G10" s="12"/>
    </row>
    <row r="11" spans="1:7" ht="15.6" x14ac:dyDescent="0.3">
      <c r="A11" s="10">
        <f t="shared" si="0"/>
        <v>10</v>
      </c>
      <c r="B11" s="30" t="s">
        <v>150</v>
      </c>
      <c r="C11" s="33" t="s">
        <v>151</v>
      </c>
      <c r="D11" s="31" t="s">
        <v>152</v>
      </c>
      <c r="E11" s="34"/>
      <c r="F11" s="21" t="s">
        <v>153</v>
      </c>
      <c r="G11" s="12"/>
    </row>
    <row r="12" spans="1:7" ht="18" customHeight="1" x14ac:dyDescent="0.3">
      <c r="A12" s="10">
        <f t="shared" si="0"/>
        <v>11</v>
      </c>
      <c r="B12" s="30" t="s">
        <v>154</v>
      </c>
      <c r="C12" s="33" t="s">
        <v>155</v>
      </c>
      <c r="D12" s="31" t="s">
        <v>156</v>
      </c>
      <c r="E12" s="34"/>
      <c r="F12" s="21" t="s">
        <v>157</v>
      </c>
      <c r="G12" s="12"/>
    </row>
    <row r="13" spans="1:7" ht="15.6" x14ac:dyDescent="0.3">
      <c r="A13" s="10">
        <f t="shared" si="0"/>
        <v>12</v>
      </c>
      <c r="B13" s="30" t="s">
        <v>158</v>
      </c>
      <c r="C13" s="33" t="s">
        <v>159</v>
      </c>
      <c r="D13" s="31" t="s">
        <v>160</v>
      </c>
      <c r="E13" s="34" t="s">
        <v>161</v>
      </c>
      <c r="F13" s="21" t="s">
        <v>162</v>
      </c>
      <c r="G13" s="12" t="s">
        <v>139</v>
      </c>
    </row>
    <row r="14" spans="1:7" ht="15.6" x14ac:dyDescent="0.3">
      <c r="A14" s="10">
        <f t="shared" si="0"/>
        <v>13</v>
      </c>
      <c r="B14" s="30" t="s">
        <v>163</v>
      </c>
      <c r="C14" s="33" t="s">
        <v>164</v>
      </c>
      <c r="D14" s="31" t="s">
        <v>165</v>
      </c>
      <c r="E14" s="34" t="s">
        <v>166</v>
      </c>
      <c r="F14" s="21" t="s">
        <v>167</v>
      </c>
      <c r="G14" s="12" t="s">
        <v>133</v>
      </c>
    </row>
    <row r="15" spans="1:7" ht="15.6" x14ac:dyDescent="0.3">
      <c r="A15" s="10">
        <f t="shared" si="0"/>
        <v>14</v>
      </c>
      <c r="B15" s="30" t="s">
        <v>168</v>
      </c>
      <c r="C15" s="33" t="s">
        <v>169</v>
      </c>
      <c r="D15" s="31" t="s">
        <v>170</v>
      </c>
      <c r="E15" s="34"/>
      <c r="F15" s="21" t="s">
        <v>171</v>
      </c>
      <c r="G15" s="12"/>
    </row>
    <row r="16" spans="1:7" ht="15.6" x14ac:dyDescent="0.3">
      <c r="A16" s="10">
        <f t="shared" si="0"/>
        <v>15</v>
      </c>
      <c r="B16" s="30" t="s">
        <v>172</v>
      </c>
      <c r="C16" s="33" t="s">
        <v>173</v>
      </c>
      <c r="D16" s="31" t="s">
        <v>174</v>
      </c>
      <c r="E16" s="34" t="s">
        <v>175</v>
      </c>
      <c r="F16" s="21" t="s">
        <v>176</v>
      </c>
      <c r="G16" s="12" t="s">
        <v>133</v>
      </c>
    </row>
    <row r="17" spans="1:7" ht="15.6" x14ac:dyDescent="0.3">
      <c r="A17" s="10">
        <f t="shared" si="0"/>
        <v>16</v>
      </c>
      <c r="B17" s="30" t="s">
        <v>177</v>
      </c>
      <c r="C17" s="33" t="s">
        <v>178</v>
      </c>
      <c r="D17" s="31" t="s">
        <v>152</v>
      </c>
      <c r="E17" s="35"/>
      <c r="F17" s="21" t="s">
        <v>179</v>
      </c>
      <c r="G17" s="5"/>
    </row>
    <row r="18" spans="1:7" ht="15.6" x14ac:dyDescent="0.3">
      <c r="A18" s="10">
        <f t="shared" si="0"/>
        <v>17</v>
      </c>
      <c r="B18" s="30" t="s">
        <v>180</v>
      </c>
      <c r="C18" s="33" t="s">
        <v>181</v>
      </c>
      <c r="D18" s="31" t="s">
        <v>182</v>
      </c>
      <c r="E18" s="34" t="s">
        <v>183</v>
      </c>
      <c r="F18" s="21" t="s">
        <v>184</v>
      </c>
      <c r="G18" s="12" t="s">
        <v>139</v>
      </c>
    </row>
    <row r="19" spans="1:7" ht="15.6" x14ac:dyDescent="0.3">
      <c r="A19" s="10">
        <f t="shared" si="0"/>
        <v>18</v>
      </c>
      <c r="B19" s="30" t="s">
        <v>185</v>
      </c>
      <c r="C19" s="33" t="s">
        <v>186</v>
      </c>
      <c r="D19" s="31" t="s">
        <v>187</v>
      </c>
      <c r="E19" s="34" t="s">
        <v>188</v>
      </c>
      <c r="F19" s="21" t="s">
        <v>189</v>
      </c>
      <c r="G19" s="12" t="s">
        <v>139</v>
      </c>
    </row>
    <row r="20" spans="1:7" ht="15.6" x14ac:dyDescent="0.3">
      <c r="A20" s="10">
        <f t="shared" si="0"/>
        <v>19</v>
      </c>
      <c r="B20" s="30" t="s">
        <v>190</v>
      </c>
      <c r="C20" s="33" t="s">
        <v>191</v>
      </c>
      <c r="D20" s="31" t="s">
        <v>174</v>
      </c>
      <c r="E20" s="34"/>
      <c r="F20" s="21" t="s">
        <v>192</v>
      </c>
      <c r="G20" s="12"/>
    </row>
    <row r="21" spans="1:7" ht="15.6" x14ac:dyDescent="0.3">
      <c r="A21" s="10">
        <f t="shared" si="0"/>
        <v>20</v>
      </c>
      <c r="B21" s="30" t="s">
        <v>193</v>
      </c>
      <c r="C21" s="33" t="s">
        <v>194</v>
      </c>
      <c r="D21" s="31" t="s">
        <v>165</v>
      </c>
      <c r="E21" s="34" t="s">
        <v>195</v>
      </c>
      <c r="F21" s="21" t="s">
        <v>196</v>
      </c>
      <c r="G21" s="12" t="s">
        <v>133</v>
      </c>
    </row>
    <row r="22" spans="1:7" ht="15.6" x14ac:dyDescent="0.3">
      <c r="A22" s="10">
        <f t="shared" si="0"/>
        <v>21</v>
      </c>
      <c r="B22" s="30" t="s">
        <v>197</v>
      </c>
      <c r="C22" s="33" t="s">
        <v>198</v>
      </c>
      <c r="D22" s="31" t="s">
        <v>199</v>
      </c>
      <c r="E22" s="34"/>
      <c r="F22" s="21" t="s">
        <v>200</v>
      </c>
      <c r="G22" s="12"/>
    </row>
    <row r="23" spans="1:7" ht="15.6" x14ac:dyDescent="0.3">
      <c r="A23" s="10">
        <f t="shared" si="0"/>
        <v>22</v>
      </c>
      <c r="B23" s="30" t="s">
        <v>201</v>
      </c>
      <c r="C23" s="33" t="s">
        <v>202</v>
      </c>
      <c r="D23" s="31" t="s">
        <v>203</v>
      </c>
      <c r="E23" s="34"/>
      <c r="F23" s="21" t="s">
        <v>204</v>
      </c>
      <c r="G23" s="12"/>
    </row>
    <row r="24" spans="1:7" ht="15.6" x14ac:dyDescent="0.3">
      <c r="A24" s="10">
        <f t="shared" si="0"/>
        <v>23</v>
      </c>
      <c r="B24" s="30" t="s">
        <v>205</v>
      </c>
      <c r="C24" s="33" t="s">
        <v>206</v>
      </c>
      <c r="D24" s="31" t="s">
        <v>182</v>
      </c>
      <c r="E24" s="36"/>
      <c r="F24" s="21" t="s">
        <v>207</v>
      </c>
      <c r="G24" s="12"/>
    </row>
    <row r="25" spans="1:7" ht="15.6" x14ac:dyDescent="0.3">
      <c r="A25" s="10">
        <f t="shared" si="0"/>
        <v>24</v>
      </c>
      <c r="B25" s="30" t="s">
        <v>208</v>
      </c>
      <c r="C25" s="33" t="s">
        <v>209</v>
      </c>
      <c r="D25" s="31" t="s">
        <v>210</v>
      </c>
      <c r="E25" s="34" t="s">
        <v>211</v>
      </c>
      <c r="F25" s="21" t="s">
        <v>212</v>
      </c>
      <c r="G25" s="12" t="s">
        <v>139</v>
      </c>
    </row>
    <row r="26" spans="1:7" ht="15.6" x14ac:dyDescent="0.3">
      <c r="A26" s="10">
        <f t="shared" si="0"/>
        <v>25</v>
      </c>
      <c r="B26" s="30" t="s">
        <v>213</v>
      </c>
      <c r="C26" s="33" t="s">
        <v>214</v>
      </c>
      <c r="D26" s="31" t="s">
        <v>187</v>
      </c>
      <c r="E26" s="34"/>
      <c r="F26" s="21" t="s">
        <v>215</v>
      </c>
      <c r="G26" s="12"/>
    </row>
    <row r="27" spans="1:7" ht="15.6" x14ac:dyDescent="0.3">
      <c r="A27" s="10">
        <f t="shared" si="0"/>
        <v>26</v>
      </c>
      <c r="B27" s="30" t="s">
        <v>216</v>
      </c>
      <c r="C27" s="33" t="s">
        <v>217</v>
      </c>
      <c r="D27" s="31" t="s">
        <v>156</v>
      </c>
      <c r="E27" s="34"/>
      <c r="F27" s="21" t="s">
        <v>218</v>
      </c>
      <c r="G27" s="12"/>
    </row>
    <row r="28" spans="1:7" ht="16.5" customHeight="1" x14ac:dyDescent="0.3">
      <c r="A28" s="10">
        <f t="shared" si="0"/>
        <v>27</v>
      </c>
      <c r="B28" s="30" t="s">
        <v>219</v>
      </c>
      <c r="C28" s="33" t="s">
        <v>220</v>
      </c>
      <c r="D28" s="31" t="s">
        <v>170</v>
      </c>
      <c r="E28" s="34"/>
      <c r="F28" s="21" t="s">
        <v>221</v>
      </c>
      <c r="G28" s="12"/>
    </row>
    <row r="29" spans="1:7" ht="15.6" x14ac:dyDescent="0.3">
      <c r="A29" s="10">
        <f t="shared" si="0"/>
        <v>28</v>
      </c>
      <c r="B29" s="30" t="s">
        <v>222</v>
      </c>
      <c r="C29" s="33" t="s">
        <v>223</v>
      </c>
      <c r="D29" s="31" t="s">
        <v>130</v>
      </c>
      <c r="E29" s="34" t="s">
        <v>166</v>
      </c>
      <c r="F29" s="21" t="s">
        <v>224</v>
      </c>
      <c r="G29" s="12" t="s">
        <v>133</v>
      </c>
    </row>
    <row r="30" spans="1:7" ht="15.6" x14ac:dyDescent="0.3">
      <c r="A30" s="10">
        <f t="shared" si="0"/>
        <v>29</v>
      </c>
      <c r="B30" s="30" t="s">
        <v>225</v>
      </c>
      <c r="C30" s="33" t="s">
        <v>226</v>
      </c>
      <c r="D30" s="31" t="s">
        <v>227</v>
      </c>
      <c r="E30" s="34" t="s">
        <v>228</v>
      </c>
      <c r="F30" s="21" t="s">
        <v>229</v>
      </c>
      <c r="G30" s="12" t="s">
        <v>133</v>
      </c>
    </row>
    <row r="31" spans="1:7" ht="15.6" x14ac:dyDescent="0.3">
      <c r="A31" s="10">
        <f t="shared" si="0"/>
        <v>30</v>
      </c>
      <c r="B31" s="30" t="s">
        <v>230</v>
      </c>
      <c r="C31" s="33" t="s">
        <v>231</v>
      </c>
      <c r="D31" s="38" t="s">
        <v>232</v>
      </c>
      <c r="E31" s="34" t="s">
        <v>233</v>
      </c>
      <c r="F31" s="21" t="s">
        <v>234</v>
      </c>
      <c r="G31" s="12" t="s">
        <v>133</v>
      </c>
    </row>
    <row r="32" spans="1:7" ht="15.6" x14ac:dyDescent="0.3">
      <c r="A32" s="10">
        <f t="shared" si="0"/>
        <v>31</v>
      </c>
      <c r="B32" s="30" t="s">
        <v>235</v>
      </c>
      <c r="C32" s="33" t="s">
        <v>236</v>
      </c>
      <c r="D32" s="31" t="s">
        <v>237</v>
      </c>
      <c r="E32" s="34" t="s">
        <v>238</v>
      </c>
      <c r="F32" s="21" t="s">
        <v>239</v>
      </c>
      <c r="G32" s="12" t="s">
        <v>133</v>
      </c>
    </row>
    <row r="33" spans="1:7" ht="15.6" x14ac:dyDescent="0.3">
      <c r="A33" s="10">
        <f t="shared" si="0"/>
        <v>32</v>
      </c>
      <c r="B33" s="30" t="s">
        <v>240</v>
      </c>
      <c r="C33" s="33" t="s">
        <v>241</v>
      </c>
      <c r="D33" s="31" t="s">
        <v>136</v>
      </c>
      <c r="E33" s="34" t="s">
        <v>397</v>
      </c>
      <c r="F33" s="21" t="s">
        <v>242</v>
      </c>
      <c r="G33" s="12" t="s">
        <v>139</v>
      </c>
    </row>
    <row r="34" spans="1:7" ht="15.6" x14ac:dyDescent="0.3">
      <c r="A34" s="10">
        <f t="shared" ref="A34:A68" si="1">ROW()-1</f>
        <v>33</v>
      </c>
      <c r="B34" s="30" t="s">
        <v>243</v>
      </c>
      <c r="C34" s="33" t="s">
        <v>244</v>
      </c>
      <c r="D34" s="31" t="s">
        <v>160</v>
      </c>
      <c r="E34" s="34" t="s">
        <v>245</v>
      </c>
      <c r="F34" s="21" t="s">
        <v>246</v>
      </c>
      <c r="G34" s="12" t="s">
        <v>133</v>
      </c>
    </row>
    <row r="35" spans="1:7" ht="15.6" x14ac:dyDescent="0.3">
      <c r="A35" s="10">
        <f t="shared" si="1"/>
        <v>34</v>
      </c>
      <c r="B35" s="30" t="s">
        <v>247</v>
      </c>
      <c r="C35" s="33" t="s">
        <v>248</v>
      </c>
      <c r="D35" s="31" t="s">
        <v>249</v>
      </c>
      <c r="E35" s="34" t="s">
        <v>250</v>
      </c>
      <c r="F35" s="21" t="s">
        <v>251</v>
      </c>
      <c r="G35" s="12" t="s">
        <v>139</v>
      </c>
    </row>
    <row r="36" spans="1:7" ht="15.6" x14ac:dyDescent="0.3">
      <c r="A36" s="10">
        <f t="shared" si="1"/>
        <v>35</v>
      </c>
      <c r="B36" s="30" t="s">
        <v>252</v>
      </c>
      <c r="C36" s="33" t="s">
        <v>253</v>
      </c>
      <c r="D36" s="31" t="s">
        <v>203</v>
      </c>
      <c r="E36" s="34" t="s">
        <v>254</v>
      </c>
      <c r="F36" s="21" t="s">
        <v>255</v>
      </c>
      <c r="G36" s="12" t="s">
        <v>133</v>
      </c>
    </row>
    <row r="37" spans="1:7" ht="15.6" x14ac:dyDescent="0.3">
      <c r="A37" s="10">
        <f t="shared" si="1"/>
        <v>36</v>
      </c>
      <c r="B37" s="30" t="s">
        <v>256</v>
      </c>
      <c r="C37" s="33" t="s">
        <v>257</v>
      </c>
      <c r="D37" s="31" t="s">
        <v>258</v>
      </c>
      <c r="E37" s="34"/>
      <c r="F37" s="21" t="s">
        <v>259</v>
      </c>
      <c r="G37" s="12"/>
    </row>
    <row r="38" spans="1:7" ht="15.6" x14ac:dyDescent="0.3">
      <c r="A38" s="10">
        <f t="shared" si="1"/>
        <v>37</v>
      </c>
      <c r="B38" s="30" t="s">
        <v>260</v>
      </c>
      <c r="C38" s="33" t="s">
        <v>261</v>
      </c>
      <c r="D38" s="31" t="s">
        <v>262</v>
      </c>
      <c r="E38" s="34"/>
      <c r="F38" s="21" t="s">
        <v>263</v>
      </c>
      <c r="G38" s="12"/>
    </row>
    <row r="39" spans="1:7" ht="15.6" x14ac:dyDescent="0.3">
      <c r="A39" s="10">
        <f t="shared" si="1"/>
        <v>38</v>
      </c>
      <c r="B39" s="30" t="s">
        <v>264</v>
      </c>
      <c r="C39" s="33" t="s">
        <v>265</v>
      </c>
      <c r="D39" s="31" t="s">
        <v>147</v>
      </c>
      <c r="E39" s="34" t="s">
        <v>266</v>
      </c>
      <c r="F39" s="21" t="s">
        <v>267</v>
      </c>
      <c r="G39" s="12"/>
    </row>
    <row r="40" spans="1:7" ht="15.6" x14ac:dyDescent="0.3">
      <c r="A40" s="10">
        <f t="shared" si="1"/>
        <v>39</v>
      </c>
      <c r="B40" s="30" t="s">
        <v>268</v>
      </c>
      <c r="C40" s="33" t="s">
        <v>269</v>
      </c>
      <c r="D40" s="31" t="s">
        <v>270</v>
      </c>
      <c r="E40" s="34" t="s">
        <v>271</v>
      </c>
      <c r="F40" s="21" t="s">
        <v>272</v>
      </c>
      <c r="G40" s="12" t="s">
        <v>133</v>
      </c>
    </row>
    <row r="41" spans="1:7" ht="15.6" x14ac:dyDescent="0.3">
      <c r="A41" s="10">
        <f t="shared" si="1"/>
        <v>40</v>
      </c>
      <c r="B41" s="30" t="s">
        <v>273</v>
      </c>
      <c r="C41" s="33" t="s">
        <v>274</v>
      </c>
      <c r="D41" s="31" t="s">
        <v>142</v>
      </c>
      <c r="E41" s="34" t="s">
        <v>275</v>
      </c>
      <c r="F41" s="21" t="s">
        <v>276</v>
      </c>
      <c r="G41" s="12" t="s">
        <v>133</v>
      </c>
    </row>
    <row r="42" spans="1:7" ht="15.6" x14ac:dyDescent="0.3">
      <c r="A42" s="10">
        <f t="shared" si="1"/>
        <v>41</v>
      </c>
      <c r="B42" s="30" t="s">
        <v>277</v>
      </c>
      <c r="C42" s="33" t="s">
        <v>278</v>
      </c>
      <c r="D42" s="31" t="s">
        <v>279</v>
      </c>
      <c r="E42" s="34"/>
      <c r="F42" s="21" t="s">
        <v>280</v>
      </c>
      <c r="G42" s="12"/>
    </row>
    <row r="43" spans="1:7" ht="15.6" x14ac:dyDescent="0.3">
      <c r="A43" s="10">
        <f t="shared" si="1"/>
        <v>42</v>
      </c>
      <c r="B43" s="30" t="s">
        <v>281</v>
      </c>
      <c r="C43" s="33" t="s">
        <v>282</v>
      </c>
      <c r="D43" s="31" t="s">
        <v>249</v>
      </c>
      <c r="E43" s="34" t="s">
        <v>283</v>
      </c>
      <c r="F43" s="21" t="s">
        <v>284</v>
      </c>
      <c r="G43" s="12" t="s">
        <v>139</v>
      </c>
    </row>
    <row r="44" spans="1:7" ht="15.6" x14ac:dyDescent="0.3">
      <c r="A44" s="10">
        <f t="shared" si="1"/>
        <v>43</v>
      </c>
      <c r="B44" s="30" t="s">
        <v>285</v>
      </c>
      <c r="C44" s="33" t="s">
        <v>286</v>
      </c>
      <c r="D44" s="31" t="s">
        <v>287</v>
      </c>
      <c r="E44" s="34" t="s">
        <v>288</v>
      </c>
      <c r="F44" s="21" t="s">
        <v>289</v>
      </c>
      <c r="G44" s="12" t="s">
        <v>133</v>
      </c>
    </row>
    <row r="45" spans="1:7" ht="15.6" x14ac:dyDescent="0.3">
      <c r="A45" s="10">
        <f t="shared" si="1"/>
        <v>44</v>
      </c>
      <c r="B45" s="30" t="s">
        <v>290</v>
      </c>
      <c r="C45" s="33" t="s">
        <v>291</v>
      </c>
      <c r="D45" s="31" t="s">
        <v>292</v>
      </c>
      <c r="E45" s="34"/>
      <c r="F45" s="21" t="s">
        <v>293</v>
      </c>
      <c r="G45" s="12"/>
    </row>
    <row r="46" spans="1:7" ht="15.6" x14ac:dyDescent="0.3">
      <c r="A46" s="10">
        <f t="shared" si="1"/>
        <v>45</v>
      </c>
      <c r="B46" s="30" t="s">
        <v>294</v>
      </c>
      <c r="C46" s="33" t="s">
        <v>295</v>
      </c>
      <c r="D46" s="31" t="s">
        <v>296</v>
      </c>
      <c r="E46" s="34" t="s">
        <v>297</v>
      </c>
      <c r="F46" s="21" t="s">
        <v>298</v>
      </c>
      <c r="G46" s="12" t="s">
        <v>139</v>
      </c>
    </row>
    <row r="47" spans="1:7" ht="15.6" x14ac:dyDescent="0.3">
      <c r="A47" s="10">
        <f t="shared" si="1"/>
        <v>46</v>
      </c>
      <c r="B47" s="30" t="s">
        <v>299</v>
      </c>
      <c r="C47" s="33" t="s">
        <v>300</v>
      </c>
      <c r="D47" s="31" t="s">
        <v>296</v>
      </c>
      <c r="E47" s="34" t="s">
        <v>301</v>
      </c>
      <c r="F47" s="21" t="s">
        <v>302</v>
      </c>
      <c r="G47" s="12" t="s">
        <v>139</v>
      </c>
    </row>
    <row r="48" spans="1:7" ht="15.6" x14ac:dyDescent="0.3">
      <c r="A48" s="10">
        <f t="shared" si="1"/>
        <v>47</v>
      </c>
      <c r="B48" s="30" t="s">
        <v>303</v>
      </c>
      <c r="C48" s="33" t="s">
        <v>304</v>
      </c>
      <c r="D48" s="31" t="s">
        <v>270</v>
      </c>
      <c r="E48" s="34" t="s">
        <v>305</v>
      </c>
      <c r="F48" s="21" t="s">
        <v>306</v>
      </c>
      <c r="G48" s="12" t="s">
        <v>139</v>
      </c>
    </row>
    <row r="49" spans="1:7" ht="15.6" x14ac:dyDescent="0.3">
      <c r="A49" s="10">
        <f t="shared" si="1"/>
        <v>48</v>
      </c>
      <c r="B49" s="30" t="s">
        <v>307</v>
      </c>
      <c r="C49" s="33" t="s">
        <v>308</v>
      </c>
      <c r="D49" s="31" t="s">
        <v>182</v>
      </c>
      <c r="E49" s="34" t="s">
        <v>309</v>
      </c>
      <c r="F49" s="21" t="s">
        <v>310</v>
      </c>
      <c r="G49" s="12" t="s">
        <v>139</v>
      </c>
    </row>
    <row r="50" spans="1:7" ht="15.6" x14ac:dyDescent="0.3">
      <c r="A50" s="10">
        <f t="shared" si="1"/>
        <v>49</v>
      </c>
      <c r="B50" s="30" t="s">
        <v>311</v>
      </c>
      <c r="C50" s="33" t="s">
        <v>312</v>
      </c>
      <c r="D50" s="31" t="s">
        <v>313</v>
      </c>
      <c r="E50" s="34" t="s">
        <v>314</v>
      </c>
      <c r="F50" s="21" t="s">
        <v>315</v>
      </c>
      <c r="G50" s="12" t="s">
        <v>139</v>
      </c>
    </row>
    <row r="51" spans="1:7" ht="15.6" x14ac:dyDescent="0.3">
      <c r="A51" s="10">
        <f t="shared" si="1"/>
        <v>50</v>
      </c>
      <c r="B51" s="30" t="s">
        <v>316</v>
      </c>
      <c r="C51" s="33" t="s">
        <v>317</v>
      </c>
      <c r="D51" s="31" t="s">
        <v>318</v>
      </c>
      <c r="E51" s="34"/>
      <c r="F51" s="21" t="s">
        <v>319</v>
      </c>
      <c r="G51" s="12"/>
    </row>
    <row r="52" spans="1:7" ht="15.6" x14ac:dyDescent="0.3">
      <c r="A52" s="10">
        <f t="shared" si="1"/>
        <v>51</v>
      </c>
      <c r="B52" s="30" t="s">
        <v>320</v>
      </c>
      <c r="C52" s="33" t="s">
        <v>321</v>
      </c>
      <c r="D52" s="31" t="s">
        <v>287</v>
      </c>
      <c r="E52" s="34" t="s">
        <v>322</v>
      </c>
      <c r="F52" s="21" t="s">
        <v>323</v>
      </c>
      <c r="G52" s="12" t="s">
        <v>133</v>
      </c>
    </row>
    <row r="53" spans="1:7" ht="15.6" x14ac:dyDescent="0.3">
      <c r="A53" s="10">
        <f t="shared" si="1"/>
        <v>52</v>
      </c>
      <c r="B53" s="30" t="s">
        <v>324</v>
      </c>
      <c r="C53" s="33" t="s">
        <v>325</v>
      </c>
      <c r="D53" s="31" t="s">
        <v>227</v>
      </c>
      <c r="E53" s="36" t="s">
        <v>326</v>
      </c>
      <c r="F53" s="21" t="s">
        <v>327</v>
      </c>
      <c r="G53" s="12" t="s">
        <v>133</v>
      </c>
    </row>
    <row r="54" spans="1:7" ht="15.6" x14ac:dyDescent="0.3">
      <c r="A54" s="10">
        <f t="shared" si="1"/>
        <v>53</v>
      </c>
      <c r="B54" s="30" t="s">
        <v>328</v>
      </c>
      <c r="C54" s="33" t="s">
        <v>329</v>
      </c>
      <c r="D54" s="31" t="s">
        <v>279</v>
      </c>
      <c r="E54" s="34" t="s">
        <v>330</v>
      </c>
      <c r="F54" s="21" t="s">
        <v>331</v>
      </c>
      <c r="G54" s="12" t="s">
        <v>133</v>
      </c>
    </row>
    <row r="55" spans="1:7" ht="15.6" x14ac:dyDescent="0.3">
      <c r="A55" s="10">
        <f t="shared" si="1"/>
        <v>54</v>
      </c>
      <c r="B55" s="30" t="s">
        <v>332</v>
      </c>
      <c r="C55" s="33" t="s">
        <v>333</v>
      </c>
      <c r="D55" s="31" t="s">
        <v>334</v>
      </c>
      <c r="E55" s="34"/>
      <c r="F55" s="21" t="s">
        <v>335</v>
      </c>
      <c r="G55" s="12"/>
    </row>
    <row r="56" spans="1:7" ht="15.6" x14ac:dyDescent="0.3">
      <c r="A56" s="10">
        <f t="shared" si="1"/>
        <v>55</v>
      </c>
      <c r="B56" s="30" t="s">
        <v>336</v>
      </c>
      <c r="C56" s="33" t="s">
        <v>337</v>
      </c>
      <c r="D56" s="31" t="s">
        <v>334</v>
      </c>
      <c r="E56" s="34"/>
      <c r="F56" s="21" t="s">
        <v>338</v>
      </c>
      <c r="G56" s="12"/>
    </row>
    <row r="57" spans="1:7" ht="15.6" x14ac:dyDescent="0.3">
      <c r="A57" s="10">
        <f t="shared" si="1"/>
        <v>56</v>
      </c>
      <c r="B57" s="30" t="s">
        <v>339</v>
      </c>
      <c r="C57" s="33" t="s">
        <v>340</v>
      </c>
      <c r="D57" s="31" t="s">
        <v>341</v>
      </c>
      <c r="E57" s="34" t="s">
        <v>342</v>
      </c>
      <c r="F57" s="21" t="s">
        <v>343</v>
      </c>
      <c r="G57" s="12" t="s">
        <v>139</v>
      </c>
    </row>
    <row r="58" spans="1:7" ht="15.6" x14ac:dyDescent="0.3">
      <c r="A58" s="10">
        <f t="shared" si="1"/>
        <v>57</v>
      </c>
      <c r="B58" s="30" t="s">
        <v>344</v>
      </c>
      <c r="C58" s="33" t="s">
        <v>345</v>
      </c>
      <c r="D58" s="31" t="s">
        <v>346</v>
      </c>
      <c r="E58" s="34"/>
      <c r="F58" s="21" t="s">
        <v>347</v>
      </c>
      <c r="G58" s="12"/>
    </row>
    <row r="59" spans="1:7" ht="15.6" x14ac:dyDescent="0.3">
      <c r="A59" s="10">
        <f t="shared" si="1"/>
        <v>58</v>
      </c>
      <c r="B59" s="30" t="s">
        <v>348</v>
      </c>
      <c r="C59" s="33" t="s">
        <v>349</v>
      </c>
      <c r="D59" s="31" t="s">
        <v>258</v>
      </c>
      <c r="E59" s="34" t="s">
        <v>350</v>
      </c>
      <c r="F59" s="21" t="s">
        <v>351</v>
      </c>
      <c r="G59" s="12" t="s">
        <v>133</v>
      </c>
    </row>
    <row r="60" spans="1:7" ht="15.6" x14ac:dyDescent="0.3">
      <c r="A60" s="10">
        <f t="shared" si="1"/>
        <v>59</v>
      </c>
      <c r="B60" s="30" t="s">
        <v>352</v>
      </c>
      <c r="C60" s="33" t="s">
        <v>353</v>
      </c>
      <c r="D60" s="31" t="s">
        <v>237</v>
      </c>
      <c r="E60" s="34" t="s">
        <v>354</v>
      </c>
      <c r="F60" s="21" t="s">
        <v>355</v>
      </c>
      <c r="G60" s="12" t="s">
        <v>139</v>
      </c>
    </row>
    <row r="61" spans="1:7" ht="15.6" x14ac:dyDescent="0.3">
      <c r="A61" s="10">
        <f t="shared" si="1"/>
        <v>60</v>
      </c>
      <c r="B61" s="30" t="s">
        <v>356</v>
      </c>
      <c r="C61" s="33" t="s">
        <v>357</v>
      </c>
      <c r="D61" s="31" t="s">
        <v>318</v>
      </c>
      <c r="E61" s="34"/>
      <c r="F61" s="21" t="s">
        <v>358</v>
      </c>
      <c r="G61" s="12"/>
    </row>
    <row r="62" spans="1:7" ht="15.6" x14ac:dyDescent="0.3">
      <c r="A62" s="10">
        <f t="shared" si="1"/>
        <v>61</v>
      </c>
      <c r="B62" s="30" t="s">
        <v>359</v>
      </c>
      <c r="C62" s="33" t="s">
        <v>360</v>
      </c>
      <c r="D62" s="31" t="s">
        <v>313</v>
      </c>
      <c r="E62" s="34" t="s">
        <v>361</v>
      </c>
      <c r="F62" s="21" t="s">
        <v>362</v>
      </c>
      <c r="G62" s="12" t="s">
        <v>139</v>
      </c>
    </row>
    <row r="63" spans="1:7" ht="15.6" x14ac:dyDescent="0.3">
      <c r="A63" s="10">
        <f t="shared" si="1"/>
        <v>62</v>
      </c>
      <c r="B63" s="30" t="s">
        <v>363</v>
      </c>
      <c r="C63" s="33" t="s">
        <v>364</v>
      </c>
      <c r="D63" s="31" t="s">
        <v>262</v>
      </c>
      <c r="E63" s="34" t="s">
        <v>365</v>
      </c>
      <c r="F63" s="21" t="s">
        <v>366</v>
      </c>
      <c r="G63" s="12" t="s">
        <v>133</v>
      </c>
    </row>
    <row r="64" spans="1:7" ht="15.6" x14ac:dyDescent="0.3">
      <c r="A64" s="10">
        <f t="shared" si="1"/>
        <v>63</v>
      </c>
      <c r="B64" s="30" t="s">
        <v>367</v>
      </c>
      <c r="C64" s="33" t="s">
        <v>368</v>
      </c>
      <c r="D64" s="31" t="s">
        <v>113</v>
      </c>
      <c r="E64" s="34"/>
      <c r="F64" s="21" t="s">
        <v>369</v>
      </c>
      <c r="G64" s="12"/>
    </row>
    <row r="65" spans="1:7" ht="15.6" x14ac:dyDescent="0.3">
      <c r="A65" s="10">
        <f t="shared" si="1"/>
        <v>64</v>
      </c>
      <c r="B65" s="30" t="s">
        <v>370</v>
      </c>
      <c r="C65" s="33" t="s">
        <v>371</v>
      </c>
      <c r="D65" s="31" t="s">
        <v>341</v>
      </c>
      <c r="E65" s="34"/>
      <c r="F65" s="21" t="s">
        <v>372</v>
      </c>
      <c r="G65" s="12"/>
    </row>
    <row r="66" spans="1:7" ht="15.6" x14ac:dyDescent="0.3">
      <c r="A66" s="10">
        <f t="shared" si="1"/>
        <v>65</v>
      </c>
      <c r="B66" s="30" t="s">
        <v>373</v>
      </c>
      <c r="C66" s="33" t="s">
        <v>374</v>
      </c>
      <c r="D66" s="31" t="s">
        <v>346</v>
      </c>
      <c r="E66" s="34" t="s">
        <v>375</v>
      </c>
      <c r="F66" s="21" t="s">
        <v>376</v>
      </c>
      <c r="G66" s="12" t="s">
        <v>139</v>
      </c>
    </row>
    <row r="67" spans="1:7" ht="15.6" x14ac:dyDescent="0.3">
      <c r="A67" s="10">
        <f t="shared" si="1"/>
        <v>66</v>
      </c>
      <c r="B67" s="30" t="s">
        <v>377</v>
      </c>
      <c r="C67" s="33" t="s">
        <v>378</v>
      </c>
      <c r="D67" s="31" t="s">
        <v>292</v>
      </c>
      <c r="E67" s="34" t="s">
        <v>379</v>
      </c>
      <c r="F67" s="21" t="s">
        <v>380</v>
      </c>
      <c r="G67" s="12" t="s">
        <v>139</v>
      </c>
    </row>
    <row r="68" spans="1:7" ht="15.6" x14ac:dyDescent="0.3">
      <c r="A68" s="10">
        <f t="shared" si="1"/>
        <v>67</v>
      </c>
      <c r="B68" s="30" t="s">
        <v>381</v>
      </c>
      <c r="C68" s="33" t="s">
        <v>382</v>
      </c>
      <c r="D68" s="31" t="s">
        <v>210</v>
      </c>
      <c r="E68" s="34"/>
      <c r="F68" s="21" t="s">
        <v>383</v>
      </c>
      <c r="G68" s="12"/>
    </row>
    <row r="101" spans="6:6" x14ac:dyDescent="0.3">
      <c r="F101" t="s">
        <v>384</v>
      </c>
    </row>
  </sheetData>
  <autoFilter ref="A1:G68" xr:uid="{23CA29E4-E20F-4E94-8BB1-97C76075872D}">
    <sortState xmlns:xlrd2="http://schemas.microsoft.com/office/spreadsheetml/2017/richdata2" ref="A2:G68">
      <sortCondition ref="C2:C68"/>
    </sortState>
  </autoFilter>
  <sortState xmlns:xlrd2="http://schemas.microsoft.com/office/spreadsheetml/2017/richdata2" ref="A2:F65">
    <sortCondition ref="A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0E47-98E5-4ED7-AD3D-0887F686CC60}">
  <dimension ref="A1:G23"/>
  <sheetViews>
    <sheetView workbookViewId="0">
      <selection activeCell="C23" sqref="C23"/>
    </sheetView>
  </sheetViews>
  <sheetFormatPr defaultColWidth="41" defaultRowHeight="14.4" x14ac:dyDescent="0.3"/>
  <cols>
    <col min="1" max="1" width="3.5546875" bestFit="1" customWidth="1"/>
    <col min="2" max="2" width="45.33203125" customWidth="1"/>
    <col min="3" max="3" width="38.5546875" customWidth="1"/>
    <col min="4" max="4" width="30.6640625" customWidth="1"/>
    <col min="5" max="6" width="23.109375" customWidth="1"/>
    <col min="7" max="7" width="19.88671875" customWidth="1"/>
  </cols>
  <sheetData>
    <row r="1" spans="1:7" x14ac:dyDescent="0.3">
      <c r="A1" s="7" t="s">
        <v>99</v>
      </c>
      <c r="B1" s="7" t="s">
        <v>385</v>
      </c>
      <c r="C1" s="7" t="s">
        <v>386</v>
      </c>
      <c r="D1" s="7" t="s">
        <v>387</v>
      </c>
      <c r="E1" s="7" t="s">
        <v>388</v>
      </c>
      <c r="F1" s="7" t="s">
        <v>74</v>
      </c>
      <c r="G1" s="5" t="s">
        <v>389</v>
      </c>
    </row>
    <row r="2" spans="1:7" x14ac:dyDescent="0.3">
      <c r="A2" s="7">
        <v>1</v>
      </c>
      <c r="B2" s="7" t="s">
        <v>390</v>
      </c>
      <c r="D2" s="7"/>
      <c r="E2" s="7"/>
      <c r="F2" s="7"/>
      <c r="G2" s="5"/>
    </row>
    <row r="3" spans="1:7" x14ac:dyDescent="0.3">
      <c r="A3" s="7">
        <v>2</v>
      </c>
      <c r="B3" s="7" t="s">
        <v>391</v>
      </c>
      <c r="C3" s="7"/>
      <c r="D3" s="7"/>
      <c r="E3" s="7"/>
      <c r="F3" s="7"/>
      <c r="G3" s="5"/>
    </row>
    <row r="4" spans="1:7" x14ac:dyDescent="0.3">
      <c r="A4" s="7">
        <v>3</v>
      </c>
      <c r="B4" s="11" t="s">
        <v>392</v>
      </c>
      <c r="C4" s="7"/>
      <c r="D4" s="7"/>
      <c r="E4" s="7"/>
      <c r="F4" s="7"/>
      <c r="G4" s="5"/>
    </row>
    <row r="5" spans="1:7" x14ac:dyDescent="0.3">
      <c r="A5" s="7">
        <v>4</v>
      </c>
      <c r="B5" s="11" t="s">
        <v>393</v>
      </c>
      <c r="C5" s="7"/>
      <c r="D5" s="7"/>
      <c r="E5" s="7"/>
      <c r="F5" s="7"/>
      <c r="G5" s="5"/>
    </row>
    <row r="6" spans="1:7" x14ac:dyDescent="0.3">
      <c r="A6" s="7">
        <v>5</v>
      </c>
      <c r="B6" s="11" t="s">
        <v>394</v>
      </c>
      <c r="C6" s="7"/>
      <c r="D6" s="7"/>
      <c r="E6" s="7"/>
      <c r="F6" s="7"/>
      <c r="G6" s="5"/>
    </row>
    <row r="7" spans="1:7" x14ac:dyDescent="0.3">
      <c r="A7" s="7">
        <v>6</v>
      </c>
      <c r="B7" s="11" t="s">
        <v>395</v>
      </c>
      <c r="C7" s="7"/>
      <c r="D7" s="7"/>
      <c r="E7" s="7"/>
      <c r="F7" s="7"/>
      <c r="G7" s="5"/>
    </row>
    <row r="8" spans="1:7" x14ac:dyDescent="0.3">
      <c r="A8" s="7">
        <v>7</v>
      </c>
      <c r="B8" s="11" t="s">
        <v>396</v>
      </c>
      <c r="C8" s="7"/>
      <c r="D8" s="7"/>
      <c r="E8" s="7"/>
      <c r="F8" s="7"/>
      <c r="G8" s="5"/>
    </row>
    <row r="9" spans="1:7" x14ac:dyDescent="0.3">
      <c r="A9" s="7">
        <v>8</v>
      </c>
      <c r="B9" s="20"/>
      <c r="C9" s="7"/>
      <c r="D9" s="20"/>
      <c r="E9" s="20"/>
      <c r="F9" s="20"/>
      <c r="G9" s="5"/>
    </row>
    <row r="10" spans="1:7" x14ac:dyDescent="0.3">
      <c r="A10" s="7">
        <v>9</v>
      </c>
      <c r="B10" s="20"/>
      <c r="C10" s="20"/>
      <c r="D10" s="20"/>
      <c r="E10" s="20"/>
      <c r="F10" s="20"/>
      <c r="G10" s="5"/>
    </row>
    <row r="11" spans="1:7" x14ac:dyDescent="0.3">
      <c r="A11" s="7">
        <v>10</v>
      </c>
      <c r="B11" s="20"/>
      <c r="C11" s="20"/>
      <c r="D11" s="20"/>
      <c r="E11" s="20"/>
      <c r="F11" s="20"/>
      <c r="G11" s="5"/>
    </row>
    <row r="12" spans="1:7" x14ac:dyDescent="0.3">
      <c r="A12" s="7">
        <v>11</v>
      </c>
      <c r="B12" s="20"/>
      <c r="C12" s="20"/>
      <c r="D12" s="20"/>
      <c r="E12" s="20"/>
      <c r="F12" s="20"/>
      <c r="G12" s="5"/>
    </row>
    <row r="13" spans="1:7" x14ac:dyDescent="0.3">
      <c r="A13" s="7">
        <v>12</v>
      </c>
      <c r="B13" s="20"/>
      <c r="C13" s="20"/>
      <c r="D13" s="20"/>
      <c r="E13" s="20"/>
      <c r="F13" s="20"/>
      <c r="G13" s="5"/>
    </row>
    <row r="14" spans="1:7" x14ac:dyDescent="0.3">
      <c r="A14" s="7">
        <v>13</v>
      </c>
      <c r="B14" s="20"/>
      <c r="C14" s="20"/>
      <c r="D14" s="20"/>
      <c r="E14" s="20"/>
      <c r="F14" s="20"/>
      <c r="G14" s="5"/>
    </row>
    <row r="15" spans="1:7" x14ac:dyDescent="0.3">
      <c r="A15" s="7">
        <v>14</v>
      </c>
      <c r="B15" s="20"/>
      <c r="C15" s="20"/>
      <c r="D15" s="20"/>
      <c r="E15" s="20"/>
      <c r="F15" s="20"/>
      <c r="G15" s="5"/>
    </row>
    <row r="16" spans="1:7" x14ac:dyDescent="0.3">
      <c r="A16" s="7">
        <v>15</v>
      </c>
      <c r="B16" s="7"/>
      <c r="C16" s="20"/>
      <c r="D16" s="7"/>
      <c r="E16" s="7"/>
      <c r="F16" s="7"/>
      <c r="G16" s="5"/>
    </row>
    <row r="17" spans="1:7" x14ac:dyDescent="0.3">
      <c r="A17" s="7">
        <v>16</v>
      </c>
      <c r="B17" s="7"/>
      <c r="C17" s="7"/>
      <c r="D17" s="7"/>
      <c r="E17" s="7"/>
      <c r="F17" s="7"/>
      <c r="G17" s="5"/>
    </row>
    <row r="18" spans="1:7" x14ac:dyDescent="0.3">
      <c r="A18" s="7">
        <v>17</v>
      </c>
      <c r="B18" s="7"/>
      <c r="C18" s="7"/>
      <c r="D18" s="7"/>
      <c r="E18" s="7"/>
      <c r="F18" s="7"/>
      <c r="G18" s="5"/>
    </row>
    <row r="19" spans="1:7" x14ac:dyDescent="0.3">
      <c r="A19" s="7">
        <v>18</v>
      </c>
      <c r="B19" s="7"/>
      <c r="C19" s="7"/>
      <c r="D19" s="7"/>
      <c r="E19" s="7"/>
      <c r="F19" s="7"/>
      <c r="G19" s="5"/>
    </row>
    <row r="20" spans="1:7" x14ac:dyDescent="0.3">
      <c r="A20" s="7">
        <v>19</v>
      </c>
      <c r="B20" s="7"/>
      <c r="C20" s="7"/>
      <c r="D20" s="7"/>
      <c r="E20" s="7"/>
      <c r="F20" s="7"/>
      <c r="G20" s="5"/>
    </row>
    <row r="21" spans="1:7" x14ac:dyDescent="0.3">
      <c r="A21" s="7">
        <v>20</v>
      </c>
      <c r="B21" s="5"/>
      <c r="C21" s="7"/>
      <c r="D21" s="5"/>
      <c r="E21" s="5"/>
      <c r="F21" s="5"/>
      <c r="G21" s="5"/>
    </row>
    <row r="22" spans="1:7" ht="48.75" customHeight="1" x14ac:dyDescent="0.3">
      <c r="C22" s="7"/>
    </row>
    <row r="23" spans="1:7" ht="139.5" customHeight="1" x14ac:dyDescent="0.3">
      <c r="C23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11055C93A0CE4E920DE2583BF6B411" ma:contentTypeVersion="10" ma:contentTypeDescription="Create a new document." ma:contentTypeScope="" ma:versionID="54b318ff3f8b0ce7176595639059e189">
  <xsd:schema xmlns:xsd="http://www.w3.org/2001/XMLSchema" xmlns:xs="http://www.w3.org/2001/XMLSchema" xmlns:p="http://schemas.microsoft.com/office/2006/metadata/properties" xmlns:ns2="b5240de7-b814-41cc-9b01-83deffe51748" xmlns:ns3="402b9de0-df65-4586-8cb9-63c8a35eabbb" targetNamespace="http://schemas.microsoft.com/office/2006/metadata/properties" ma:root="true" ma:fieldsID="3ed3f0363bb0c8c0a968c262c89a80cc" ns2:_="" ns3:_="">
    <xsd:import namespace="b5240de7-b814-41cc-9b01-83deffe51748"/>
    <xsd:import namespace="402b9de0-df65-4586-8cb9-63c8a35eabb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40de7-b814-41cc-9b01-83deffe517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419b1aa7-a448-4dfd-a54d-5cd90d1ed6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b9de0-df65-4586-8cb9-63c8a35eabb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8cd7187-60af-48c0-bbfb-a3485a4dde9f}" ma:internalName="TaxCatchAll" ma:showField="CatchAllData" ma:web="402b9de0-df65-4586-8cb9-63c8a35eab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2b9de0-df65-4586-8cb9-63c8a35eabbb" xsi:nil="true"/>
    <lcf76f155ced4ddcb4097134ff3c332f xmlns="b5240de7-b814-41cc-9b01-83deffe5174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B0F4C2-52B8-4E2C-9E92-98B103427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40de7-b814-41cc-9b01-83deffe51748"/>
    <ds:schemaRef ds:uri="402b9de0-df65-4586-8cb9-63c8a35eab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0BC52C-67A3-4C3F-956E-5C04C9DA2A88}">
  <ds:schemaRefs>
    <ds:schemaRef ds:uri="http://schemas.microsoft.com/office/2006/metadata/properties"/>
    <ds:schemaRef ds:uri="http://schemas.microsoft.com/office/infopath/2007/PartnerControls"/>
    <ds:schemaRef ds:uri="402b9de0-df65-4586-8cb9-63c8a35eabbb"/>
    <ds:schemaRef ds:uri="b5240de7-b814-41cc-9b01-83deffe51748"/>
  </ds:schemaRefs>
</ds:datastoreItem>
</file>

<file path=customXml/itemProps3.xml><?xml version="1.0" encoding="utf-8"?>
<ds:datastoreItem xmlns:ds="http://schemas.openxmlformats.org/officeDocument/2006/customXml" ds:itemID="{0FB414D7-4AA0-44E7-9D0F-764617E202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Theory</vt:lpstr>
      <vt:lpstr>Lab Sessions</vt:lpstr>
      <vt:lpstr>Assessment Pattern</vt:lpstr>
      <vt:lpstr>Student List</vt:lpstr>
      <vt:lpstr>Proposed Projects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Peeta Basa Pati</dc:creator>
  <cp:keywords/>
  <dc:description/>
  <cp:lastModifiedBy>Pranav H</cp:lastModifiedBy>
  <cp:revision/>
  <dcterms:created xsi:type="dcterms:W3CDTF">2015-06-05T18:17:20Z</dcterms:created>
  <dcterms:modified xsi:type="dcterms:W3CDTF">2024-01-31T04:34:06Z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0x010100A911055C93A0CE4E920DE2583BF6B411</vt:lpwstr>
  </property>
  <property fmtid="{D5CDD505-2E9C-101B-9397-08002B2CF9AE}" pid="3" name="MediaServiceImageTags">
    <vt:lpwstr/>
  </property>
</Properties>
</file>