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pivotTables/pivotTable12.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timelines/timeline1.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mc:AlternateContent xmlns:mc="http://schemas.openxmlformats.org/markup-compatibility/2006">
    <mc:Choice Requires="x15">
      <x15ac:absPath xmlns:x15ac="http://schemas.microsoft.com/office/spreadsheetml/2010/11/ac" url="/Users/pranavgadge/Desktop/DA/"/>
    </mc:Choice>
  </mc:AlternateContent>
  <xr:revisionPtr revIDLastSave="0" documentId="8_{A3CFFB11-9108-B04B-A254-3535EBD9808D}" xr6:coauthVersionLast="47" xr6:coauthVersionMax="47" xr10:uidLastSave="{00000000-0000-0000-0000-000000000000}"/>
  <bookViews>
    <workbookView xWindow="0" yWindow="740" windowWidth="29400" windowHeight="17080" firstSheet="2" activeTab="10" xr2:uid="{00000000-000D-0000-FFFF-FFFF00000000}"/>
  </bookViews>
  <sheets>
    <sheet name="Region wise Sales" sheetId="2" r:id="rId1"/>
    <sheet name="Retailers wise Sales" sheetId="3" r:id="rId2"/>
    <sheet name="Average Sales And Profit" sheetId="4" r:id="rId3"/>
    <sheet name="Profit Sales by Region" sheetId="8" r:id="rId4"/>
    <sheet name="Sales Method" sheetId="9" r:id="rId5"/>
    <sheet name="Yearly Sales by Prdoct" sheetId="10" r:id="rId6"/>
    <sheet name="Top 10 City Sales" sheetId="12" r:id="rId7"/>
    <sheet name="Bottom 10 city Sales" sheetId="13" r:id="rId8"/>
    <sheet name="Popularity" sheetId="14" r:id="rId9"/>
    <sheet name="Data Sales Adidas" sheetId="1" r:id="rId10"/>
    <sheet name="Dashboard" sheetId="15" r:id="rId11"/>
  </sheets>
  <definedNames>
    <definedName name="_xlnm._FilterDatabase" localSheetId="1" hidden="1">'Retailers wise Sales'!$A$16:$C$18</definedName>
    <definedName name="NativeTimeline_Invoice_Date">#N/A</definedName>
    <definedName name="Slicer_City">#N/A</definedName>
    <definedName name="Slicer_Product">#N/A</definedName>
    <definedName name="Slicer_Region1">#N/A</definedName>
    <definedName name="Slicer_Retailer1">#N/A</definedName>
    <definedName name="Slicer_State">#N/A</definedName>
  </definedNames>
  <calcPr calcId="191029"/>
  <pivotCaches>
    <pivotCache cacheId="9"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9654" i="1" l="1"/>
  <c r="L9654" i="1"/>
  <c r="N9654" i="1"/>
  <c r="C19" i="2"/>
  <c r="C18" i="2"/>
  <c r="B18" i="3"/>
  <c r="B17" i="3"/>
  <c r="B18" i="2"/>
  <c r="AK11" i="15"/>
  <c r="B19" i="2"/>
  <c r="C18" i="3" l="1"/>
  <c r="C17" i="3"/>
</calcChain>
</file>

<file path=xl/sharedStrings.xml><?xml version="1.0" encoding="utf-8"?>
<sst xmlns="http://schemas.openxmlformats.org/spreadsheetml/2006/main" count="58120" uniqueCount="172">
  <si>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</si>
  <si>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</si>
  <si>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</si>
  <si>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</si>
  <si>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</si>
  <si>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</si>
  <si>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</si>
  <si>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</si>
  <si>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</si>
  <si>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</si>
  <si>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</si>
  <si>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</si>
  <si>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</si>
  <si>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</si>
  <si>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</si>
  <si>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</si>
  <si>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</si>
  <si>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</si>
  <si>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</si>
  <si>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</si>
  <si>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</si>
  <si>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</si>
  <si>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</si>
  <si>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</si>
  <si>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</si>
  <si>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</si>
  <si>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</si>
  <si>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</si>
  <si>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</si>
  <si>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</si>
  <si>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</si>
  <si>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</si>
  <si>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</si>
  <si>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</si>
  <si>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</si>
  <si>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</si>
  <si>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</si>
  <si>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</si>
  <si>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</si>
  <si>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</si>
  <si>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</si>
  <si>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</si>
  <si>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</si>
  <si>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</si>
  <si>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</si>
  <si>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</si>
  <si>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</si>
  <si>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</si>
  <si>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</si>
  <si>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</si>
  <si>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</si>
  <si>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</si>
  <si>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</si>
  <si>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</si>
  <si>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</si>
  <si>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</si>
  <si>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</si>
  <si>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</si>
  <si>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</si>
  <si>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</si>
  <si>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</si>
  <si>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</si>
  <si>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</si>
  <si>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</si>
  <si>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</si>
  <si>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</si>
  <si>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</si>
  <si>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</si>
  <si>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</si>
  <si>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</si>
  <si>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</si>
  <si>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</si>
  <si>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</si>
  <si>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</si>
  <si>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</si>
  <si>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</si>
  <si>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</si>
  <si>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</si>
  <si>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</si>
  <si>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</si>
  <si>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</si>
  <si>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</si>
  <si>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</si>
  <si>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</si>
  <si>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</si>
  <si>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</si>
  <si>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</si>
  <si>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</si>
  <si>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</si>
  <si>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</si>
  <si>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</si>
  <si>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</si>
  <si>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</si>
  <si>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</si>
  <si>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</si>
  <si>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</si>
  <si>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</si>
  <si>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</si>
  <si>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</si>
  <si>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</si>
  <si>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</si>
  <si>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</si>
  <si>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</si>
  <si>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</si>
  <si>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</si>
  <si>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</si>
  <si>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</si>
  <si>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</si>
  <si>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</si>
  <si>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</si>
  <si>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</si>
  <si>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</si>
  <si>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</si>
  <si>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</si>
  <si>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</si>
  <si>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</si>
  <si>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</si>
  <si>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</si>
  <si>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</si>
  <si>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</si>
  <si>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</si>
  <si>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</si>
  <si>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</si>
  <si>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</si>
  <si>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</si>
  <si>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</si>
  <si>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</si>
  <si>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</si>
  <si>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</si>
  <si>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</si>
  <si>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</si>
  <si>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</si>
  <si>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</si>
  <si>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</si>
  <si>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</si>
  <si>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</si>
  <si>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</si>
  <si>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</si>
  <si>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 xml:space="preserve">highest sales </t>
  </si>
  <si>
    <t xml:space="preserve">lowest sales </t>
  </si>
  <si>
    <t>Total Sales By Region</t>
  </si>
  <si>
    <t>Total sales By Retailers</t>
  </si>
  <si>
    <t>Sum of Units Sold</t>
  </si>
  <si>
    <t>% of Total Sales</t>
  </si>
  <si>
    <t xml:space="preserve">Highest sales </t>
  </si>
  <si>
    <t xml:space="preserve">Lowest sales </t>
  </si>
  <si>
    <t>Total</t>
  </si>
  <si>
    <t>Average of Total Sales</t>
  </si>
  <si>
    <t>Sum of Operating Profit</t>
  </si>
  <si>
    <t>Average of Operating Profit</t>
  </si>
  <si>
    <t>Average Sales and Operating Profit By retailers</t>
  </si>
  <si>
    <t>Total units Sold by Product</t>
  </si>
  <si>
    <t>Column Labels</t>
  </si>
  <si>
    <t>Product Sales Between Regions</t>
  </si>
  <si>
    <t>Average sales by Region</t>
  </si>
  <si>
    <t>Total sales by sales method</t>
  </si>
  <si>
    <t>Yearly Sales By Each Product</t>
  </si>
  <si>
    <t>Jan</t>
  </si>
  <si>
    <t>Feb</t>
  </si>
  <si>
    <t>Mar</t>
  </si>
  <si>
    <t>Apr</t>
  </si>
  <si>
    <t>May</t>
  </si>
  <si>
    <t>Jun</t>
  </si>
  <si>
    <t>Jul</t>
  </si>
  <si>
    <t>Aug</t>
  </si>
  <si>
    <t>Sep</t>
  </si>
  <si>
    <t>Oct</t>
  </si>
  <si>
    <t>Nov</t>
  </si>
  <si>
    <t>Dec</t>
  </si>
  <si>
    <t>Top 10 City</t>
  </si>
  <si>
    <t>Bottom 10 City</t>
  </si>
  <si>
    <t>Region wise Product Popularity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</si>
</sst>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00_ ;_-[$$-409]* \-#,##0.00\ ;_-[$$-409]* &quot;-&quot;??_ ;_-@_ "/>
  </numFmts>
  <fonts count="14"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sz val="11"/>
      <color theme="0"/>
      <name val="Calibri"/>
      <family val="2"/>
      <scheme val="minor"/>
    </font>
    <font>
      <sz val="18"/>
      <color theme="1"/>
      <name val="Calibri"/>
      <family val="2"/>
      <scheme val="minor"/>
    </font>
    <font>
      <b/>
      <sz val="16"/>
      <color theme="1"/>
      <name val="Calibri"/>
      <family val="2"/>
      <scheme val="minor"/>
    </font>
    <font>
      <b/>
      <sz val="18"/>
      <color theme="1"/>
      <name val="Calibri"/>
      <family val="2"/>
      <scheme val="minor"/>
    </font>
    <font>
      <b/>
      <sz val="16"/>
      <color theme="0"/>
      <name val="Calibri"/>
      <family val="2"/>
      <scheme val="minor"/>
    </font>
    <font>
      <sz val="16"/>
      <color theme="1"/>
      <name val="Calibri"/>
      <family val="2"/>
      <scheme val="minor"/>
    </font>
    <font>
      <b/>
      <sz val="16"/>
      <color theme="1"/>
      <name val="Calibri (Body)"/>
    </font>
  </fonts>
  <fills count="6">
    <fill>
      <patternFill patternType="none"/>
    </fill>
    <fill>
      <patternFill patternType="gray125"/>
    </fill>
    <fill>
      <patternFill patternType="solid">
        <fgColor rgb="FF013693"/>
        <bgColor rgb="FF013693"/>
      </patternFill>
    </fill>
    <fill>
      <patternFill patternType="solid">
        <fgColor rgb="FFFFFF00"/>
        <bgColor indexed="64"/>
      </patternFill>
    </fill>
    <fill>
      <patternFill patternType="solid">
        <fgColor theme="4"/>
        <bgColor indexed="64"/>
      </patternFill>
    </fill>
    <fill>
      <patternFill patternType="solid">
        <fgColor theme="8" tint="0.79998168889431442"/>
        <bgColor indexed="64"/>
      </patternFill>
    </fill>
  </fills>
  <borders count="11">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7">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5" fontId="0" fillId="0" borderId="0" xfId="0" applyNumberFormat="1"/>
    <xf numFmtId="165" fontId="7" fillId="0" borderId="0" xfId="0" applyNumberFormat="1" applyFont="1"/>
    <xf numFmtId="0" fontId="0" fillId="0" borderId="2" xfId="0" applyBorder="1"/>
    <xf numFmtId="0" fontId="6" fillId="0" borderId="2" xfId="0" applyFont="1" applyBorder="1"/>
    <xf numFmtId="0" fontId="6" fillId="3" borderId="2" xfId="0" applyFont="1" applyFill="1" applyBorder="1"/>
    <xf numFmtId="166" fontId="0" fillId="0" borderId="2" xfId="0" applyNumberFormat="1" applyBorder="1"/>
    <xf numFmtId="166" fontId="0" fillId="0" borderId="0" xfId="0" applyNumberFormat="1"/>
    <xf numFmtId="3" fontId="0" fillId="0" borderId="0" xfId="0" applyNumberFormat="1"/>
    <xf numFmtId="10" fontId="0" fillId="0" borderId="0" xfId="0" applyNumberFormat="1"/>
    <xf numFmtId="10" fontId="7" fillId="0" borderId="0" xfId="0" applyNumberFormat="1" applyFont="1"/>
    <xf numFmtId="0" fontId="6" fillId="5" borderId="2" xfId="0" applyFont="1" applyFill="1" applyBorder="1"/>
    <xf numFmtId="2" fontId="0" fillId="0" borderId="0" xfId="0" applyNumberFormat="1"/>
    <xf numFmtId="2" fontId="0" fillId="0" borderId="2" xfId="0" applyNumberFormat="1" applyBorder="1"/>
    <xf numFmtId="0" fontId="0" fillId="0" borderId="0" xfId="0" applyAlignment="1">
      <alignment horizontal="left" indent="1"/>
    </xf>
    <xf numFmtId="0" fontId="8" fillId="4" borderId="3" xfId="0" applyFont="1" applyFill="1" applyBorder="1" applyAlignment="1">
      <alignment horizontal="center" vertical="center"/>
    </xf>
    <xf numFmtId="0" fontId="0" fillId="4" borderId="4" xfId="0" applyFill="1" applyBorder="1" applyAlignment="1">
      <alignment horizontal="center" vertical="center"/>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4" borderId="0" xfId="0" applyFill="1" applyAlignment="1">
      <alignment horizontal="center" vertical="center"/>
    </xf>
    <xf numFmtId="0" fontId="0" fillId="4" borderId="7" xfId="0" applyFill="1" applyBorder="1" applyAlignment="1">
      <alignment horizontal="center" vertical="center"/>
    </xf>
    <xf numFmtId="0" fontId="0" fillId="4" borderId="8" xfId="0" applyFill="1" applyBorder="1" applyAlignment="1">
      <alignment horizontal="center" vertical="center"/>
    </xf>
    <xf numFmtId="0" fontId="0" fillId="4" borderId="9" xfId="0" applyFill="1" applyBorder="1" applyAlignment="1">
      <alignment horizontal="center" vertical="center"/>
    </xf>
    <xf numFmtId="0" fontId="0" fillId="4" borderId="10" xfId="0" applyFill="1" applyBorder="1" applyAlignment="1">
      <alignment horizontal="center" vertical="center"/>
    </xf>
    <xf numFmtId="0" fontId="9" fillId="4" borderId="3"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5"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0" xfId="0" applyFont="1" applyFill="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10" fillId="4" borderId="3" xfId="0" applyFont="1" applyFill="1" applyBorder="1" applyAlignment="1">
      <alignment horizontal="center" vertical="center"/>
    </xf>
    <xf numFmtId="0" fontId="10" fillId="4" borderId="4" xfId="0" applyFont="1" applyFill="1" applyBorder="1" applyAlignment="1">
      <alignment horizontal="center" vertical="center"/>
    </xf>
    <xf numFmtId="0" fontId="10" fillId="4" borderId="5" xfId="0" applyFont="1" applyFill="1" applyBorder="1" applyAlignment="1">
      <alignment horizontal="center" vertical="center"/>
    </xf>
    <xf numFmtId="0" fontId="10" fillId="4" borderId="6" xfId="0" applyFont="1" applyFill="1" applyBorder="1" applyAlignment="1">
      <alignment horizontal="center" vertical="center"/>
    </xf>
    <xf numFmtId="0" fontId="10" fillId="4" borderId="0" xfId="0" applyFont="1" applyFill="1" applyAlignment="1">
      <alignment horizontal="center" vertic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9" xfId="0" applyFont="1" applyFill="1" applyBorder="1" applyAlignment="1">
      <alignment horizontal="center" vertical="center"/>
    </xf>
    <xf numFmtId="0" fontId="10" fillId="4" borderId="10" xfId="0" applyFont="1" applyFill="1" applyBorder="1" applyAlignment="1">
      <alignment horizontal="center" vertical="center"/>
    </xf>
    <xf numFmtId="0" fontId="13" fillId="4" borderId="3" xfId="0" applyFont="1" applyFill="1" applyBorder="1" applyAlignment="1">
      <alignment horizontal="center" vertical="center"/>
    </xf>
    <xf numFmtId="0" fontId="11" fillId="4" borderId="4" xfId="0" applyFont="1" applyFill="1" applyBorder="1" applyAlignment="1">
      <alignment horizontal="center" vertical="center"/>
    </xf>
    <xf numFmtId="0" fontId="11" fillId="4" borderId="5" xfId="0" applyFont="1" applyFill="1" applyBorder="1" applyAlignment="1">
      <alignment horizontal="center" vertical="center"/>
    </xf>
    <xf numFmtId="0" fontId="11" fillId="4" borderId="6" xfId="0" applyFont="1" applyFill="1" applyBorder="1" applyAlignment="1">
      <alignment horizontal="center" vertical="center"/>
    </xf>
    <xf numFmtId="0" fontId="11" fillId="4" borderId="0" xfId="0" applyFont="1" applyFill="1" applyAlignment="1">
      <alignment horizontal="center" vertical="center"/>
    </xf>
    <xf numFmtId="0" fontId="11" fillId="4" borderId="7" xfId="0" applyFont="1" applyFill="1" applyBorder="1" applyAlignment="1">
      <alignment horizontal="center" vertical="center"/>
    </xf>
    <xf numFmtId="0" fontId="11" fillId="4" borderId="8" xfId="0" applyFont="1" applyFill="1" applyBorder="1" applyAlignment="1">
      <alignment horizontal="center" vertical="center"/>
    </xf>
    <xf numFmtId="0" fontId="11" fillId="4" borderId="9" xfId="0" applyFont="1" applyFill="1" applyBorder="1" applyAlignment="1">
      <alignment horizontal="center" vertical="center"/>
    </xf>
    <xf numFmtId="0" fontId="11" fillId="4" borderId="10" xfId="0" applyFont="1" applyFill="1" applyBorder="1" applyAlignment="1">
      <alignment horizontal="center" vertical="center"/>
    </xf>
    <xf numFmtId="0" fontId="12" fillId="4" borderId="3" xfId="0" applyFont="1" applyFill="1" applyBorder="1" applyAlignment="1">
      <alignment horizontal="center" vertical="center"/>
    </xf>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121">
    <dxf>
      <font>
        <color theme="0"/>
      </font>
    </dxf>
    <dxf>
      <font>
        <color theme="0"/>
      </font>
    </dxf>
    <dxf>
      <font>
        <color theme="0"/>
      </font>
    </dxf>
    <dxf>
      <font>
        <color theme="0"/>
      </font>
    </dxf>
    <dxf>
      <numFmt numFmtId="14" formatCode="0.00%"/>
    </dxf>
    <dxf>
      <font>
        <color theme="0"/>
      </font>
    </dxf>
    <dxf>
      <font>
        <color theme="0"/>
      </font>
    </dxf>
    <dxf>
      <font>
        <color theme="0"/>
      </font>
    </dxf>
    <dxf>
      <font>
        <color theme="0"/>
      </font>
    </dxf>
    <dxf>
      <font>
        <color theme="0"/>
      </font>
    </dxf>
    <dxf>
      <numFmt numFmtId="2" formatCode="0.00"/>
    </dxf>
    <dxf>
      <numFmt numFmtId="2" formatCode="0.00"/>
    </dxf>
    <dxf>
      <font>
        <color theme="0"/>
      </font>
    </dxf>
    <dxf>
      <font>
        <color theme="0"/>
      </font>
    </dxf>
    <dxf>
      <font>
        <color theme="0"/>
      </font>
    </dxf>
    <dxf>
      <font>
        <color theme="0"/>
      </font>
    </dxf>
    <dxf>
      <font>
        <color theme="0"/>
      </font>
    </dxf>
    <dxf>
      <font>
        <color theme="0"/>
      </font>
    </dxf>
    <dxf>
      <numFmt numFmtId="14" formatCode="0.00%"/>
    </dxf>
    <dxf>
      <font>
        <color theme="0"/>
      </font>
    </dxf>
    <dxf>
      <font>
        <color theme="0"/>
      </font>
    </dxf>
    <dxf>
      <font>
        <color theme="0"/>
      </font>
    </dxf>
    <dxf>
      <font>
        <color theme="0"/>
      </font>
    </dxf>
    <dxf>
      <font>
        <color theme="0"/>
      </font>
    </dxf>
    <dxf>
      <numFmt numFmtId="2" formatCode="0.00"/>
    </dxf>
    <dxf>
      <numFmt numFmtId="2" formatCode="0.00"/>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numFmt numFmtId="14" formatCode="0.00%"/>
    </dxf>
    <dxf>
      <font>
        <color theme="0"/>
      </font>
    </dxf>
    <dxf>
      <font>
        <color theme="0"/>
      </font>
    </dxf>
    <dxf>
      <font>
        <color theme="0"/>
      </font>
    </dxf>
    <dxf>
      <font>
        <color theme="0"/>
      </font>
    </dxf>
    <dxf>
      <font>
        <color theme="0"/>
      </font>
    </dxf>
    <dxf>
      <numFmt numFmtId="2" formatCode="0.00"/>
    </dxf>
    <dxf>
      <numFmt numFmtId="2" formatCode="0.00"/>
    </dxf>
    <dxf>
      <font>
        <color theme="0"/>
      </font>
    </dxf>
    <dxf>
      <font>
        <color theme="0"/>
      </font>
    </dxf>
    <dxf>
      <font>
        <color theme="0"/>
      </font>
    </dxf>
    <dxf>
      <font>
        <color theme="0"/>
      </font>
    </dxf>
    <dxf>
      <font>
        <color theme="0"/>
      </font>
    </dxf>
    <dxf>
      <font>
        <color theme="0"/>
      </font>
    </dxf>
    <dxf>
      <numFmt numFmtId="14" formatCode="0.00%"/>
    </dxf>
    <dxf>
      <font>
        <color theme="0"/>
      </font>
    </dxf>
    <dxf>
      <font>
        <color theme="0"/>
      </font>
    </dxf>
    <dxf>
      <font>
        <color theme="0"/>
      </font>
    </dxf>
    <dxf>
      <font>
        <color theme="0"/>
      </font>
    </dxf>
    <dxf>
      <font>
        <color theme="0"/>
      </font>
    </dxf>
    <dxf>
      <numFmt numFmtId="2" formatCode="0.00"/>
    </dxf>
    <dxf>
      <numFmt numFmtId="2" formatCode="0.00"/>
    </dxf>
    <dxf>
      <font>
        <color theme="0"/>
      </font>
    </dxf>
    <dxf>
      <font>
        <color theme="0"/>
      </font>
    </dxf>
    <dxf>
      <font>
        <color theme="0"/>
      </font>
    </dxf>
    <dxf>
      <font>
        <color theme="0"/>
      </font>
    </dxf>
    <dxf>
      <font>
        <color theme="0"/>
      </font>
    </dxf>
    <dxf>
      <font>
        <color theme="0"/>
      </font>
    </dxf>
    <dxf>
      <numFmt numFmtId="14" formatCode="0.00%"/>
    </dxf>
    <dxf>
      <font>
        <color theme="0"/>
      </font>
    </dxf>
    <dxf>
      <font>
        <color theme="0"/>
      </font>
    </dxf>
    <dxf>
      <font>
        <color theme="0"/>
      </font>
    </dxf>
    <dxf>
      <font>
        <color theme="0"/>
      </font>
    </dxf>
    <dxf>
      <font>
        <color theme="0"/>
      </font>
    </dxf>
    <dxf>
      <numFmt numFmtId="2" formatCode="0.00"/>
    </dxf>
    <dxf>
      <numFmt numFmtId="2" formatCode="0.00"/>
    </dxf>
    <dxf>
      <font>
        <color theme="0"/>
      </font>
    </dxf>
    <dxf>
      <font>
        <color theme="0"/>
      </font>
    </dxf>
    <dxf>
      <fill>
        <patternFill>
          <bgColor theme="8" tint="0.39994506668294322"/>
        </patternFill>
      </fill>
    </dxf>
    <dxf>
      <font>
        <color rgb="FF9C0006"/>
      </font>
      <fill>
        <patternFill>
          <bgColor rgb="FFFFC7CE"/>
        </patternFill>
      </fill>
    </dxf>
    <dxf>
      <fill>
        <patternFill>
          <bgColor theme="8" tint="0.39994506668294322"/>
        </patternFill>
      </fill>
    </dxf>
    <dxf>
      <font>
        <color theme="0"/>
      </fon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color theme="0"/>
      </font>
    </dxf>
    <dxf>
      <font>
        <color theme="0"/>
      </font>
    </dxf>
    <dxf>
      <font>
        <color theme="0"/>
      </font>
    </dxf>
    <dxf>
      <font>
        <color theme="0"/>
      </font>
    </dxf>
    <dxf>
      <font>
        <color theme="0"/>
      </font>
    </dxf>
    <dxf>
      <font>
        <color theme="0"/>
      </font>
    </dxf>
    <dxf>
      <font>
        <color theme="0"/>
      </font>
    </dxf>
    <dxf>
      <numFmt numFmtId="2" formatCode="0.00"/>
    </dxf>
    <dxf>
      <numFmt numFmtId="2" formatCode="0.00"/>
    </dxf>
    <dxf>
      <font>
        <color theme="0"/>
      </font>
    </dxf>
    <dxf>
      <numFmt numFmtId="14" formatCode="0.00%"/>
    </dxf>
    <dxf>
      <font>
        <color theme="0"/>
      </font>
    </dxf>
    <dxf>
      <font>
        <color rgb="FF9C0006"/>
      </font>
      <fill>
        <patternFill>
          <bgColor rgb="FFFFC7CE"/>
        </patternFill>
      </fill>
    </dxf>
    <dxf>
      <fill>
        <patternFill>
          <bgColor theme="5" tint="0.59996337778862885"/>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Analysis.xlsx]Region wise Sales!PivotTable1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Region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wise Sales'!$B$6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Sales'!$A$7:$A$12</c:f>
              <c:strCache>
                <c:ptCount val="5"/>
                <c:pt idx="0">
                  <c:v>Midwest</c:v>
                </c:pt>
                <c:pt idx="1">
                  <c:v>South</c:v>
                </c:pt>
                <c:pt idx="2">
                  <c:v>Southeast</c:v>
                </c:pt>
                <c:pt idx="3">
                  <c:v>Northeast</c:v>
                </c:pt>
                <c:pt idx="4">
                  <c:v>West</c:v>
                </c:pt>
              </c:strCache>
            </c:strRef>
          </c:cat>
          <c:val>
            <c:numRef>
              <c:f>'Region wise Sales'!$B$7:$B$12</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773A-ED44-84EB-C8CDE6137162}"/>
            </c:ext>
          </c:extLst>
        </c:ser>
        <c:dLbls>
          <c:showLegendKey val="0"/>
          <c:showVal val="0"/>
          <c:showCatName val="0"/>
          <c:showSerName val="0"/>
          <c:showPercent val="0"/>
          <c:showBubbleSize val="0"/>
        </c:dLbls>
        <c:gapWidth val="150"/>
        <c:axId val="419662208"/>
        <c:axId val="1290937631"/>
      </c:barChart>
      <c:catAx>
        <c:axId val="419662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0937631"/>
        <c:crosses val="autoZero"/>
        <c:auto val="1"/>
        <c:lblAlgn val="ctr"/>
        <c:lblOffset val="100"/>
        <c:noMultiLvlLbl val="0"/>
      </c:catAx>
      <c:valAx>
        <c:axId val="1290937631"/>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66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Analysis.xlsx]Retailers wise Sales!PivotTable2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Retailer</a:t>
            </a:r>
            <a:r>
              <a:rPr lang="en-GB" baseline="0"/>
              <a:t> wise Sales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 wise Sales'!$B$6</c:f>
              <c:strCache>
                <c:ptCount val="1"/>
                <c:pt idx="0">
                  <c:v>Sum of Units Sold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'Retailers wise Sales'!$A$7:$A$13</c:f>
              <c:strCache>
                <c:ptCount val="6"/>
                <c:pt idx="0">
                  <c:v>Amazon</c:v>
                </c:pt>
                <c:pt idx="1">
                  <c:v>Foot Locker</c:v>
                </c:pt>
                <c:pt idx="2">
                  <c:v>Kohl's</c:v>
                </c:pt>
                <c:pt idx="3">
                  <c:v>Sports Direct</c:v>
                </c:pt>
                <c:pt idx="4">
                  <c:v>Walmart</c:v>
                </c:pt>
                <c:pt idx="5">
                  <c:v>West Gear</c:v>
                </c:pt>
              </c:strCache>
            </c:strRef>
          </c:cat>
          <c:val>
            <c:numRef>
              <c:f>'Retailers wise Sales'!$B$7:$B$13</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F9A3-4240-83BE-9118181E48B3}"/>
            </c:ext>
          </c:extLst>
        </c:ser>
        <c:ser>
          <c:idx val="1"/>
          <c:order val="1"/>
          <c:tx>
            <c:strRef>
              <c:f>'Retailers wise Sales'!$C$6</c:f>
              <c:strCache>
                <c:ptCount val="1"/>
                <c:pt idx="0">
                  <c:v>Sum of Total 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'Retailers wise Sales'!$A$7:$A$13</c:f>
              <c:strCache>
                <c:ptCount val="6"/>
                <c:pt idx="0">
                  <c:v>Amazon</c:v>
                </c:pt>
                <c:pt idx="1">
                  <c:v>Foot Locker</c:v>
                </c:pt>
                <c:pt idx="2">
                  <c:v>Kohl's</c:v>
                </c:pt>
                <c:pt idx="3">
                  <c:v>Sports Direct</c:v>
                </c:pt>
                <c:pt idx="4">
                  <c:v>Walmart</c:v>
                </c:pt>
                <c:pt idx="5">
                  <c:v>West Gear</c:v>
                </c:pt>
              </c:strCache>
            </c:strRef>
          </c:cat>
          <c:val>
            <c:numRef>
              <c:f>'Retailers wise Sales'!$C$7:$C$13</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1-F9A3-4240-83BE-9118181E48B3}"/>
            </c:ext>
          </c:extLst>
        </c:ser>
        <c:dLbls>
          <c:showLegendKey val="0"/>
          <c:showVal val="0"/>
          <c:showCatName val="0"/>
          <c:showSerName val="0"/>
          <c:showPercent val="0"/>
          <c:showBubbleSize val="0"/>
        </c:dLbls>
        <c:gapWidth val="150"/>
        <c:axId val="1291136479"/>
        <c:axId val="1226960512"/>
      </c:barChart>
      <c:lineChart>
        <c:grouping val="standard"/>
        <c:varyColors val="0"/>
        <c:ser>
          <c:idx val="2"/>
          <c:order val="2"/>
          <c:tx>
            <c:strRef>
              <c:f>'Retailers wise Sales'!$D$6</c:f>
              <c:strCache>
                <c:ptCount val="1"/>
                <c:pt idx="0">
                  <c:v>% of Total 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'Retailers wise Sales'!$A$7:$A$13</c:f>
              <c:strCache>
                <c:ptCount val="6"/>
                <c:pt idx="0">
                  <c:v>Amazon</c:v>
                </c:pt>
                <c:pt idx="1">
                  <c:v>Foot Locker</c:v>
                </c:pt>
                <c:pt idx="2">
                  <c:v>Kohl's</c:v>
                </c:pt>
                <c:pt idx="3">
                  <c:v>Sports Direct</c:v>
                </c:pt>
                <c:pt idx="4">
                  <c:v>Walmart</c:v>
                </c:pt>
                <c:pt idx="5">
                  <c:v>West Gear</c:v>
                </c:pt>
              </c:strCache>
            </c:strRef>
          </c:cat>
          <c:val>
            <c:numRef>
              <c:f>'Retailers wise Sales'!$D$7:$D$13</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smooth val="0"/>
          <c:extLst>
            <c:ext xmlns:c16="http://schemas.microsoft.com/office/drawing/2014/chart" uri="{C3380CC4-5D6E-409C-BE32-E72D297353CC}">
              <c16:uniqueId val="{00000002-F9A3-4240-83BE-9118181E48B3}"/>
            </c:ext>
          </c:extLst>
        </c:ser>
        <c:dLbls>
          <c:showLegendKey val="0"/>
          <c:showVal val="0"/>
          <c:showCatName val="0"/>
          <c:showSerName val="0"/>
          <c:showPercent val="0"/>
          <c:showBubbleSize val="0"/>
        </c:dLbls>
        <c:marker val="1"/>
        <c:smooth val="0"/>
        <c:axId val="1062077472"/>
        <c:axId val="1061936608"/>
      </c:lineChart>
      <c:catAx>
        <c:axId val="1291136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6960512"/>
        <c:crosses val="autoZero"/>
        <c:auto val="1"/>
        <c:lblAlgn val="ctr"/>
        <c:lblOffset val="100"/>
        <c:noMultiLvlLbl val="0"/>
      </c:catAx>
      <c:valAx>
        <c:axId val="122696051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1136479"/>
        <c:crosses val="autoZero"/>
        <c:crossBetween val="between"/>
      </c:valAx>
      <c:valAx>
        <c:axId val="10619366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2077472"/>
        <c:crosses val="max"/>
        <c:crossBetween val="between"/>
      </c:valAx>
      <c:catAx>
        <c:axId val="1062077472"/>
        <c:scaling>
          <c:orientation val="minMax"/>
        </c:scaling>
        <c:delete val="1"/>
        <c:axPos val="b"/>
        <c:numFmt formatCode="General" sourceLinked="1"/>
        <c:majorTickMark val="out"/>
        <c:minorTickMark val="none"/>
        <c:tickLblPos val="nextTo"/>
        <c:crossAx val="10619366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Analysis.xlsx]Average Sales And Profit!PivotTable3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Average</a:t>
            </a:r>
            <a:r>
              <a:rPr lang="en-GB" baseline="0"/>
              <a:t> Sales &amp; Profit</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'Average Sales And Profit'!$B$7</c:f>
              <c:strCache>
                <c:ptCount val="1"/>
                <c:pt idx="0">
                  <c:v>Average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'Average Sales And Profit'!$A$8:$A$14</c:f>
              <c:strCache>
                <c:ptCount val="6"/>
                <c:pt idx="0">
                  <c:v>Amazon</c:v>
                </c:pt>
                <c:pt idx="1">
                  <c:v>Foot Locker</c:v>
                </c:pt>
                <c:pt idx="2">
                  <c:v>Kohl's</c:v>
                </c:pt>
                <c:pt idx="3">
                  <c:v>Sports Direct</c:v>
                </c:pt>
                <c:pt idx="4">
                  <c:v>Walmart</c:v>
                </c:pt>
                <c:pt idx="5">
                  <c:v>West Gear</c:v>
                </c:pt>
              </c:strCache>
            </c:strRef>
          </c:cat>
          <c:val>
            <c:numRef>
              <c:f>'Average Sales And Profit'!$B$8:$B$14</c:f>
              <c:numCache>
                <c:formatCode>"$"#,##0_);[Red]\("$"#,##0\)</c:formatCode>
                <c:ptCount val="6"/>
                <c:pt idx="0">
                  <c:v>81874.512118018974</c:v>
                </c:pt>
                <c:pt idx="1">
                  <c:v>83464.057641259002</c:v>
                </c:pt>
                <c:pt idx="2">
                  <c:v>99140.536893203884</c:v>
                </c:pt>
                <c:pt idx="3">
                  <c:v>89798.718996062991</c:v>
                </c:pt>
                <c:pt idx="4">
                  <c:v>119102.89137380192</c:v>
                </c:pt>
                <c:pt idx="5">
                  <c:v>102343.86394271272</c:v>
                </c:pt>
              </c:numCache>
            </c:numRef>
          </c:val>
          <c:extLst>
            <c:ext xmlns:c16="http://schemas.microsoft.com/office/drawing/2014/chart" uri="{C3380CC4-5D6E-409C-BE32-E72D297353CC}">
              <c16:uniqueId val="{00000000-30A0-D540-8D1A-40258F15A801}"/>
            </c:ext>
          </c:extLst>
        </c:ser>
        <c:dLbls>
          <c:showLegendKey val="0"/>
          <c:showVal val="0"/>
          <c:showCatName val="0"/>
          <c:showSerName val="0"/>
          <c:showPercent val="0"/>
          <c:showBubbleSize val="0"/>
        </c:dLbls>
        <c:axId val="1786305216"/>
        <c:axId val="1785864592"/>
      </c:areaChart>
      <c:barChart>
        <c:barDir val="col"/>
        <c:grouping val="clustered"/>
        <c:varyColors val="0"/>
        <c:ser>
          <c:idx val="1"/>
          <c:order val="1"/>
          <c:tx>
            <c:strRef>
              <c:f>'Average Sales And Profit'!$C$7</c:f>
              <c:strCache>
                <c:ptCount val="1"/>
                <c:pt idx="0">
                  <c:v>Average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Sales And Profit'!$A$8:$A$14</c:f>
              <c:strCache>
                <c:ptCount val="6"/>
                <c:pt idx="0">
                  <c:v>Amazon</c:v>
                </c:pt>
                <c:pt idx="1">
                  <c:v>Foot Locker</c:v>
                </c:pt>
                <c:pt idx="2">
                  <c:v>Kohl's</c:v>
                </c:pt>
                <c:pt idx="3">
                  <c:v>Sports Direct</c:v>
                </c:pt>
                <c:pt idx="4">
                  <c:v>Walmart</c:v>
                </c:pt>
                <c:pt idx="5">
                  <c:v>West Gear</c:v>
                </c:pt>
              </c:strCache>
            </c:strRef>
          </c:cat>
          <c:val>
            <c:numRef>
              <c:f>'Average Sales And Profit'!$C$8:$C$14</c:f>
              <c:numCache>
                <c:formatCode>"$"#,##0_);[Red]\("$"#,##0\)</c:formatCode>
                <c:ptCount val="6"/>
                <c:pt idx="0">
                  <c:v>30367.232149631167</c:v>
                </c:pt>
                <c:pt idx="1">
                  <c:v>30611.348050815348</c:v>
                </c:pt>
                <c:pt idx="2">
                  <c:v>35739.080174757357</c:v>
                </c:pt>
                <c:pt idx="3">
                  <c:v>36581.178622047184</c:v>
                </c:pt>
                <c:pt idx="4">
                  <c:v>41185.387555910514</c:v>
                </c:pt>
                <c:pt idx="5">
                  <c:v>36085.877497893889</c:v>
                </c:pt>
              </c:numCache>
            </c:numRef>
          </c:val>
          <c:extLst>
            <c:ext xmlns:c16="http://schemas.microsoft.com/office/drawing/2014/chart" uri="{C3380CC4-5D6E-409C-BE32-E72D297353CC}">
              <c16:uniqueId val="{00000001-30A0-D540-8D1A-40258F15A801}"/>
            </c:ext>
          </c:extLst>
        </c:ser>
        <c:dLbls>
          <c:showLegendKey val="0"/>
          <c:showVal val="0"/>
          <c:showCatName val="0"/>
          <c:showSerName val="0"/>
          <c:showPercent val="0"/>
          <c:showBubbleSize val="0"/>
        </c:dLbls>
        <c:gapWidth val="150"/>
        <c:axId val="1786305216"/>
        <c:axId val="1785864592"/>
      </c:barChart>
      <c:catAx>
        <c:axId val="1786305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5864592"/>
        <c:crosses val="autoZero"/>
        <c:auto val="1"/>
        <c:lblAlgn val="ctr"/>
        <c:lblOffset val="100"/>
        <c:noMultiLvlLbl val="0"/>
      </c:catAx>
      <c:valAx>
        <c:axId val="1785864592"/>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630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bg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Analysis.xlsx]Average Sales And Profit!PivotTable4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Units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'Average Sales And Profit'!$B$24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EF-FC48-9A0C-BAD504DE91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EF-FC48-9A0C-BAD504DE91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EF-FC48-9A0C-BAD504DE91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EF-FC48-9A0C-BAD504DE91D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AEF-FC48-9A0C-BAD504DE91D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AEF-FC48-9A0C-BAD504DE91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'Average Sales And Profit'!$A$25:$A$31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'Average Sales And Profit'!$B$25:$B$31</c:f>
              <c:numCache>
                <c:formatCode>0.00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0B23-2246-872C-FE6A609C7909}"/>
            </c:ext>
          </c:extLst>
        </c:ser>
        <c:dLbls>
          <c:showLegendKey val="0"/>
          <c:showVal val="0"/>
          <c:showCatName val="1"/>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Analysis.xlsx]Profit Sales by Region!PivotTable6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Product</a:t>
            </a:r>
            <a:r>
              <a:rPr lang="en-GB" baseline="0"/>
              <a:t> Sales Region wise</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Sales by Region'!$B$7:$B$8</c:f>
              <c:strCache>
                <c:ptCount val="1"/>
                <c:pt idx="0">
                  <c:v>Midwest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Sales by Region'!$A$9:$A$15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'Profit Sales by Region'!$B$9:$B$15</c:f>
              <c:numCache>
                <c:formatCode>"$"#,##0_);[Red]\("$"#,##0\)</c:formatCode>
                <c:ptCount val="6"/>
                <c:pt idx="0">
                  <c:v>18125661</c:v>
                </c:pt>
                <c:pt idx="1">
                  <c:v>21305539</c:v>
                </c:pt>
                <c:pt idx="2">
                  <c:v>38322810</c:v>
                </c:pt>
                <c:pt idx="3">
                  <c:v>28206383</c:v>
                </c:pt>
                <c:pt idx="4">
                  <c:v>13595168</c:v>
                </c:pt>
                <c:pt idx="5">
                  <c:v>16244898</c:v>
                </c:pt>
              </c:numCache>
            </c:numRef>
          </c:val>
          <c:extLst>
            <c:ext xmlns:c16="http://schemas.microsoft.com/office/drawing/2014/chart" uri="{C3380CC4-5D6E-409C-BE32-E72D297353CC}">
              <c16:uniqueId val="{00000000-352C-534A-AC45-8BD8BDAF35FD}"/>
            </c:ext>
          </c:extLst>
        </c:ser>
        <c:ser>
          <c:idx val="1"/>
          <c:order val="1"/>
          <c:tx>
            <c:strRef>
              <c:f>'Profit Sales by Region'!$C$7:$C$8</c:f>
              <c:strCache>
                <c:ptCount val="1"/>
                <c:pt idx="0">
                  <c:v>Northeast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Sales by Region'!$A$9:$A$15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'Profit Sales by Region'!$C$9:$C$15</c:f>
              <c:numCache>
                <c:formatCode>"$"#,##0_);[Red]\("$"#,##0\)</c:formatCode>
                <c:ptCount val="6"/>
                <c:pt idx="0">
                  <c:v>25744412</c:v>
                </c:pt>
                <c:pt idx="1">
                  <c:v>28874237</c:v>
                </c:pt>
                <c:pt idx="2">
                  <c:v>51025024</c:v>
                </c:pt>
                <c:pt idx="3">
                  <c:v>37543083</c:v>
                </c:pt>
                <c:pt idx="4">
                  <c:v>19796138</c:v>
                </c:pt>
                <c:pt idx="5">
                  <c:v>23341173</c:v>
                </c:pt>
              </c:numCache>
            </c:numRef>
          </c:val>
          <c:extLst>
            <c:ext xmlns:c16="http://schemas.microsoft.com/office/drawing/2014/chart" uri="{C3380CC4-5D6E-409C-BE32-E72D297353CC}">
              <c16:uniqueId val="{00000008-352C-534A-AC45-8BD8BDAF35FD}"/>
            </c:ext>
          </c:extLst>
        </c:ser>
        <c:ser>
          <c:idx val="2"/>
          <c:order val="2"/>
          <c:tx>
            <c:strRef>
              <c:f>'Profit Sales by Region'!$D$7:$D$8</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Sales by Region'!$A$9:$A$15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'Profit Sales by Region'!$D$9:$D$15</c:f>
              <c:numCache>
                <c:formatCode>"$"#,##0_);[Red]\("$"#,##0\)</c:formatCode>
                <c:ptCount val="6"/>
                <c:pt idx="0">
                  <c:v>19703069</c:v>
                </c:pt>
                <c:pt idx="1">
                  <c:v>25710545</c:v>
                </c:pt>
                <c:pt idx="2">
                  <c:v>28444561</c:v>
                </c:pt>
                <c:pt idx="3">
                  <c:v>29607187</c:v>
                </c:pt>
                <c:pt idx="4">
                  <c:v>18420722</c:v>
                </c:pt>
                <c:pt idx="5">
                  <c:v>22777097</c:v>
                </c:pt>
              </c:numCache>
            </c:numRef>
          </c:val>
          <c:extLst>
            <c:ext xmlns:c16="http://schemas.microsoft.com/office/drawing/2014/chart" uri="{C3380CC4-5D6E-409C-BE32-E72D297353CC}">
              <c16:uniqueId val="{00000009-352C-534A-AC45-8BD8BDAF35FD}"/>
            </c:ext>
          </c:extLst>
        </c:ser>
        <c:ser>
          <c:idx val="3"/>
          <c:order val="3"/>
          <c:tx>
            <c:strRef>
              <c:f>'Profit Sales by Region'!$E$7:$E$8</c:f>
              <c:strCache>
                <c:ptCount val="1"/>
                <c:pt idx="0">
                  <c:v>Southeast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Sales by Region'!$A$9:$A$15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'Profit Sales by Region'!$E$9:$E$15</c:f>
              <c:numCache>
                <c:formatCode>"$"#,##0_);[Red]\("$"#,##0\)</c:formatCode>
                <c:ptCount val="6"/>
                <c:pt idx="0">
                  <c:v>24461487</c:v>
                </c:pt>
                <c:pt idx="1">
                  <c:v>27777020</c:v>
                </c:pt>
                <c:pt idx="2">
                  <c:v>36019236</c:v>
                </c:pt>
                <c:pt idx="3">
                  <c:v>31491161</c:v>
                </c:pt>
                <c:pt idx="4">
                  <c:v>20302798</c:v>
                </c:pt>
                <c:pt idx="5">
                  <c:v>23119534</c:v>
                </c:pt>
              </c:numCache>
            </c:numRef>
          </c:val>
          <c:extLst>
            <c:ext xmlns:c16="http://schemas.microsoft.com/office/drawing/2014/chart" uri="{C3380CC4-5D6E-409C-BE32-E72D297353CC}">
              <c16:uniqueId val="{0000000A-352C-534A-AC45-8BD8BDAF35FD}"/>
            </c:ext>
          </c:extLst>
        </c:ser>
        <c:ser>
          <c:idx val="4"/>
          <c:order val="4"/>
          <c:tx>
            <c:strRef>
              <c:f>'Profit Sales by Region'!$F$7:$F$8</c:f>
              <c:strCache>
                <c:ptCount val="1"/>
                <c:pt idx="0">
                  <c:v>West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Sales by Region'!$A$9:$A$15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'Profit Sales by Region'!$F$9:$F$15</c:f>
              <c:numCache>
                <c:formatCode>"$"#,##0_);[Red]\("$"#,##0\)</c:formatCode>
                <c:ptCount val="6"/>
                <c:pt idx="0">
                  <c:v>35694003</c:v>
                </c:pt>
                <c:pt idx="1">
                  <c:v>50006339</c:v>
                </c:pt>
                <c:pt idx="2">
                  <c:v>55014613</c:v>
                </c:pt>
                <c:pt idx="3">
                  <c:v>52191046</c:v>
                </c:pt>
                <c:pt idx="4">
                  <c:v>34517070</c:v>
                </c:pt>
                <c:pt idx="5">
                  <c:v>42520111</c:v>
                </c:pt>
              </c:numCache>
            </c:numRef>
          </c:val>
          <c:extLst>
            <c:ext xmlns:c16="http://schemas.microsoft.com/office/drawing/2014/chart" uri="{C3380CC4-5D6E-409C-BE32-E72D297353CC}">
              <c16:uniqueId val="{0000000B-352C-534A-AC45-8BD8BDAF35FD}"/>
            </c:ext>
          </c:extLst>
        </c:ser>
        <c:dLbls>
          <c:showLegendKey val="0"/>
          <c:showVal val="0"/>
          <c:showCatName val="0"/>
          <c:showSerName val="0"/>
          <c:showPercent val="0"/>
          <c:showBubbleSize val="0"/>
        </c:dLbls>
        <c:gapWidth val="150"/>
        <c:axId val="106327711"/>
        <c:axId val="1428835263"/>
      </c:barChart>
      <c:catAx>
        <c:axId val="106327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8835263"/>
        <c:crosses val="autoZero"/>
        <c:auto val="1"/>
        <c:lblAlgn val="ctr"/>
        <c:lblOffset val="100"/>
        <c:noMultiLvlLbl val="0"/>
      </c:catAx>
      <c:valAx>
        <c:axId val="1428835263"/>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32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Analysis.xlsx]Profit Sales by Region!PivotTable9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a:t>
            </a:r>
            <a:r>
              <a:rPr lang="en-GB" baseline="0"/>
              <a:t> And Units sold</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Sales by Region'!$B$30</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Sales by Region'!$A$31:$A$36</c:f>
              <c:strCache>
                <c:ptCount val="5"/>
                <c:pt idx="0">
                  <c:v>Midwest</c:v>
                </c:pt>
                <c:pt idx="1">
                  <c:v>Northeast</c:v>
                </c:pt>
                <c:pt idx="2">
                  <c:v>South</c:v>
                </c:pt>
                <c:pt idx="3">
                  <c:v>Southeast</c:v>
                </c:pt>
                <c:pt idx="4">
                  <c:v>West</c:v>
                </c:pt>
              </c:strCache>
            </c:strRef>
          </c:cat>
          <c:val>
            <c:numRef>
              <c:f>'Profit Sales by Region'!$B$31:$B$36</c:f>
              <c:numCache>
                <c:formatCode>"$"#,##0_);[Red]\("$"#,##0\)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E2E4-5544-99C9-AAAF6CDF5985}"/>
            </c:ext>
          </c:extLst>
        </c:ser>
        <c:dLbls>
          <c:showLegendKey val="0"/>
          <c:showVal val="0"/>
          <c:showCatName val="0"/>
          <c:showSerName val="0"/>
          <c:showPercent val="0"/>
          <c:showBubbleSize val="0"/>
        </c:dLbls>
        <c:gapWidth val="150"/>
        <c:axId val="1982363456"/>
        <c:axId val="1982566176"/>
      </c:barChart>
      <c:lineChart>
        <c:grouping val="standard"/>
        <c:varyColors val="0"/>
        <c:ser>
          <c:idx val="1"/>
          <c:order val="1"/>
          <c:tx>
            <c:strRef>
              <c:f>'Profit Sales by Region'!$C$30</c:f>
              <c:strCache>
                <c:ptCount val="1"/>
                <c:pt idx="0">
                  <c:v>Sum of Units Sold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Sales by Region'!$A$31:$A$36</c:f>
              <c:strCache>
                <c:ptCount val="5"/>
                <c:pt idx="0">
                  <c:v>Midwest</c:v>
                </c:pt>
                <c:pt idx="1">
                  <c:v>Northeast</c:v>
                </c:pt>
                <c:pt idx="2">
                  <c:v>South</c:v>
                </c:pt>
                <c:pt idx="3">
                  <c:v>Southeast</c:v>
                </c:pt>
                <c:pt idx="4">
                  <c:v>West</c:v>
                </c:pt>
              </c:strCache>
            </c:strRef>
          </c:cat>
          <c:val>
            <c:numRef>
              <c:f>'Profit Sales by Region'!$C$31:$C$36</c:f>
              <c:numCache>
                <c:formatCode>#,##0</c:formatCode>
                <c:ptCount val="5"/>
                <c:pt idx="0">
                  <c:v>391337</c:v>
                </c:pt>
                <c:pt idx="1">
                  <c:v>501279</c:v>
                </c:pt>
                <c:pt idx="2">
                  <c:v>492260</c:v>
                </c:pt>
                <c:pt idx="3">
                  <c:v>407000</c:v>
                </c:pt>
                <c:pt idx="4">
                  <c:v>686985</c:v>
                </c:pt>
              </c:numCache>
            </c:numRef>
          </c:val>
          <c:smooth val="0"/>
          <c:extLst>
            <c:ext xmlns:c16="http://schemas.microsoft.com/office/drawing/2014/chart" uri="{C3380CC4-5D6E-409C-BE32-E72D297353CC}">
              <c16:uniqueId val="{00000001-E2E4-5544-99C9-AAAF6CDF5985}"/>
            </c:ext>
          </c:extLst>
        </c:ser>
        <c:dLbls>
          <c:showLegendKey val="0"/>
          <c:showVal val="0"/>
          <c:showCatName val="0"/>
          <c:showSerName val="0"/>
          <c:showPercent val="0"/>
          <c:showBubbleSize val="0"/>
        </c:dLbls>
        <c:marker val="1"/>
        <c:smooth val="0"/>
        <c:axId val="547281040"/>
        <c:axId val="546814448"/>
      </c:lineChart>
      <c:catAx>
        <c:axId val="19823634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2566176"/>
        <c:crosses val="autoZero"/>
        <c:auto val="1"/>
        <c:lblAlgn val="ctr"/>
        <c:lblOffset val="100"/>
        <c:noMultiLvlLbl val="0"/>
      </c:catAx>
      <c:valAx>
        <c:axId val="1982566176"/>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2363456"/>
        <c:crosses val="autoZero"/>
        <c:crossBetween val="between"/>
      </c:valAx>
      <c:valAx>
        <c:axId val="54681444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7281040"/>
        <c:crosses val="max"/>
        <c:crossBetween val="between"/>
      </c:valAx>
      <c:catAx>
        <c:axId val="547281040"/>
        <c:scaling>
          <c:orientation val="minMax"/>
        </c:scaling>
        <c:delete val="1"/>
        <c:axPos val="b"/>
        <c:numFmt formatCode="General" sourceLinked="1"/>
        <c:majorTickMark val="none"/>
        <c:minorTickMark val="none"/>
        <c:tickLblPos val="nextTo"/>
        <c:crossAx val="5468144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Analysis.xlsx]Sales Method!PivotTable10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Method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Method'!$B$7</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36C-864B-A5DC-F236F84B617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36C-864B-A5DC-F236F84B617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636C-864B-A5DC-F236F84B61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Method'!$A$8:$A$11</c:f>
              <c:strCache>
                <c:ptCount val="3"/>
                <c:pt idx="0">
                  <c:v>In-store</c:v>
                </c:pt>
                <c:pt idx="1">
                  <c:v>Online</c:v>
                </c:pt>
                <c:pt idx="2">
                  <c:v>Outlet</c:v>
                </c:pt>
              </c:strCache>
            </c:strRef>
          </c:cat>
          <c:val>
            <c:numRef>
              <c:f>'Sales Method'!$B$8:$B$11</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636C-864B-A5DC-F236F84B6173}"/>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Analysis.xlsx]Yearly Sales by Prdoct!PivotTable11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Yearly</a:t>
            </a:r>
            <a:r>
              <a:rPr lang="en-GB" baseline="0"/>
              <a:t> Sales by Product</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 by Prdoct'!$B$7:$B$8</c:f>
              <c:strCache>
                <c:ptCount val="1"/>
                <c:pt idx="0">
                  <c:v>Men's Apparel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Prdoct'!$B$9:$B$21</c:f>
              <c:numCache>
                <c:formatCode>"$"#,##0_);[Red]\("$"#,##0\)</c:formatCode>
                <c:ptCount val="12"/>
                <c:pt idx="0">
                  <c:v>10253418</c:v>
                </c:pt>
                <c:pt idx="1">
                  <c:v>9231558</c:v>
                </c:pt>
                <c:pt idx="2">
                  <c:v>7574392</c:v>
                </c:pt>
                <c:pt idx="3">
                  <c:v>9904477</c:v>
                </c:pt>
                <c:pt idx="4">
                  <c:v>11466847</c:v>
                </c:pt>
                <c:pt idx="5">
                  <c:v>9477770</c:v>
                </c:pt>
                <c:pt idx="6">
                  <c:v>13121046</c:v>
                </c:pt>
                <c:pt idx="7">
                  <c:v>11777584</c:v>
                </c:pt>
                <c:pt idx="8">
                  <c:v>10233454</c:v>
                </c:pt>
                <c:pt idx="9">
                  <c:v>8617745</c:v>
                </c:pt>
                <c:pt idx="10">
                  <c:v>10393536</c:v>
                </c:pt>
                <c:pt idx="11">
                  <c:v>11676805</c:v>
                </c:pt>
              </c:numCache>
            </c:numRef>
          </c:val>
          <c:smooth val="0"/>
          <c:extLst>
            <c:ext xmlns:c16="http://schemas.microsoft.com/office/drawing/2014/chart" uri="{C3380CC4-5D6E-409C-BE32-E72D297353CC}">
              <c16:uniqueId val="{00000000-B41E-BE43-B43C-5D1541D40113}"/>
            </c:ext>
          </c:extLst>
        </c:ser>
        <c:ser>
          <c:idx val="1"/>
          <c:order val="1"/>
          <c:tx>
            <c:strRef>
              <c:f>'Yearly Sales by Prdoct'!$C$7:$C$8</c:f>
              <c:strCache>
                <c:ptCount val="1"/>
                <c:pt idx="0">
                  <c:v>Men's Athletic Footwear</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Prdoct'!$C$9:$C$21</c:f>
              <c:numCache>
                <c:formatCode>"$"#,##0_);[Red]\("$"#,##0\)</c:formatCode>
                <c:ptCount val="12"/>
                <c:pt idx="0">
                  <c:v>13091636</c:v>
                </c:pt>
                <c:pt idx="1">
                  <c:v>10895142</c:v>
                </c:pt>
                <c:pt idx="2">
                  <c:v>9919696</c:v>
                </c:pt>
                <c:pt idx="3">
                  <c:v>11942249</c:v>
                </c:pt>
                <c:pt idx="4">
                  <c:v>12861508</c:v>
                </c:pt>
                <c:pt idx="5">
                  <c:v>11267853</c:v>
                </c:pt>
                <c:pt idx="6">
                  <c:v>16062280</c:v>
                </c:pt>
                <c:pt idx="7">
                  <c:v>18176377</c:v>
                </c:pt>
                <c:pt idx="8">
                  <c:v>14337618</c:v>
                </c:pt>
                <c:pt idx="9">
                  <c:v>10718758</c:v>
                </c:pt>
                <c:pt idx="10">
                  <c:v>10140286</c:v>
                </c:pt>
                <c:pt idx="11">
                  <c:v>14260277</c:v>
                </c:pt>
              </c:numCache>
            </c:numRef>
          </c:val>
          <c:smooth val="0"/>
          <c:extLst>
            <c:ext xmlns:c16="http://schemas.microsoft.com/office/drawing/2014/chart" uri="{C3380CC4-5D6E-409C-BE32-E72D297353CC}">
              <c16:uniqueId val="{00000005-D755-384C-9EC4-0F000608D84A}"/>
            </c:ext>
          </c:extLst>
        </c:ser>
        <c:ser>
          <c:idx val="2"/>
          <c:order val="2"/>
          <c:tx>
            <c:strRef>
              <c:f>'Yearly Sales by Prdoct'!$D$7:$D$8</c:f>
              <c:strCache>
                <c:ptCount val="1"/>
                <c:pt idx="0">
                  <c:v>Men's Street Footwear</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Prdoct'!$D$9:$D$21</c:f>
              <c:numCache>
                <c:formatCode>"$"#,##0_);[Red]\("$"#,##0\)</c:formatCode>
                <c:ptCount val="12"/>
                <c:pt idx="0">
                  <c:v>15594195</c:v>
                </c:pt>
                <c:pt idx="1">
                  <c:v>14199335</c:v>
                </c:pt>
                <c:pt idx="2">
                  <c:v>13274753</c:v>
                </c:pt>
                <c:pt idx="3">
                  <c:v>16802997</c:v>
                </c:pt>
                <c:pt idx="4">
                  <c:v>18644568</c:v>
                </c:pt>
                <c:pt idx="5">
                  <c:v>17233769</c:v>
                </c:pt>
                <c:pt idx="6">
                  <c:v>23084753</c:v>
                </c:pt>
                <c:pt idx="7">
                  <c:v>21851989</c:v>
                </c:pt>
                <c:pt idx="8">
                  <c:v>17789956</c:v>
                </c:pt>
                <c:pt idx="9">
                  <c:v>14551709</c:v>
                </c:pt>
                <c:pt idx="10">
                  <c:v>14732951</c:v>
                </c:pt>
                <c:pt idx="11">
                  <c:v>21065269</c:v>
                </c:pt>
              </c:numCache>
            </c:numRef>
          </c:val>
          <c:smooth val="0"/>
          <c:extLst>
            <c:ext xmlns:c16="http://schemas.microsoft.com/office/drawing/2014/chart" uri="{C3380CC4-5D6E-409C-BE32-E72D297353CC}">
              <c16:uniqueId val="{00000006-D755-384C-9EC4-0F000608D84A}"/>
            </c:ext>
          </c:extLst>
        </c:ser>
        <c:ser>
          <c:idx val="3"/>
          <c:order val="3"/>
          <c:tx>
            <c:strRef>
              <c:f>'Yearly Sales by Prdoct'!$E$7:$E$8</c:f>
              <c:strCache>
                <c:ptCount val="1"/>
                <c:pt idx="0">
                  <c:v>Women's Apparel</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Prdoct'!$E$9:$E$21</c:f>
              <c:numCache>
                <c:formatCode>"$"#,##0_);[Red]\("$"#,##0\)</c:formatCode>
                <c:ptCount val="12"/>
                <c:pt idx="0">
                  <c:v>13353328</c:v>
                </c:pt>
                <c:pt idx="1">
                  <c:v>10409655</c:v>
                </c:pt>
                <c:pt idx="2">
                  <c:v>10285318</c:v>
                </c:pt>
                <c:pt idx="3">
                  <c:v>15130979</c:v>
                </c:pt>
                <c:pt idx="4">
                  <c:v>16980877</c:v>
                </c:pt>
                <c:pt idx="5">
                  <c:v>17377410</c:v>
                </c:pt>
                <c:pt idx="6">
                  <c:v>19524825</c:v>
                </c:pt>
                <c:pt idx="7">
                  <c:v>15976944</c:v>
                </c:pt>
                <c:pt idx="8">
                  <c:v>14955626</c:v>
                </c:pt>
                <c:pt idx="9">
                  <c:v>13394176</c:v>
                </c:pt>
                <c:pt idx="10">
                  <c:v>15048550</c:v>
                </c:pt>
                <c:pt idx="11">
                  <c:v>16601172</c:v>
                </c:pt>
              </c:numCache>
            </c:numRef>
          </c:val>
          <c:smooth val="0"/>
          <c:extLst>
            <c:ext xmlns:c16="http://schemas.microsoft.com/office/drawing/2014/chart" uri="{C3380CC4-5D6E-409C-BE32-E72D297353CC}">
              <c16:uniqueId val="{00000007-D755-384C-9EC4-0F000608D84A}"/>
            </c:ext>
          </c:extLst>
        </c:ser>
        <c:ser>
          <c:idx val="4"/>
          <c:order val="4"/>
          <c:tx>
            <c:strRef>
              <c:f>'Yearly Sales by Prdoct'!$F$7:$F$8</c:f>
              <c:strCache>
                <c:ptCount val="1"/>
                <c:pt idx="0">
                  <c:v>Women's Athletic Footwear</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Prdoct'!$F$9:$F$21</c:f>
              <c:numCache>
                <c:formatCode>"$"#,##0_);[Red]\("$"#,##0\)</c:formatCode>
                <c:ptCount val="12"/>
                <c:pt idx="0">
                  <c:v>8347337</c:v>
                </c:pt>
                <c:pt idx="1">
                  <c:v>7211598</c:v>
                </c:pt>
                <c:pt idx="2">
                  <c:v>7121101</c:v>
                </c:pt>
                <c:pt idx="3">
                  <c:v>8120416</c:v>
                </c:pt>
                <c:pt idx="4">
                  <c:v>9429685</c:v>
                </c:pt>
                <c:pt idx="5">
                  <c:v>8744063</c:v>
                </c:pt>
                <c:pt idx="6">
                  <c:v>10820109</c:v>
                </c:pt>
                <c:pt idx="7">
                  <c:v>10826677</c:v>
                </c:pt>
                <c:pt idx="8">
                  <c:v>8832479</c:v>
                </c:pt>
                <c:pt idx="9">
                  <c:v>7722355</c:v>
                </c:pt>
                <c:pt idx="10">
                  <c:v>8717159</c:v>
                </c:pt>
                <c:pt idx="11">
                  <c:v>10738917</c:v>
                </c:pt>
              </c:numCache>
            </c:numRef>
          </c:val>
          <c:smooth val="0"/>
          <c:extLst>
            <c:ext xmlns:c16="http://schemas.microsoft.com/office/drawing/2014/chart" uri="{C3380CC4-5D6E-409C-BE32-E72D297353CC}">
              <c16:uniqueId val="{00000008-D755-384C-9EC4-0F000608D84A}"/>
            </c:ext>
          </c:extLst>
        </c:ser>
        <c:ser>
          <c:idx val="5"/>
          <c:order val="5"/>
          <c:tx>
            <c:strRef>
              <c:f>'Yearly Sales by Prdoct'!$G$7:$G$8</c:f>
              <c:strCache>
                <c:ptCount val="1"/>
                <c:pt idx="0">
                  <c:v>Women's Street Footwear</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Prdoct'!$G$9:$G$21</c:f>
              <c:numCache>
                <c:formatCode>"$"#,##0_);[Red]\("$"#,##0\)</c:formatCode>
                <c:ptCount val="12"/>
                <c:pt idx="0">
                  <c:v>10839228</c:v>
                </c:pt>
                <c:pt idx="1">
                  <c:v>9152865</c:v>
                </c:pt>
                <c:pt idx="2">
                  <c:v>8633849</c:v>
                </c:pt>
                <c:pt idx="3">
                  <c:v>10438852</c:v>
                </c:pt>
                <c:pt idx="4">
                  <c:v>11124210</c:v>
                </c:pt>
                <c:pt idx="5">
                  <c:v>10646507</c:v>
                </c:pt>
                <c:pt idx="6">
                  <c:v>12867681</c:v>
                </c:pt>
                <c:pt idx="7">
                  <c:v>13556630</c:v>
                </c:pt>
                <c:pt idx="8">
                  <c:v>11512326</c:v>
                </c:pt>
                <c:pt idx="9">
                  <c:v>8906290</c:v>
                </c:pt>
                <c:pt idx="10">
                  <c:v>8824858</c:v>
                </c:pt>
                <c:pt idx="11">
                  <c:v>11499517</c:v>
                </c:pt>
              </c:numCache>
            </c:numRef>
          </c:val>
          <c:smooth val="0"/>
          <c:extLst>
            <c:ext xmlns:c16="http://schemas.microsoft.com/office/drawing/2014/chart" uri="{C3380CC4-5D6E-409C-BE32-E72D297353CC}">
              <c16:uniqueId val="{00000009-D755-384C-9EC4-0F000608D84A}"/>
            </c:ext>
          </c:extLst>
        </c:ser>
        <c:dLbls>
          <c:showLegendKey val="0"/>
          <c:showVal val="0"/>
          <c:showCatName val="0"/>
          <c:showSerName val="0"/>
          <c:showPercent val="0"/>
          <c:showBubbleSize val="0"/>
        </c:dLbls>
        <c:smooth val="0"/>
        <c:axId val="1972992480"/>
        <c:axId val="1972477552"/>
      </c:lineChart>
      <c:catAx>
        <c:axId val="1972992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2477552"/>
        <c:crosses val="autoZero"/>
        <c:auto val="1"/>
        <c:lblAlgn val="ctr"/>
        <c:lblOffset val="100"/>
        <c:noMultiLvlLbl val="0"/>
      </c:catAx>
      <c:valAx>
        <c:axId val="1972477552"/>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299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Analysis.xlsx]Retailers wise Sales!PivotTable2</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Retailer</a:t>
            </a:r>
            <a:r>
              <a:rPr lang="en-GB" baseline="0"/>
              <a:t> wise Sales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 wise Sales'!$B$6</c:f>
              <c:strCache>
                <c:ptCount val="1"/>
                <c:pt idx="0">
                  <c:v>Sum of Units Sold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'Retailers wise Sales'!$A$7:$A$13</c:f>
              <c:strCache>
                <c:ptCount val="6"/>
                <c:pt idx="0">
                  <c:v>Amazon</c:v>
                </c:pt>
                <c:pt idx="1">
                  <c:v>Foot Locker</c:v>
                </c:pt>
                <c:pt idx="2">
                  <c:v>Kohl's</c:v>
                </c:pt>
                <c:pt idx="3">
                  <c:v>Sports Direct</c:v>
                </c:pt>
                <c:pt idx="4">
                  <c:v>Walmart</c:v>
                </c:pt>
                <c:pt idx="5">
                  <c:v>West Gear</c:v>
                </c:pt>
              </c:strCache>
            </c:strRef>
          </c:cat>
          <c:val>
            <c:numRef>
              <c:f>'Retailers wise Sales'!$B$7:$B$13</c:f>
              <c:numCache>
                <c:formatCode>#,##0</c:formatCode>
                <c:ptCount val="6"/>
                <c:pt idx="0">
                  <c:v>197990</c:v>
                </c:pt>
                <c:pt idx="1">
                  <c:v>604369</c:v>
                </c:pt>
                <c:pt idx="2">
                  <c:v>287375</c:v>
                </c:pt>
                <c:pt idx="3">
                  <c:v>557640</c:v>
                </c:pt>
                <c:pt idx="4">
                  <c:v>206225</c:v>
                </c:pt>
                <c:pt idx="5">
                  <c:v>625262</c:v>
                </c:pt>
              </c:numCache>
            </c:numRef>
          </c:val>
          <c:extLst>
            <c:ext xmlns:c16="http://schemas.microsoft.com/office/drawing/2014/chart" uri="{C3380CC4-5D6E-409C-BE32-E72D297353CC}">
              <c16:uniqueId val="{00000000-D997-3B49-9D3C-99DF8A7911D8}"/>
            </c:ext>
          </c:extLst>
        </c:ser>
        <c:ser>
          <c:idx val="1"/>
          <c:order val="1"/>
          <c:tx>
            <c:strRef>
              <c:f>'Retailers wise Sales'!$C$6</c:f>
              <c:strCache>
                <c:ptCount val="1"/>
                <c:pt idx="0">
                  <c:v>Sum of Total 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'Retailers wise Sales'!$A$7:$A$13</c:f>
              <c:strCache>
                <c:ptCount val="6"/>
                <c:pt idx="0">
                  <c:v>Amazon</c:v>
                </c:pt>
                <c:pt idx="1">
                  <c:v>Foot Locker</c:v>
                </c:pt>
                <c:pt idx="2">
                  <c:v>Kohl's</c:v>
                </c:pt>
                <c:pt idx="3">
                  <c:v>Sports Direct</c:v>
                </c:pt>
                <c:pt idx="4">
                  <c:v>Walmart</c:v>
                </c:pt>
                <c:pt idx="5">
                  <c:v>West Gear</c:v>
                </c:pt>
              </c:strCache>
            </c:strRef>
          </c:cat>
          <c:val>
            <c:numRef>
              <c:f>'Retailers wise Sales'!$C$7:$C$13</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1-D997-3B49-9D3C-99DF8A7911D8}"/>
            </c:ext>
          </c:extLst>
        </c:ser>
        <c:dLbls>
          <c:showLegendKey val="0"/>
          <c:showVal val="0"/>
          <c:showCatName val="0"/>
          <c:showSerName val="0"/>
          <c:showPercent val="0"/>
          <c:showBubbleSize val="0"/>
        </c:dLbls>
        <c:gapWidth val="150"/>
        <c:axId val="1291136479"/>
        <c:axId val="1226960512"/>
      </c:barChart>
      <c:lineChart>
        <c:grouping val="standard"/>
        <c:varyColors val="0"/>
        <c:ser>
          <c:idx val="2"/>
          <c:order val="2"/>
          <c:tx>
            <c:strRef>
              <c:f>'Retailers wise Sales'!$D$6</c:f>
              <c:strCache>
                <c:ptCount val="1"/>
                <c:pt idx="0">
                  <c:v>% of Total 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'Retailers wise Sales'!$A$7:$A$13</c:f>
              <c:strCache>
                <c:ptCount val="6"/>
                <c:pt idx="0">
                  <c:v>Amazon</c:v>
                </c:pt>
                <c:pt idx="1">
                  <c:v>Foot Locker</c:v>
                </c:pt>
                <c:pt idx="2">
                  <c:v>Kohl's</c:v>
                </c:pt>
                <c:pt idx="3">
                  <c:v>Sports Direct</c:v>
                </c:pt>
                <c:pt idx="4">
                  <c:v>Walmart</c:v>
                </c:pt>
                <c:pt idx="5">
                  <c:v>West Gear</c:v>
                </c:pt>
              </c:strCache>
            </c:strRef>
          </c:cat>
          <c:val>
            <c:numRef>
              <c:f>'Retailers wise Sales'!$D$7:$D$13</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smooth val="0"/>
          <c:extLst>
            <c:ext xmlns:c16="http://schemas.microsoft.com/office/drawing/2014/chart" uri="{C3380CC4-5D6E-409C-BE32-E72D297353CC}">
              <c16:uniqueId val="{00000002-D997-3B49-9D3C-99DF8A7911D8}"/>
            </c:ext>
          </c:extLst>
        </c:ser>
        <c:dLbls>
          <c:showLegendKey val="0"/>
          <c:showVal val="0"/>
          <c:showCatName val="0"/>
          <c:showSerName val="0"/>
          <c:showPercent val="0"/>
          <c:showBubbleSize val="0"/>
        </c:dLbls>
        <c:marker val="1"/>
        <c:smooth val="0"/>
        <c:axId val="1062077472"/>
        <c:axId val="1061936608"/>
      </c:lineChart>
      <c:catAx>
        <c:axId val="1291136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6960512"/>
        <c:crosses val="autoZero"/>
        <c:auto val="1"/>
        <c:lblAlgn val="ctr"/>
        <c:lblOffset val="100"/>
        <c:noMultiLvlLbl val="0"/>
      </c:catAx>
      <c:valAx>
        <c:axId val="122696051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1136479"/>
        <c:crosses val="autoZero"/>
        <c:crossBetween val="between"/>
      </c:valAx>
      <c:valAx>
        <c:axId val="10619366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2077472"/>
        <c:crosses val="max"/>
        <c:crossBetween val="between"/>
      </c:valAx>
      <c:catAx>
        <c:axId val="1062077472"/>
        <c:scaling>
          <c:orientation val="minMax"/>
        </c:scaling>
        <c:delete val="1"/>
        <c:axPos val="b"/>
        <c:numFmt formatCode="General" sourceLinked="1"/>
        <c:majorTickMark val="out"/>
        <c:minorTickMark val="none"/>
        <c:tickLblPos val="nextTo"/>
        <c:crossAx val="10619366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Analysis.xlsx]Region wise Sales!PivotTable1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Region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 wise Sales'!$B$6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wise Sales'!$A$7:$A$12</c:f>
              <c:strCache>
                <c:ptCount val="5"/>
                <c:pt idx="0">
                  <c:v>Midwest</c:v>
                </c:pt>
                <c:pt idx="1">
                  <c:v>South</c:v>
                </c:pt>
                <c:pt idx="2">
                  <c:v>Southeast</c:v>
                </c:pt>
                <c:pt idx="3">
                  <c:v>Northeast</c:v>
                </c:pt>
                <c:pt idx="4">
                  <c:v>West</c:v>
                </c:pt>
              </c:strCache>
            </c:strRef>
          </c:cat>
          <c:val>
            <c:numRef>
              <c:f>'Region wise Sales'!$B$7:$B$12</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4F5B-5C49-B12D-845A93DE4E12}"/>
            </c:ext>
          </c:extLst>
        </c:ser>
        <c:dLbls>
          <c:showLegendKey val="0"/>
          <c:showVal val="0"/>
          <c:showCatName val="0"/>
          <c:showSerName val="0"/>
          <c:showPercent val="0"/>
          <c:showBubbleSize val="0"/>
        </c:dLbls>
        <c:gapWidth val="150"/>
        <c:axId val="419662208"/>
        <c:axId val="1290937631"/>
      </c:barChart>
      <c:catAx>
        <c:axId val="419662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0937631"/>
        <c:crosses val="autoZero"/>
        <c:auto val="1"/>
        <c:lblAlgn val="ctr"/>
        <c:lblOffset val="100"/>
        <c:noMultiLvlLbl val="0"/>
      </c:catAx>
      <c:valAx>
        <c:axId val="1290937631"/>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966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Analysis.xlsx]Average Sales And Profit!PivotTable3</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Average</a:t>
            </a:r>
            <a:r>
              <a:rPr lang="en-GB" baseline="0"/>
              <a:t> Sales &amp; Profit</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'Average Sales And Profit'!$B$7</c:f>
              <c:strCache>
                <c:ptCount val="1"/>
                <c:pt idx="0">
                  <c:v>Average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'Average Sales And Profit'!$A$8:$A$14</c:f>
              <c:strCache>
                <c:ptCount val="6"/>
                <c:pt idx="0">
                  <c:v>Amazon</c:v>
                </c:pt>
                <c:pt idx="1">
                  <c:v>Foot Locker</c:v>
                </c:pt>
                <c:pt idx="2">
                  <c:v>Kohl's</c:v>
                </c:pt>
                <c:pt idx="3">
                  <c:v>Sports Direct</c:v>
                </c:pt>
                <c:pt idx="4">
                  <c:v>Walmart</c:v>
                </c:pt>
                <c:pt idx="5">
                  <c:v>West Gear</c:v>
                </c:pt>
              </c:strCache>
            </c:strRef>
          </c:cat>
          <c:val>
            <c:numRef>
              <c:f>'Average Sales And Profit'!$B$8:$B$14</c:f>
              <c:numCache>
                <c:formatCode>"$"#,##0_);[Red]\("$"#,##0\)</c:formatCode>
                <c:ptCount val="6"/>
                <c:pt idx="0">
                  <c:v>81874.512118018974</c:v>
                </c:pt>
                <c:pt idx="1">
                  <c:v>83464.057641259002</c:v>
                </c:pt>
                <c:pt idx="2">
                  <c:v>99140.536893203884</c:v>
                </c:pt>
                <c:pt idx="3">
                  <c:v>89798.718996062991</c:v>
                </c:pt>
                <c:pt idx="4">
                  <c:v>119102.89137380192</c:v>
                </c:pt>
                <c:pt idx="5">
                  <c:v>102343.86394271272</c:v>
                </c:pt>
              </c:numCache>
            </c:numRef>
          </c:val>
          <c:extLst>
            <c:ext xmlns:c16="http://schemas.microsoft.com/office/drawing/2014/chart" uri="{C3380CC4-5D6E-409C-BE32-E72D297353CC}">
              <c16:uniqueId val="{00000000-6430-7C42-8EB6-13B1EA762189}"/>
            </c:ext>
          </c:extLst>
        </c:ser>
        <c:dLbls>
          <c:showLegendKey val="0"/>
          <c:showVal val="0"/>
          <c:showCatName val="0"/>
          <c:showSerName val="0"/>
          <c:showPercent val="0"/>
          <c:showBubbleSize val="0"/>
        </c:dLbls>
        <c:axId val="1786305216"/>
        <c:axId val="1785864592"/>
      </c:areaChart>
      <c:barChart>
        <c:barDir val="col"/>
        <c:grouping val="clustered"/>
        <c:varyColors val="0"/>
        <c:ser>
          <c:idx val="1"/>
          <c:order val="1"/>
          <c:tx>
            <c:strRef>
              <c:f>'Average Sales And Profit'!$C$7</c:f>
              <c:strCache>
                <c:ptCount val="1"/>
                <c:pt idx="0">
                  <c:v>Average of Operating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Sales And Profit'!$A$8:$A$14</c:f>
              <c:strCache>
                <c:ptCount val="6"/>
                <c:pt idx="0">
                  <c:v>Amazon</c:v>
                </c:pt>
                <c:pt idx="1">
                  <c:v>Foot Locker</c:v>
                </c:pt>
                <c:pt idx="2">
                  <c:v>Kohl's</c:v>
                </c:pt>
                <c:pt idx="3">
                  <c:v>Sports Direct</c:v>
                </c:pt>
                <c:pt idx="4">
                  <c:v>Walmart</c:v>
                </c:pt>
                <c:pt idx="5">
                  <c:v>West Gear</c:v>
                </c:pt>
              </c:strCache>
            </c:strRef>
          </c:cat>
          <c:val>
            <c:numRef>
              <c:f>'Average Sales And Profit'!$C$8:$C$14</c:f>
              <c:numCache>
                <c:formatCode>"$"#,##0_);[Red]\("$"#,##0\)</c:formatCode>
                <c:ptCount val="6"/>
                <c:pt idx="0">
                  <c:v>30367.232149631167</c:v>
                </c:pt>
                <c:pt idx="1">
                  <c:v>30611.348050815348</c:v>
                </c:pt>
                <c:pt idx="2">
                  <c:v>35739.080174757357</c:v>
                </c:pt>
                <c:pt idx="3">
                  <c:v>36581.178622047184</c:v>
                </c:pt>
                <c:pt idx="4">
                  <c:v>41185.387555910514</c:v>
                </c:pt>
                <c:pt idx="5">
                  <c:v>36085.877497893889</c:v>
                </c:pt>
              </c:numCache>
            </c:numRef>
          </c:val>
          <c:extLst>
            <c:ext xmlns:c16="http://schemas.microsoft.com/office/drawing/2014/chart" uri="{C3380CC4-5D6E-409C-BE32-E72D297353CC}">
              <c16:uniqueId val="{00000001-6430-7C42-8EB6-13B1EA762189}"/>
            </c:ext>
          </c:extLst>
        </c:ser>
        <c:dLbls>
          <c:showLegendKey val="0"/>
          <c:showVal val="0"/>
          <c:showCatName val="0"/>
          <c:showSerName val="0"/>
          <c:showPercent val="0"/>
          <c:showBubbleSize val="0"/>
        </c:dLbls>
        <c:gapWidth val="150"/>
        <c:axId val="1786305216"/>
        <c:axId val="1785864592"/>
      </c:barChart>
      <c:catAx>
        <c:axId val="1786305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5864592"/>
        <c:crosses val="autoZero"/>
        <c:auto val="1"/>
        <c:lblAlgn val="ctr"/>
        <c:lblOffset val="100"/>
        <c:noMultiLvlLbl val="0"/>
      </c:catAx>
      <c:valAx>
        <c:axId val="1785864592"/>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630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27000">
        <a:schemeClr val="bg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Analysis.xlsx]Average Sales And Profit!PivotTable4</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Units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'Average Sales And Profit'!$B$24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928-ED4A-89CF-9592021887F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928-ED4A-89CF-9592021887F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928-ED4A-89CF-9592021887F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928-ED4A-89CF-9592021887F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928-ED4A-89CF-9592021887F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928-ED4A-89CF-9592021887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'Average Sales And Profit'!$A$25:$A$31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'Average Sales And Profit'!$B$25:$B$31</c:f>
              <c:numCache>
                <c:formatCode>0.00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C-B928-ED4A-89CF-9592021887F2}"/>
            </c:ext>
          </c:extLst>
        </c:ser>
        <c:dLbls>
          <c:showLegendKey val="0"/>
          <c:showVal val="0"/>
          <c:showCatName val="1"/>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Analysis.xlsx]Sales Method!PivotTable10</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Method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'Sales Method'!$B$7</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47-6140-8677-E17F8B3A4CEC}"/>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47-6140-8677-E17F8B3A4CEC}"/>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47-6140-8677-E17F8B3A4C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Method'!$A$8:$A$11</c:f>
              <c:strCache>
                <c:ptCount val="3"/>
                <c:pt idx="0">
                  <c:v>In-store</c:v>
                </c:pt>
                <c:pt idx="1">
                  <c:v>Online</c:v>
                </c:pt>
                <c:pt idx="2">
                  <c:v>Outlet</c:v>
                </c:pt>
              </c:strCache>
            </c:strRef>
          </c:cat>
          <c:val>
            <c:numRef>
              <c:f>'Sales Method'!$B$8:$B$11</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DB47-6140-8677-E17F8B3A4CEC}"/>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Analysis.xlsx]Yearly Sales by Prdoct!PivotTable11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Yearly</a:t>
            </a:r>
            <a:r>
              <a:rPr lang="en-GB" baseline="0"/>
              <a:t> Sales by Product</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GB"/>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 Sales by Prdoct'!$B$7:$B$8</c:f>
              <c:strCache>
                <c:ptCount val="1"/>
                <c:pt idx="0">
                  <c:v>Men's Apparel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Prdoct'!$B$9:$B$21</c:f>
              <c:numCache>
                <c:formatCode>"$"#,##0_);[Red]\("$"#,##0\)</c:formatCode>
                <c:ptCount val="12"/>
                <c:pt idx="0">
                  <c:v>10253418</c:v>
                </c:pt>
                <c:pt idx="1">
                  <c:v>9231558</c:v>
                </c:pt>
                <c:pt idx="2">
                  <c:v>7574392</c:v>
                </c:pt>
                <c:pt idx="3">
                  <c:v>9904477</c:v>
                </c:pt>
                <c:pt idx="4">
                  <c:v>11466847</c:v>
                </c:pt>
                <c:pt idx="5">
                  <c:v>9477770</c:v>
                </c:pt>
                <c:pt idx="6">
                  <c:v>13121046</c:v>
                </c:pt>
                <c:pt idx="7">
                  <c:v>11777584</c:v>
                </c:pt>
                <c:pt idx="8">
                  <c:v>10233454</c:v>
                </c:pt>
                <c:pt idx="9">
                  <c:v>8617745</c:v>
                </c:pt>
                <c:pt idx="10">
                  <c:v>10393536</c:v>
                </c:pt>
                <c:pt idx="11">
                  <c:v>11676805</c:v>
                </c:pt>
              </c:numCache>
            </c:numRef>
          </c:val>
          <c:smooth val="0"/>
          <c:extLst>
            <c:ext xmlns:c16="http://schemas.microsoft.com/office/drawing/2014/chart" uri="{C3380CC4-5D6E-409C-BE32-E72D297353CC}">
              <c16:uniqueId val="{00000000-1255-CA46-B792-C969CF6395CD}"/>
            </c:ext>
          </c:extLst>
        </c:ser>
        <c:ser>
          <c:idx val="1"/>
          <c:order val="1"/>
          <c:tx>
            <c:strRef>
              <c:f>'Yearly Sales by Prdoct'!$C$7:$C$8</c:f>
              <c:strCache>
                <c:ptCount val="1"/>
                <c:pt idx="0">
                  <c:v>Men's Athletic Footwear</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Prdoct'!$C$9:$C$21</c:f>
              <c:numCache>
                <c:formatCode>"$"#,##0_);[Red]\("$"#,##0\)</c:formatCode>
                <c:ptCount val="12"/>
                <c:pt idx="0">
                  <c:v>13091636</c:v>
                </c:pt>
                <c:pt idx="1">
                  <c:v>10895142</c:v>
                </c:pt>
                <c:pt idx="2">
                  <c:v>9919696</c:v>
                </c:pt>
                <c:pt idx="3">
                  <c:v>11942249</c:v>
                </c:pt>
                <c:pt idx="4">
                  <c:v>12861508</c:v>
                </c:pt>
                <c:pt idx="5">
                  <c:v>11267853</c:v>
                </c:pt>
                <c:pt idx="6">
                  <c:v>16062280</c:v>
                </c:pt>
                <c:pt idx="7">
                  <c:v>18176377</c:v>
                </c:pt>
                <c:pt idx="8">
                  <c:v>14337618</c:v>
                </c:pt>
                <c:pt idx="9">
                  <c:v>10718758</c:v>
                </c:pt>
                <c:pt idx="10">
                  <c:v>10140286</c:v>
                </c:pt>
                <c:pt idx="11">
                  <c:v>14260277</c:v>
                </c:pt>
              </c:numCache>
            </c:numRef>
          </c:val>
          <c:smooth val="0"/>
          <c:extLst>
            <c:ext xmlns:c16="http://schemas.microsoft.com/office/drawing/2014/chart" uri="{C3380CC4-5D6E-409C-BE32-E72D297353CC}">
              <c16:uniqueId val="{00000006-AE5B-2944-BED7-60E76DCC527E}"/>
            </c:ext>
          </c:extLst>
        </c:ser>
        <c:ser>
          <c:idx val="2"/>
          <c:order val="2"/>
          <c:tx>
            <c:strRef>
              <c:f>'Yearly Sales by Prdoct'!$D$7:$D$8</c:f>
              <c:strCache>
                <c:ptCount val="1"/>
                <c:pt idx="0">
                  <c:v>Men's Street Footwear</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Prdoct'!$D$9:$D$21</c:f>
              <c:numCache>
                <c:formatCode>"$"#,##0_);[Red]\("$"#,##0\)</c:formatCode>
                <c:ptCount val="12"/>
                <c:pt idx="0">
                  <c:v>15594195</c:v>
                </c:pt>
                <c:pt idx="1">
                  <c:v>14199335</c:v>
                </c:pt>
                <c:pt idx="2">
                  <c:v>13274753</c:v>
                </c:pt>
                <c:pt idx="3">
                  <c:v>16802997</c:v>
                </c:pt>
                <c:pt idx="4">
                  <c:v>18644568</c:v>
                </c:pt>
                <c:pt idx="5">
                  <c:v>17233769</c:v>
                </c:pt>
                <c:pt idx="6">
                  <c:v>23084753</c:v>
                </c:pt>
                <c:pt idx="7">
                  <c:v>21851989</c:v>
                </c:pt>
                <c:pt idx="8">
                  <c:v>17789956</c:v>
                </c:pt>
                <c:pt idx="9">
                  <c:v>14551709</c:v>
                </c:pt>
                <c:pt idx="10">
                  <c:v>14732951</c:v>
                </c:pt>
                <c:pt idx="11">
                  <c:v>21065269</c:v>
                </c:pt>
              </c:numCache>
            </c:numRef>
          </c:val>
          <c:smooth val="0"/>
          <c:extLst>
            <c:ext xmlns:c16="http://schemas.microsoft.com/office/drawing/2014/chart" uri="{C3380CC4-5D6E-409C-BE32-E72D297353CC}">
              <c16:uniqueId val="{00000007-AE5B-2944-BED7-60E76DCC527E}"/>
            </c:ext>
          </c:extLst>
        </c:ser>
        <c:ser>
          <c:idx val="3"/>
          <c:order val="3"/>
          <c:tx>
            <c:strRef>
              <c:f>'Yearly Sales by Prdoct'!$E$7:$E$8</c:f>
              <c:strCache>
                <c:ptCount val="1"/>
                <c:pt idx="0">
                  <c:v>Women's Apparel</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Prdoct'!$E$9:$E$21</c:f>
              <c:numCache>
                <c:formatCode>"$"#,##0_);[Red]\("$"#,##0\)</c:formatCode>
                <c:ptCount val="12"/>
                <c:pt idx="0">
                  <c:v>13353328</c:v>
                </c:pt>
                <c:pt idx="1">
                  <c:v>10409655</c:v>
                </c:pt>
                <c:pt idx="2">
                  <c:v>10285318</c:v>
                </c:pt>
                <c:pt idx="3">
                  <c:v>15130979</c:v>
                </c:pt>
                <c:pt idx="4">
                  <c:v>16980877</c:v>
                </c:pt>
                <c:pt idx="5">
                  <c:v>17377410</c:v>
                </c:pt>
                <c:pt idx="6">
                  <c:v>19524825</c:v>
                </c:pt>
                <c:pt idx="7">
                  <c:v>15976944</c:v>
                </c:pt>
                <c:pt idx="8">
                  <c:v>14955626</c:v>
                </c:pt>
                <c:pt idx="9">
                  <c:v>13394176</c:v>
                </c:pt>
                <c:pt idx="10">
                  <c:v>15048550</c:v>
                </c:pt>
                <c:pt idx="11">
                  <c:v>16601172</c:v>
                </c:pt>
              </c:numCache>
            </c:numRef>
          </c:val>
          <c:smooth val="0"/>
          <c:extLst>
            <c:ext xmlns:c16="http://schemas.microsoft.com/office/drawing/2014/chart" uri="{C3380CC4-5D6E-409C-BE32-E72D297353CC}">
              <c16:uniqueId val="{00000008-AE5B-2944-BED7-60E76DCC527E}"/>
            </c:ext>
          </c:extLst>
        </c:ser>
        <c:ser>
          <c:idx val="4"/>
          <c:order val="4"/>
          <c:tx>
            <c:strRef>
              <c:f>'Yearly Sales by Prdoct'!$F$7:$F$8</c:f>
              <c:strCache>
                <c:ptCount val="1"/>
                <c:pt idx="0">
                  <c:v>Women's Athletic Footwear</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Prdoct'!$F$9:$F$21</c:f>
              <c:numCache>
                <c:formatCode>"$"#,##0_);[Red]\("$"#,##0\)</c:formatCode>
                <c:ptCount val="12"/>
                <c:pt idx="0">
                  <c:v>8347337</c:v>
                </c:pt>
                <c:pt idx="1">
                  <c:v>7211598</c:v>
                </c:pt>
                <c:pt idx="2">
                  <c:v>7121101</c:v>
                </c:pt>
                <c:pt idx="3">
                  <c:v>8120416</c:v>
                </c:pt>
                <c:pt idx="4">
                  <c:v>9429685</c:v>
                </c:pt>
                <c:pt idx="5">
                  <c:v>8744063</c:v>
                </c:pt>
                <c:pt idx="6">
                  <c:v>10820109</c:v>
                </c:pt>
                <c:pt idx="7">
                  <c:v>10826677</c:v>
                </c:pt>
                <c:pt idx="8">
                  <c:v>8832479</c:v>
                </c:pt>
                <c:pt idx="9">
                  <c:v>7722355</c:v>
                </c:pt>
                <c:pt idx="10">
                  <c:v>8717159</c:v>
                </c:pt>
                <c:pt idx="11">
                  <c:v>10738917</c:v>
                </c:pt>
              </c:numCache>
            </c:numRef>
          </c:val>
          <c:smooth val="0"/>
          <c:extLst>
            <c:ext xmlns:c16="http://schemas.microsoft.com/office/drawing/2014/chart" uri="{C3380CC4-5D6E-409C-BE32-E72D297353CC}">
              <c16:uniqueId val="{00000009-AE5B-2944-BED7-60E76DCC527E}"/>
            </c:ext>
          </c:extLst>
        </c:ser>
        <c:ser>
          <c:idx val="5"/>
          <c:order val="5"/>
          <c:tx>
            <c:strRef>
              <c:f>'Yearly Sales by Prdoct'!$G$7:$G$8</c:f>
              <c:strCache>
                <c:ptCount val="1"/>
                <c:pt idx="0">
                  <c:v>Women's Street Footwear</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'Yearly Sales by Prdoct'!$A$9:$A$21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'Yearly Sales by Prdoct'!$G$9:$G$21</c:f>
              <c:numCache>
                <c:formatCode>"$"#,##0_);[Red]\("$"#,##0\)</c:formatCode>
                <c:ptCount val="12"/>
                <c:pt idx="0">
                  <c:v>10839228</c:v>
                </c:pt>
                <c:pt idx="1">
                  <c:v>9152865</c:v>
                </c:pt>
                <c:pt idx="2">
                  <c:v>8633849</c:v>
                </c:pt>
                <c:pt idx="3">
                  <c:v>10438852</c:v>
                </c:pt>
                <c:pt idx="4">
                  <c:v>11124210</c:v>
                </c:pt>
                <c:pt idx="5">
                  <c:v>10646507</c:v>
                </c:pt>
                <c:pt idx="6">
                  <c:v>12867681</c:v>
                </c:pt>
                <c:pt idx="7">
                  <c:v>13556630</c:v>
                </c:pt>
                <c:pt idx="8">
                  <c:v>11512326</c:v>
                </c:pt>
                <c:pt idx="9">
                  <c:v>8906290</c:v>
                </c:pt>
                <c:pt idx="10">
                  <c:v>8824858</c:v>
                </c:pt>
                <c:pt idx="11">
                  <c:v>11499517</c:v>
                </c:pt>
              </c:numCache>
            </c:numRef>
          </c:val>
          <c:smooth val="0"/>
          <c:extLst>
            <c:ext xmlns:c16="http://schemas.microsoft.com/office/drawing/2014/chart" uri="{C3380CC4-5D6E-409C-BE32-E72D297353CC}">
              <c16:uniqueId val="{0000000A-AE5B-2944-BED7-60E76DCC527E}"/>
            </c:ext>
          </c:extLst>
        </c:ser>
        <c:dLbls>
          <c:showLegendKey val="0"/>
          <c:showVal val="0"/>
          <c:showCatName val="0"/>
          <c:showSerName val="0"/>
          <c:showPercent val="0"/>
          <c:showBubbleSize val="0"/>
        </c:dLbls>
        <c:smooth val="0"/>
        <c:axId val="1972992480"/>
        <c:axId val="1972477552"/>
      </c:lineChart>
      <c:catAx>
        <c:axId val="1972992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2477552"/>
        <c:crosses val="autoZero"/>
        <c:auto val="1"/>
        <c:lblAlgn val="ctr"/>
        <c:lblOffset val="100"/>
        <c:noMultiLvlLbl val="0"/>
      </c:catAx>
      <c:valAx>
        <c:axId val="1972477552"/>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299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254000</xdr:colOff>
      <xdr:row>4</xdr:row>
      <xdr:rowOff>127000</xdr:rowOff>
    </xdr:from>
    <xdr:to>
      <xdr:col>6</xdr:col>
      <xdr:colOff>266701</xdr:colOff>
      <xdr:row>15</xdr:row>
      <xdr:rowOff>114300</xdr:rowOff>
    </xdr:to>
    <xdr:graphicFrame macro="">
      <xdr:nvGraphicFramePr>
        <xdr:cNvPr id="2" name="Chart 1">
          <a:extLst>
            <a:ext uri="{FF2B5EF4-FFF2-40B4-BE49-F238E27FC236}">
              <a16:creationId xmlns:a16="http://schemas.microsoft.com/office/drawing/2014/main" id="{23546C00-782E-248E-D5DA-BA3AB9852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215900</xdr:colOff>
      <xdr:row>4</xdr:row>
      <xdr:rowOff>76200</xdr:rowOff>
    </xdr:from>
    <xdr:to>
      <xdr:col>9</xdr:col>
      <xdr:colOff>660400</xdr:colOff>
      <xdr:row>18</xdr:row>
      <xdr:rowOff>152400</xdr:rowOff>
    </xdr:to>
    <xdr:graphicFrame macro="">
      <xdr:nvGraphicFramePr>
        <xdr:cNvPr id="2" name="Chart 1">
          <a:extLst>
            <a:ext uri="{FF2B5EF4-FFF2-40B4-BE49-F238E27FC236}">
              <a16:creationId xmlns:a16="http://schemas.microsoft.com/office/drawing/2014/main" id="{65C135E8-6026-622C-A54E-FB088653F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37548</xdr:colOff>
      <xdr:row>19</xdr:row>
      <xdr:rowOff>50247</xdr:rowOff>
    </xdr:from>
    <xdr:to>
      <xdr:col>1</xdr:col>
      <xdr:colOff>1027044</xdr:colOff>
      <xdr:row>29</xdr:row>
      <xdr:rowOff>176694</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FF5515E1-AD94-4E04-4806-FF0C751ECAEC}"/>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7548" y="3639377"/>
              <a:ext cx="1828800" cy="20038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203200</xdr:colOff>
      <xdr:row>1</xdr:row>
      <xdr:rowOff>0</xdr:rowOff>
    </xdr:from>
    <xdr:to>
      <xdr:col>8</xdr:col>
      <xdr:colOff>647700</xdr:colOff>
      <xdr:row>15</xdr:row>
      <xdr:rowOff>50800</xdr:rowOff>
    </xdr:to>
    <xdr:graphicFrame macro="">
      <xdr:nvGraphicFramePr>
        <xdr:cNvPr id="2" name="Chart 1">
          <a:extLst>
            <a:ext uri="{FF2B5EF4-FFF2-40B4-BE49-F238E27FC236}">
              <a16:creationId xmlns:a16="http://schemas.microsoft.com/office/drawing/2014/main" id="{1AAE9D26-D0CA-219F-384F-037B7ADEC9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124460</xdr:colOff>
      <xdr:row>22</xdr:row>
      <xdr:rowOff>43180</xdr:rowOff>
    </xdr:from>
    <xdr:to>
      <xdr:col>8</xdr:col>
      <xdr:colOff>568960</xdr:colOff>
      <xdr:row>36</xdr:row>
      <xdr:rowOff>121920</xdr:rowOff>
    </xdr:to>
    <xdr:graphicFrame macro="">
      <xdr:nvGraphicFramePr>
        <xdr:cNvPr id="3" name="Chart 2">
          <a:extLst>
            <a:ext uri="{FF2B5EF4-FFF2-40B4-BE49-F238E27FC236}">
              <a16:creationId xmlns:a16="http://schemas.microsoft.com/office/drawing/2014/main" id="{014613DD-4F52-43BC-F438-3AC018E22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228600</xdr:colOff>
      <xdr:row>2</xdr:row>
      <xdr:rowOff>17685</xdr:rowOff>
    </xdr:from>
    <xdr:to>
      <xdr:col>12</xdr:col>
      <xdr:colOff>673100</xdr:colOff>
      <xdr:row>16</xdr:row>
      <xdr:rowOff>81185</xdr:rowOff>
    </xdr:to>
    <xdr:graphicFrame macro="">
      <xdr:nvGraphicFramePr>
        <xdr:cNvPr id="2" name="Chart 1">
          <a:extLst>
            <a:ext uri="{FF2B5EF4-FFF2-40B4-BE49-F238E27FC236}">
              <a16:creationId xmlns:a16="http://schemas.microsoft.com/office/drawing/2014/main" id="{E718EC37-6101-8E9B-27CA-3BE1B7ED5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818972</xdr:colOff>
      <xdr:row>15</xdr:row>
      <xdr:rowOff>118692</xdr:rowOff>
    </xdr:from>
    <xdr:to>
      <xdr:col>6</xdr:col>
      <xdr:colOff>949534</xdr:colOff>
      <xdr:row>24</xdr:row>
      <xdr:rowOff>11869</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6045E4FA-D493-1B0B-65B0-05628D1B5A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94072" y="2988892"/>
              <a:ext cx="2137162" cy="16203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660400</xdr:colOff>
      <xdr:row>27</xdr:row>
      <xdr:rowOff>114865</xdr:rowOff>
    </xdr:from>
    <xdr:to>
      <xdr:col>8</xdr:col>
      <xdr:colOff>88723</xdr:colOff>
      <xdr:row>41</xdr:row>
      <xdr:rowOff>152400</xdr:rowOff>
    </xdr:to>
    <xdr:graphicFrame macro="">
      <xdr:nvGraphicFramePr>
        <xdr:cNvPr id="5" name="Chart 4">
          <a:extLst>
            <a:ext uri="{FF2B5EF4-FFF2-40B4-BE49-F238E27FC236}">
              <a16:creationId xmlns:a16="http://schemas.microsoft.com/office/drawing/2014/main" id="{0C865DAA-23BE-3599-041F-458F36317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635000</xdr:colOff>
      <xdr:row>5</xdr:row>
      <xdr:rowOff>0</xdr:rowOff>
    </xdr:from>
    <xdr:to>
      <xdr:col>8</xdr:col>
      <xdr:colOff>254000</xdr:colOff>
      <xdr:row>19</xdr:row>
      <xdr:rowOff>76200</xdr:rowOff>
    </xdr:to>
    <xdr:graphicFrame macro="">
      <xdr:nvGraphicFramePr>
        <xdr:cNvPr id="2" name="Chart 1">
          <a:extLst>
            <a:ext uri="{FF2B5EF4-FFF2-40B4-BE49-F238E27FC236}">
              <a16:creationId xmlns:a16="http://schemas.microsoft.com/office/drawing/2014/main" id="{30F99777-4D44-12AC-928B-83E29D5EE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190500</xdr:colOff>
      <xdr:row>26</xdr:row>
      <xdr:rowOff>76201</xdr:rowOff>
    </xdr:from>
    <xdr:to>
      <xdr:col>2</xdr:col>
      <xdr:colOff>1028700</xdr:colOff>
      <xdr:row>37</xdr:row>
      <xdr:rowOff>63500</xdr:rowOff>
    </xdr:to>
    <mc:AlternateContent xmlns:mc="http://schemas.openxmlformats.org/markup-compatibility/2006" xmlns:a14="http://schemas.microsoft.com/office/drawing/2010/main">
      <mc:Choice Requires="a14">
        <xdr:graphicFrame macro="">
          <xdr:nvGraphicFramePr>
            <xdr:cNvPr id="3" name="Product">
              <a:extLst>
                <a:ext uri="{FF2B5EF4-FFF2-40B4-BE49-F238E27FC236}">
                  <a16:creationId xmlns:a16="http://schemas.microsoft.com/office/drawing/2014/main" id="{47A36DE5-D31D-8F7F-ECD1-092C1C01573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90500" y="5054601"/>
              <a:ext cx="3073400" cy="20827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711200</xdr:colOff>
      <xdr:row>22</xdr:row>
      <xdr:rowOff>165100</xdr:rowOff>
    </xdr:from>
    <xdr:to>
      <xdr:col>7</xdr:col>
      <xdr:colOff>508000</xdr:colOff>
      <xdr:row>37</xdr:row>
      <xdr:rowOff>50800</xdr:rowOff>
    </xdr:to>
    <xdr:graphicFrame macro="">
      <xdr:nvGraphicFramePr>
        <xdr:cNvPr id="5" name="Chart 4">
          <a:extLst>
            <a:ext uri="{FF2B5EF4-FFF2-40B4-BE49-F238E27FC236}">
              <a16:creationId xmlns:a16="http://schemas.microsoft.com/office/drawing/2014/main" id="{4E200648-96C3-B254-85E0-F51924C27B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127000</xdr:colOff>
      <xdr:row>0</xdr:row>
      <xdr:rowOff>25400</xdr:rowOff>
    </xdr:from>
    <xdr:to>
      <xdr:col>20</xdr:col>
      <xdr:colOff>203201</xdr:colOff>
      <xdr:row>3</xdr:row>
      <xdr:rowOff>41148</xdr:rowOff>
    </xdr:to>
    <xdr:sp macro="" textlink="">
      <xdr:nvSpPr>
        <xdr:cNvPr id="2" name="Alternative Process 1">
          <a:extLst>
            <a:ext uri="{FF2B5EF4-FFF2-40B4-BE49-F238E27FC236}">
              <a16:creationId xmlns:a16="http://schemas.microsoft.com/office/drawing/2014/main" id="{9CFC662E-4B99-8528-F554-BA57337920C4}"/>
            </a:ext>
          </a:extLst>
        </xdr:cNvPr>
        <xdr:cNvSpPr/>
      </xdr:nvSpPr>
      <xdr:spPr>
        <a:xfrm>
          <a:off x="127000" y="25400"/>
          <a:ext cx="16670868" cy="574548"/>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000" b="1">
              <a:solidFill>
                <a:schemeClr val="tx1"/>
              </a:solidFill>
            </a:rPr>
            <a:t>Adidas US</a:t>
          </a:r>
          <a:r>
            <a:rPr lang="en-GB" sz="4000" b="1" baseline="0">
              <a:solidFill>
                <a:schemeClr val="tx1"/>
              </a:solidFill>
            </a:rPr>
            <a:t> Sales 2020-21</a:t>
          </a:r>
        </a:p>
        <a:p>
          <a:pPr algn="ctr"/>
          <a:endParaRPr lang="en-GB" sz="4000" b="1" baseline="0">
            <a:solidFill>
              <a:schemeClr val="tx1"/>
            </a:solidFill>
          </a:endParaRPr>
        </a:p>
        <a:p>
          <a:pPr algn="ctr"/>
          <a:endParaRPr lang="en-GB" sz="4000" b="1">
            <a:solidFill>
              <a:schemeClr val="tx1"/>
            </a:solidFill>
          </a:endParaRPr>
        </a:p>
      </xdr:txBody>
    </xdr:sp>
    <xdr:clientData/>
  </xdr:twoCellAnchor>
  <xdr:oneCellAnchor>
    <xdr:from>
      <xdr:col>0</xdr:col>
      <xdr:colOff>304800</xdr:colOff>
      <xdr:row>0</xdr:row>
      <xdr:rowOff>50800</xdr:rowOff>
    </xdr:from>
    <xdr:ext cx="863600" cy="495300"/>
    <xdr:pic>
      <xdr:nvPicPr>
        <xdr:cNvPr id="4" name="image2.png">
          <a:extLst>
            <a:ext uri="{FF2B5EF4-FFF2-40B4-BE49-F238E27FC236}">
              <a16:creationId xmlns:a16="http://schemas.microsoft.com/office/drawing/2014/main" id="{45E867DC-24DA-084B-9D99-FA5A61F741A2}"/>
            </a:ext>
          </a:extLst>
        </xdr:cNvPr>
        <xdr:cNvPicPr preferRelativeResize="0"/>
      </xdr:nvPicPr>
      <xdr:blipFill>
        <a:blip xmlns:r="http://schemas.openxmlformats.org/officeDocument/2006/relationships" r:embed="rId1" cstate="print"/>
        <a:stretch>
          <a:fillRect/>
        </a:stretch>
      </xdr:blipFill>
      <xdr:spPr>
        <a:xfrm>
          <a:off x="304800" y="50800"/>
          <a:ext cx="863600" cy="495300"/>
        </a:xfrm>
        <a:prstGeom prst="rect">
          <a:avLst/>
        </a:prstGeom>
        <a:noFill/>
      </xdr:spPr>
    </xdr:pic>
    <xdr:clientData fLocksWithSheet="0"/>
  </xdr:oneCellAnchor>
  <xdr:twoCellAnchor editAs="oneCell">
    <xdr:from>
      <xdr:col>0</xdr:col>
      <xdr:colOff>206466</xdr:colOff>
      <xdr:row>4</xdr:row>
      <xdr:rowOff>1451</xdr:rowOff>
    </xdr:from>
    <xdr:to>
      <xdr:col>3</xdr:col>
      <xdr:colOff>819637</xdr:colOff>
      <xdr:row>14</xdr:row>
      <xdr:rowOff>31084</xdr:rowOff>
    </xdr:to>
    <xdr:pic>
      <xdr:nvPicPr>
        <xdr:cNvPr id="5" name="Picture 4" descr="Adidas Shoes Wallpapers Free Download">
          <a:extLst>
            <a:ext uri="{FF2B5EF4-FFF2-40B4-BE49-F238E27FC236}">
              <a16:creationId xmlns:a16="http://schemas.microsoft.com/office/drawing/2014/main" id="{6BA0CB24-04A8-6F3D-D75D-5427BFE87782}"/>
            </a:ext>
          </a:extLst>
        </xdr:cNvPr>
        <xdr:cNvPicPr>
          <a:picLocks noChangeAspect="1"/>
        </xdr:cNvPicPr>
      </xdr:nvPicPr>
      <xdr:blipFill>
        <a:blip xmlns:r="http://schemas.openxmlformats.org/officeDocument/2006/relationships" r:embed="rId2"/>
        <a:stretch>
          <a:fillRect/>
        </a:stretch>
      </xdr:blipFill>
      <xdr:spPr>
        <a:xfrm>
          <a:off x="206466" y="773611"/>
          <a:ext cx="3082051" cy="1960033"/>
        </a:xfrm>
        <a:prstGeom prst="rect">
          <a:avLst/>
        </a:prstGeom>
      </xdr:spPr>
    </xdr:pic>
    <xdr:clientData/>
  </xdr:twoCellAnchor>
  <xdr:twoCellAnchor>
    <xdr:from>
      <xdr:col>2</xdr:col>
      <xdr:colOff>619760</xdr:colOff>
      <xdr:row>4</xdr:row>
      <xdr:rowOff>71946</xdr:rowOff>
    </xdr:from>
    <xdr:to>
      <xdr:col>3</xdr:col>
      <xdr:colOff>782320</xdr:colOff>
      <xdr:row>6</xdr:row>
      <xdr:rowOff>20320</xdr:rowOff>
    </xdr:to>
    <xdr:sp macro="" textlink="$AK$11">
      <xdr:nvSpPr>
        <xdr:cNvPr id="6" name="TextBox 5">
          <a:extLst>
            <a:ext uri="{FF2B5EF4-FFF2-40B4-BE49-F238E27FC236}">
              <a16:creationId xmlns:a16="http://schemas.microsoft.com/office/drawing/2014/main" id="{BCDBC18E-FBB1-BDAD-E41F-71801C38833D}"/>
            </a:ext>
          </a:extLst>
        </xdr:cNvPr>
        <xdr:cNvSpPr txBox="1"/>
      </xdr:nvSpPr>
      <xdr:spPr>
        <a:xfrm>
          <a:off x="2265680" y="844106"/>
          <a:ext cx="985520" cy="3344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6E3E8A0-1225-C645-AEA1-74B03D38C6EA}" type="TxLink">
            <a:rPr lang="en-US" sz="1600" b="1" i="0" u="none" strike="noStrike">
              <a:solidFill>
                <a:schemeClr val="accent1"/>
              </a:solidFill>
              <a:latin typeface="Calibri"/>
              <a:cs typeface="Calibri"/>
            </a:rPr>
            <a:pPr algn="ctr"/>
            <a:t>2478861</a:t>
          </a:fld>
          <a:endParaRPr lang="en-GB" sz="1600" b="1">
            <a:solidFill>
              <a:schemeClr val="accent1"/>
            </a:solidFill>
          </a:endParaRPr>
        </a:p>
      </xdr:txBody>
    </xdr:sp>
    <xdr:clientData/>
  </xdr:twoCellAnchor>
  <xdr:twoCellAnchor>
    <xdr:from>
      <xdr:col>1</xdr:col>
      <xdr:colOff>60960</xdr:colOff>
      <xdr:row>4</xdr:row>
      <xdr:rowOff>132080</xdr:rowOff>
    </xdr:from>
    <xdr:to>
      <xdr:col>2</xdr:col>
      <xdr:colOff>579120</xdr:colOff>
      <xdr:row>5</xdr:row>
      <xdr:rowOff>121920</xdr:rowOff>
    </xdr:to>
    <xdr:sp macro="" textlink="">
      <xdr:nvSpPr>
        <xdr:cNvPr id="7" name="TextBox 6">
          <a:extLst>
            <a:ext uri="{FF2B5EF4-FFF2-40B4-BE49-F238E27FC236}">
              <a16:creationId xmlns:a16="http://schemas.microsoft.com/office/drawing/2014/main" id="{FA95BA58-6720-CD8A-7371-A9BCC3733F22}"/>
            </a:ext>
          </a:extLst>
        </xdr:cNvPr>
        <xdr:cNvSpPr txBox="1"/>
      </xdr:nvSpPr>
      <xdr:spPr>
        <a:xfrm>
          <a:off x="883920" y="904240"/>
          <a:ext cx="1341120" cy="182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t>Total</a:t>
          </a:r>
          <a:r>
            <a:rPr lang="en-GB" sz="1200" b="1" baseline="0"/>
            <a:t> Units Sold=</a:t>
          </a:r>
          <a:endParaRPr lang="en-GB" sz="1200" b="1"/>
        </a:p>
      </xdr:txBody>
    </xdr:sp>
    <xdr:clientData/>
  </xdr:twoCellAnchor>
  <xdr:twoCellAnchor>
    <xdr:from>
      <xdr:col>10</xdr:col>
      <xdr:colOff>53218</xdr:colOff>
      <xdr:row>4</xdr:row>
      <xdr:rowOff>15119</xdr:rowOff>
    </xdr:from>
    <xdr:to>
      <xdr:col>15</xdr:col>
      <xdr:colOff>761999</xdr:colOff>
      <xdr:row>19</xdr:row>
      <xdr:rowOff>181427</xdr:rowOff>
    </xdr:to>
    <xdr:graphicFrame macro="">
      <xdr:nvGraphicFramePr>
        <xdr:cNvPr id="10" name="Chart 9">
          <a:extLst>
            <a:ext uri="{FF2B5EF4-FFF2-40B4-BE49-F238E27FC236}">
              <a16:creationId xmlns:a16="http://schemas.microsoft.com/office/drawing/2014/main" id="{63B2A70D-1480-F741-ACBA-9811E1099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4</xdr:row>
      <xdr:rowOff>0</xdr:rowOff>
    </xdr:from>
    <xdr:to>
      <xdr:col>10</xdr:col>
      <xdr:colOff>0</xdr:colOff>
      <xdr:row>20</xdr:row>
      <xdr:rowOff>0</xdr:rowOff>
    </xdr:to>
    <xdr:graphicFrame macro="">
      <xdr:nvGraphicFramePr>
        <xdr:cNvPr id="11" name="Chart 10">
          <a:extLst>
            <a:ext uri="{FF2B5EF4-FFF2-40B4-BE49-F238E27FC236}">
              <a16:creationId xmlns:a16="http://schemas.microsoft.com/office/drawing/2014/main" id="{CDFC0BC2-D2D0-2B4B-8DA9-F1A4A5BAF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831546</xdr:colOff>
      <xdr:row>20</xdr:row>
      <xdr:rowOff>196547</xdr:rowOff>
    </xdr:from>
    <xdr:to>
      <xdr:col>9</xdr:col>
      <xdr:colOff>816427</xdr:colOff>
      <xdr:row>35</xdr:row>
      <xdr:rowOff>181427</xdr:rowOff>
    </xdr:to>
    <xdr:graphicFrame macro="">
      <xdr:nvGraphicFramePr>
        <xdr:cNvPr id="12" name="Chart 11">
          <a:extLst>
            <a:ext uri="{FF2B5EF4-FFF2-40B4-BE49-F238E27FC236}">
              <a16:creationId xmlns:a16="http://schemas.microsoft.com/office/drawing/2014/main" id="{1E58E6C3-7763-8143-8999-988D0C5AB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2418</xdr:colOff>
      <xdr:row>21</xdr:row>
      <xdr:rowOff>15118</xdr:rowOff>
    </xdr:from>
    <xdr:to>
      <xdr:col>15</xdr:col>
      <xdr:colOff>771675</xdr:colOff>
      <xdr:row>36</xdr:row>
      <xdr:rowOff>10279</xdr:rowOff>
    </xdr:to>
    <xdr:graphicFrame macro="">
      <xdr:nvGraphicFramePr>
        <xdr:cNvPr id="13" name="Chart 12">
          <a:extLst>
            <a:ext uri="{FF2B5EF4-FFF2-40B4-BE49-F238E27FC236}">
              <a16:creationId xmlns:a16="http://schemas.microsoft.com/office/drawing/2014/main" id="{D6947A06-F631-1D41-A796-D9AF4A739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34471</xdr:colOff>
      <xdr:row>37</xdr:row>
      <xdr:rowOff>9676</xdr:rowOff>
    </xdr:from>
    <xdr:to>
      <xdr:col>8</xdr:col>
      <xdr:colOff>287866</xdr:colOff>
      <xdr:row>53</xdr:row>
      <xdr:rowOff>16934</xdr:rowOff>
    </xdr:to>
    <xdr:graphicFrame macro="">
      <xdr:nvGraphicFramePr>
        <xdr:cNvPr id="14" name="Chart 13">
          <a:extLst>
            <a:ext uri="{FF2B5EF4-FFF2-40B4-BE49-F238E27FC236}">
              <a16:creationId xmlns:a16="http://schemas.microsoft.com/office/drawing/2014/main" id="{71110B4C-9565-B141-8E4F-4733F6ACA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524933</xdr:colOff>
      <xdr:row>37</xdr:row>
      <xdr:rowOff>15119</xdr:rowOff>
    </xdr:from>
    <xdr:to>
      <xdr:col>16</xdr:col>
      <xdr:colOff>22982</xdr:colOff>
      <xdr:row>52</xdr:row>
      <xdr:rowOff>169333</xdr:rowOff>
    </xdr:to>
    <xdr:graphicFrame macro="">
      <xdr:nvGraphicFramePr>
        <xdr:cNvPr id="15" name="Chart 14">
          <a:extLst>
            <a:ext uri="{FF2B5EF4-FFF2-40B4-BE49-F238E27FC236}">
              <a16:creationId xmlns:a16="http://schemas.microsoft.com/office/drawing/2014/main" id="{E92A9904-5652-004C-BDA0-19AC9C73C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195944</xdr:colOff>
      <xdr:row>15</xdr:row>
      <xdr:rowOff>9676</xdr:rowOff>
    </xdr:from>
    <xdr:to>
      <xdr:col>1</xdr:col>
      <xdr:colOff>732368</xdr:colOff>
      <xdr:row>26</xdr:row>
      <xdr:rowOff>118533</xdr:rowOff>
    </xdr:to>
    <mc:AlternateContent xmlns:mc="http://schemas.openxmlformats.org/markup-compatibility/2006" xmlns:a14="http://schemas.microsoft.com/office/drawing/2010/main">
      <mc:Choice Requires="a14">
        <xdr:graphicFrame macro="">
          <xdr:nvGraphicFramePr>
            <xdr:cNvPr id="16" name="Retailer 1">
              <a:extLst>
                <a:ext uri="{FF2B5EF4-FFF2-40B4-BE49-F238E27FC236}">
                  <a16:creationId xmlns:a16="http://schemas.microsoft.com/office/drawing/2014/main" id="{00E5B59C-F67C-C6F5-0A15-84B55E988D19}"/>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95944" y="2867176"/>
              <a:ext cx="1361924" cy="22043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270933</xdr:colOff>
      <xdr:row>27</xdr:row>
      <xdr:rowOff>19958</xdr:rowOff>
    </xdr:from>
    <xdr:to>
      <xdr:col>2</xdr:col>
      <xdr:colOff>42333</xdr:colOff>
      <xdr:row>36</xdr:row>
      <xdr:rowOff>33868</xdr:rowOff>
    </xdr:to>
    <mc:AlternateContent xmlns:mc="http://schemas.openxmlformats.org/markup-compatibility/2006" xmlns:a14="http://schemas.microsoft.com/office/drawing/2010/main">
      <mc:Choice Requires="a14">
        <xdr:graphicFrame macro="">
          <xdr:nvGraphicFramePr>
            <xdr:cNvPr id="17" name="Region 1">
              <a:extLst>
                <a:ext uri="{FF2B5EF4-FFF2-40B4-BE49-F238E27FC236}">
                  <a16:creationId xmlns:a16="http://schemas.microsoft.com/office/drawing/2014/main" id="{C9B05770-54E9-37E6-8788-4AA62C3CBD6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70933" y="5163458"/>
              <a:ext cx="1422400" cy="17284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102203</xdr:colOff>
      <xdr:row>27</xdr:row>
      <xdr:rowOff>54429</xdr:rowOff>
    </xdr:from>
    <xdr:to>
      <xdr:col>3</xdr:col>
      <xdr:colOff>711200</xdr:colOff>
      <xdr:row>53</xdr:row>
      <xdr:rowOff>25400</xdr:rowOff>
    </xdr:to>
    <mc:AlternateContent xmlns:mc="http://schemas.openxmlformats.org/markup-compatibility/2006" xmlns:a14="http://schemas.microsoft.com/office/drawing/2010/main">
      <mc:Choice Requires="a14">
        <xdr:graphicFrame macro="">
          <xdr:nvGraphicFramePr>
            <xdr:cNvPr id="18" name="State">
              <a:extLst>
                <a:ext uri="{FF2B5EF4-FFF2-40B4-BE49-F238E27FC236}">
                  <a16:creationId xmlns:a16="http://schemas.microsoft.com/office/drawing/2014/main" id="{15788934-DF08-7A0F-FD3A-732A5FFC0A4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61670" y="5083629"/>
              <a:ext cx="1438730" cy="481390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275168</xdr:colOff>
      <xdr:row>36</xdr:row>
      <xdr:rowOff>87089</xdr:rowOff>
    </xdr:from>
    <xdr:to>
      <xdr:col>2</xdr:col>
      <xdr:colOff>12700</xdr:colOff>
      <xdr:row>52</xdr:row>
      <xdr:rowOff>110066</xdr:rowOff>
    </xdr:to>
    <mc:AlternateContent xmlns:mc="http://schemas.openxmlformats.org/markup-compatibility/2006" xmlns:a14="http://schemas.microsoft.com/office/drawing/2010/main">
      <mc:Choice Requires="a14">
        <xdr:graphicFrame macro="">
          <xdr:nvGraphicFramePr>
            <xdr:cNvPr id="19" name="City">
              <a:extLst>
                <a:ext uri="{FF2B5EF4-FFF2-40B4-BE49-F238E27FC236}">
                  <a16:creationId xmlns:a16="http://schemas.microsoft.com/office/drawing/2014/main" id="{B6CA94A3-408B-3369-BE52-EF35C1E6D86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75168" y="6792689"/>
              <a:ext cx="1396999" cy="30032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828525</xdr:colOff>
      <xdr:row>15</xdr:row>
      <xdr:rowOff>16934</xdr:rowOff>
    </xdr:from>
    <xdr:to>
      <xdr:col>3</xdr:col>
      <xdr:colOff>762001</xdr:colOff>
      <xdr:row>26</xdr:row>
      <xdr:rowOff>118534</xdr:rowOff>
    </xdr:to>
    <mc:AlternateContent xmlns:mc="http://schemas.openxmlformats.org/markup-compatibility/2006" xmlns:a14="http://schemas.microsoft.com/office/drawing/2010/main">
      <mc:Choice Requires="a14">
        <xdr:graphicFrame macro="">
          <xdr:nvGraphicFramePr>
            <xdr:cNvPr id="20" name="Product 1">
              <a:extLst>
                <a:ext uri="{FF2B5EF4-FFF2-40B4-BE49-F238E27FC236}">
                  <a16:creationId xmlns:a16="http://schemas.microsoft.com/office/drawing/2014/main" id="{2E74B320-A6DC-8C96-F050-19E0EA906E02}"/>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654025" y="2874434"/>
              <a:ext cx="1584476" cy="2197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16932</xdr:colOff>
      <xdr:row>4</xdr:row>
      <xdr:rowOff>69549</xdr:rowOff>
    </xdr:from>
    <xdr:to>
      <xdr:col>19</xdr:col>
      <xdr:colOff>1243389</xdr:colOff>
      <xdr:row>11</xdr:row>
      <xdr:rowOff>24797</xdr:rowOff>
    </xdr:to>
    <mc:AlternateContent xmlns:mc="http://schemas.openxmlformats.org/markup-compatibility/2006" xmlns:tsle="http://schemas.microsoft.com/office/drawing/2012/timeslicer">
      <mc:Choice Requires="tsle">
        <xdr:graphicFrame macro="">
          <xdr:nvGraphicFramePr>
            <xdr:cNvPr id="21" name="Invoice Date">
              <a:extLst>
                <a:ext uri="{FF2B5EF4-FFF2-40B4-BE49-F238E27FC236}">
                  <a16:creationId xmlns:a16="http://schemas.microsoft.com/office/drawing/2014/main" id="{383DCD5F-D176-C0D3-709D-5E0AA97B41EA}"/>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3269106" y="805781"/>
              <a:ext cx="5492000" cy="1243654"/>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v Gadge" refreshedDate="45694.89325011574" createdVersion="8" refreshedVersion="8" minRefreshableVersion="3" recordCount="9648" xr:uid="{2BD0977D-A8E4-6243-B783-736FC0105E2F}">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87589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x v="0"/>
    <n v="300000"/>
    <n v="0.5"/>
    <x v="0"/>
  </r>
  <r>
    <x v="0"/>
    <n v="1185732"/>
    <x v="1"/>
    <x v="0"/>
    <x v="0"/>
    <x v="0"/>
    <x v="1"/>
    <n v="50"/>
    <n v="1000"/>
    <x v="1"/>
    <n v="150000"/>
    <n v="0.3"/>
    <x v="0"/>
  </r>
  <r>
    <x v="0"/>
    <n v="1185732"/>
    <x v="2"/>
    <x v="0"/>
    <x v="0"/>
    <x v="0"/>
    <x v="2"/>
    <n v="40"/>
    <n v="1000"/>
    <x v="2"/>
    <n v="140000"/>
    <n v="0.35"/>
    <x v="0"/>
  </r>
  <r>
    <x v="0"/>
    <n v="1185732"/>
    <x v="3"/>
    <x v="0"/>
    <x v="0"/>
    <x v="0"/>
    <x v="3"/>
    <n v="45"/>
    <n v="850"/>
    <x v="3"/>
    <n v="133875"/>
    <n v="0.35"/>
    <x v="0"/>
  </r>
  <r>
    <x v="0"/>
    <n v="1185732"/>
    <x v="4"/>
    <x v="0"/>
    <x v="0"/>
    <x v="0"/>
    <x v="4"/>
    <n v="60"/>
    <n v="900"/>
    <x v="4"/>
    <n v="162000"/>
    <n v="0.3"/>
    <x v="0"/>
  </r>
  <r>
    <x v="0"/>
    <n v="1185732"/>
    <x v="5"/>
    <x v="0"/>
    <x v="0"/>
    <x v="0"/>
    <x v="5"/>
    <n v="50"/>
    <n v="1000"/>
    <x v="1"/>
    <n v="125000"/>
    <n v="0.25"/>
    <x v="0"/>
  </r>
  <r>
    <x v="0"/>
    <n v="1185732"/>
    <x v="6"/>
    <x v="0"/>
    <x v="0"/>
    <x v="0"/>
    <x v="0"/>
    <n v="50"/>
    <n v="1250"/>
    <x v="5"/>
    <n v="312500"/>
    <n v="0.5"/>
    <x v="0"/>
  </r>
  <r>
    <x v="0"/>
    <n v="1185732"/>
    <x v="7"/>
    <x v="0"/>
    <x v="0"/>
    <x v="0"/>
    <x v="1"/>
    <n v="50"/>
    <n v="900"/>
    <x v="6"/>
    <n v="135000"/>
    <n v="0.3"/>
    <x v="1"/>
  </r>
  <r>
    <x v="0"/>
    <n v="1185732"/>
    <x v="8"/>
    <x v="0"/>
    <x v="0"/>
    <x v="0"/>
    <x v="2"/>
    <n v="40"/>
    <n v="950"/>
    <x v="7"/>
    <n v="133000"/>
    <n v="0.35"/>
    <x v="1"/>
  </r>
  <r>
    <x v="0"/>
    <n v="1185732"/>
    <x v="9"/>
    <x v="0"/>
    <x v="0"/>
    <x v="0"/>
    <x v="3"/>
    <n v="45"/>
    <n v="825"/>
    <x v="8"/>
    <n v="129937.49999999999"/>
    <n v="0.35"/>
    <x v="1"/>
  </r>
  <r>
    <x v="0"/>
    <n v="1185732"/>
    <x v="10"/>
    <x v="0"/>
    <x v="0"/>
    <x v="0"/>
    <x v="4"/>
    <n v="60"/>
    <n v="900"/>
    <x v="4"/>
    <n v="162000"/>
    <n v="0.3"/>
    <x v="1"/>
  </r>
  <r>
    <x v="0"/>
    <n v="1185732"/>
    <x v="11"/>
    <x v="0"/>
    <x v="0"/>
    <x v="0"/>
    <x v="5"/>
    <n v="50"/>
    <n v="1000"/>
    <x v="1"/>
    <n v="125000"/>
    <n v="0.25"/>
    <x v="1"/>
  </r>
  <r>
    <x v="0"/>
    <n v="1185732"/>
    <x v="12"/>
    <x v="0"/>
    <x v="0"/>
    <x v="0"/>
    <x v="0"/>
    <n v="50"/>
    <n v="1220"/>
    <x v="9"/>
    <n v="305000"/>
    <n v="0.5"/>
    <x v="1"/>
  </r>
  <r>
    <x v="0"/>
    <n v="1185732"/>
    <x v="13"/>
    <x v="0"/>
    <x v="0"/>
    <x v="0"/>
    <x v="1"/>
    <n v="50"/>
    <n v="925"/>
    <x v="10"/>
    <n v="138750"/>
    <n v="0.3"/>
    <x v="1"/>
  </r>
  <r>
    <x v="0"/>
    <n v="1185732"/>
    <x v="14"/>
    <x v="0"/>
    <x v="0"/>
    <x v="0"/>
    <x v="2"/>
    <n v="40"/>
    <n v="950"/>
    <x v="7"/>
    <n v="133000"/>
    <n v="0.35"/>
    <x v="1"/>
  </r>
  <r>
    <x v="0"/>
    <n v="1185732"/>
    <x v="15"/>
    <x v="0"/>
    <x v="0"/>
    <x v="0"/>
    <x v="3"/>
    <n v="45"/>
    <n v="800"/>
    <x v="11"/>
    <n v="125999.99999999999"/>
    <n v="0.35"/>
    <x v="1"/>
  </r>
  <r>
    <x v="0"/>
    <n v="1185732"/>
    <x v="16"/>
    <x v="0"/>
    <x v="0"/>
    <x v="0"/>
    <x v="4"/>
    <n v="60"/>
    <n v="850"/>
    <x v="12"/>
    <n v="153000"/>
    <n v="0.3"/>
    <x v="1"/>
  </r>
  <r>
    <x v="0"/>
    <n v="1185732"/>
    <x v="17"/>
    <x v="0"/>
    <x v="0"/>
    <x v="0"/>
    <x v="5"/>
    <n v="50"/>
    <n v="950"/>
    <x v="13"/>
    <n v="118750"/>
    <n v="0.25"/>
    <x v="1"/>
  </r>
  <r>
    <x v="0"/>
    <n v="1185732"/>
    <x v="18"/>
    <x v="0"/>
    <x v="0"/>
    <x v="0"/>
    <x v="0"/>
    <n v="50"/>
    <n v="1200"/>
    <x v="0"/>
    <n v="300000"/>
    <n v="0.5"/>
    <x v="1"/>
  </r>
  <r>
    <x v="0"/>
    <n v="1185732"/>
    <x v="19"/>
    <x v="0"/>
    <x v="0"/>
    <x v="0"/>
    <x v="1"/>
    <n v="50"/>
    <n v="900"/>
    <x v="6"/>
    <n v="135000"/>
    <n v="0.3"/>
    <x v="1"/>
  </r>
  <r>
    <x v="0"/>
    <n v="1185732"/>
    <x v="20"/>
    <x v="0"/>
    <x v="0"/>
    <x v="0"/>
    <x v="2"/>
    <n v="40"/>
    <n v="900"/>
    <x v="11"/>
    <n v="125999.99999999999"/>
    <n v="0.35"/>
    <x v="1"/>
  </r>
  <r>
    <x v="0"/>
    <n v="1185732"/>
    <x v="21"/>
    <x v="0"/>
    <x v="0"/>
    <x v="0"/>
    <x v="3"/>
    <n v="45"/>
    <n v="825"/>
    <x v="8"/>
    <n v="129937.49999999999"/>
    <n v="0.35"/>
    <x v="1"/>
  </r>
  <r>
    <x v="0"/>
    <n v="1185732"/>
    <x v="22"/>
    <x v="0"/>
    <x v="0"/>
    <x v="0"/>
    <x v="4"/>
    <n v="60"/>
    <n v="825"/>
    <x v="14"/>
    <n v="148500"/>
    <n v="0.3"/>
    <x v="1"/>
  </r>
  <r>
    <x v="0"/>
    <n v="1185732"/>
    <x v="23"/>
    <x v="0"/>
    <x v="0"/>
    <x v="0"/>
    <x v="5"/>
    <n v="50"/>
    <n v="950"/>
    <x v="13"/>
    <n v="118750"/>
    <n v="0.25"/>
    <x v="1"/>
  </r>
  <r>
    <x v="0"/>
    <n v="1185732"/>
    <x v="24"/>
    <x v="0"/>
    <x v="0"/>
    <x v="0"/>
    <x v="0"/>
    <n v="60"/>
    <n v="1220"/>
    <x v="15"/>
    <n v="366000"/>
    <n v="0.5"/>
    <x v="1"/>
  </r>
  <r>
    <x v="0"/>
    <n v="1185732"/>
    <x v="25"/>
    <x v="0"/>
    <x v="0"/>
    <x v="0"/>
    <x v="1"/>
    <n v="55.000000000000007"/>
    <n v="925"/>
    <x v="16"/>
    <n v="152625"/>
    <n v="0.3"/>
    <x v="1"/>
  </r>
  <r>
    <x v="0"/>
    <n v="1185732"/>
    <x v="26"/>
    <x v="0"/>
    <x v="0"/>
    <x v="0"/>
    <x v="2"/>
    <n v="50"/>
    <n v="900"/>
    <x v="6"/>
    <n v="157500"/>
    <n v="0.35"/>
    <x v="1"/>
  </r>
  <r>
    <x v="0"/>
    <n v="1185732"/>
    <x v="27"/>
    <x v="0"/>
    <x v="0"/>
    <x v="0"/>
    <x v="3"/>
    <n v="50"/>
    <n v="850"/>
    <x v="17"/>
    <n v="148750"/>
    <n v="0.35"/>
    <x v="1"/>
  </r>
  <r>
    <x v="0"/>
    <n v="1185732"/>
    <x v="28"/>
    <x v="0"/>
    <x v="0"/>
    <x v="0"/>
    <x v="4"/>
    <n v="60"/>
    <n v="875"/>
    <x v="18"/>
    <n v="157500"/>
    <n v="0.3"/>
    <x v="1"/>
  </r>
  <r>
    <x v="0"/>
    <n v="1185732"/>
    <x v="29"/>
    <x v="0"/>
    <x v="0"/>
    <x v="0"/>
    <x v="5"/>
    <n v="65"/>
    <n v="1000"/>
    <x v="19"/>
    <n v="162500"/>
    <n v="0.25"/>
    <x v="1"/>
  </r>
  <r>
    <x v="0"/>
    <n v="1185732"/>
    <x v="30"/>
    <x v="0"/>
    <x v="0"/>
    <x v="0"/>
    <x v="0"/>
    <n v="60"/>
    <n v="1250"/>
    <x v="20"/>
    <n v="375000"/>
    <n v="0.5"/>
    <x v="1"/>
  </r>
  <r>
    <x v="0"/>
    <n v="1185732"/>
    <x v="31"/>
    <x v="0"/>
    <x v="0"/>
    <x v="0"/>
    <x v="1"/>
    <n v="55.000000000000007"/>
    <n v="1000"/>
    <x v="21"/>
    <n v="165000.00000000003"/>
    <n v="0.3"/>
    <x v="1"/>
  </r>
  <r>
    <x v="0"/>
    <n v="1185732"/>
    <x v="32"/>
    <x v="0"/>
    <x v="0"/>
    <x v="0"/>
    <x v="2"/>
    <n v="50"/>
    <n v="925"/>
    <x v="10"/>
    <n v="161875"/>
    <n v="0.35"/>
    <x v="1"/>
  </r>
  <r>
    <x v="0"/>
    <n v="1185732"/>
    <x v="33"/>
    <x v="0"/>
    <x v="0"/>
    <x v="0"/>
    <x v="3"/>
    <n v="50"/>
    <n v="900"/>
    <x v="6"/>
    <n v="157500"/>
    <n v="0.35"/>
    <x v="1"/>
  </r>
  <r>
    <x v="0"/>
    <n v="1185732"/>
    <x v="34"/>
    <x v="0"/>
    <x v="0"/>
    <x v="0"/>
    <x v="4"/>
    <n v="60"/>
    <n v="900"/>
    <x v="4"/>
    <n v="162000"/>
    <n v="0.3"/>
    <x v="1"/>
  </r>
  <r>
    <x v="0"/>
    <n v="1185732"/>
    <x v="35"/>
    <x v="0"/>
    <x v="0"/>
    <x v="0"/>
    <x v="5"/>
    <n v="65"/>
    <n v="1050"/>
    <x v="22"/>
    <n v="170625"/>
    <n v="0.25"/>
    <x v="1"/>
  </r>
  <r>
    <x v="0"/>
    <n v="1185732"/>
    <x v="36"/>
    <x v="0"/>
    <x v="0"/>
    <x v="0"/>
    <x v="0"/>
    <n v="60"/>
    <n v="1275"/>
    <x v="23"/>
    <n v="382500"/>
    <n v="0.5"/>
    <x v="1"/>
  </r>
  <r>
    <x v="0"/>
    <n v="1185732"/>
    <x v="37"/>
    <x v="0"/>
    <x v="0"/>
    <x v="0"/>
    <x v="1"/>
    <n v="55.000000000000007"/>
    <n v="1025"/>
    <x v="24"/>
    <n v="169125.00000000003"/>
    <n v="0.3"/>
    <x v="1"/>
  </r>
  <r>
    <x v="0"/>
    <n v="1185732"/>
    <x v="38"/>
    <x v="0"/>
    <x v="0"/>
    <x v="0"/>
    <x v="2"/>
    <n v="50"/>
    <n v="950"/>
    <x v="13"/>
    <n v="166250"/>
    <n v="0.35"/>
    <x v="1"/>
  </r>
  <r>
    <x v="0"/>
    <n v="1185732"/>
    <x v="39"/>
    <x v="0"/>
    <x v="0"/>
    <x v="0"/>
    <x v="3"/>
    <n v="50"/>
    <n v="900"/>
    <x v="6"/>
    <n v="157500"/>
    <n v="0.35"/>
    <x v="1"/>
  </r>
  <r>
    <x v="0"/>
    <n v="1185732"/>
    <x v="40"/>
    <x v="0"/>
    <x v="0"/>
    <x v="0"/>
    <x v="4"/>
    <n v="60"/>
    <n v="925"/>
    <x v="25"/>
    <n v="166500"/>
    <n v="0.3"/>
    <x v="1"/>
  </r>
  <r>
    <x v="0"/>
    <n v="1185732"/>
    <x v="41"/>
    <x v="0"/>
    <x v="0"/>
    <x v="0"/>
    <x v="5"/>
    <n v="65"/>
    <n v="1100"/>
    <x v="26"/>
    <n v="178750"/>
    <n v="0.25"/>
    <x v="1"/>
  </r>
  <r>
    <x v="0"/>
    <n v="1185732"/>
    <x v="42"/>
    <x v="0"/>
    <x v="0"/>
    <x v="0"/>
    <x v="0"/>
    <n v="60"/>
    <n v="1250"/>
    <x v="20"/>
    <n v="375000"/>
    <n v="0.5"/>
    <x v="1"/>
  </r>
  <r>
    <x v="0"/>
    <n v="1185732"/>
    <x v="43"/>
    <x v="0"/>
    <x v="0"/>
    <x v="0"/>
    <x v="1"/>
    <n v="55.000000000000007"/>
    <n v="1025"/>
    <x v="24"/>
    <n v="169125.00000000003"/>
    <n v="0.3"/>
    <x v="1"/>
  </r>
  <r>
    <x v="0"/>
    <n v="1185732"/>
    <x v="44"/>
    <x v="0"/>
    <x v="0"/>
    <x v="0"/>
    <x v="2"/>
    <n v="50"/>
    <n v="950"/>
    <x v="13"/>
    <n v="166250"/>
    <n v="0.35"/>
    <x v="1"/>
  </r>
  <r>
    <x v="0"/>
    <n v="1185732"/>
    <x v="45"/>
    <x v="0"/>
    <x v="0"/>
    <x v="0"/>
    <x v="3"/>
    <n v="50"/>
    <n v="925"/>
    <x v="10"/>
    <n v="161875"/>
    <n v="0.35"/>
    <x v="1"/>
  </r>
  <r>
    <x v="1"/>
    <n v="1185732"/>
    <x v="46"/>
    <x v="0"/>
    <x v="0"/>
    <x v="0"/>
    <x v="4"/>
    <n v="60"/>
    <n v="900"/>
    <x v="4"/>
    <n v="162000"/>
    <n v="0.3"/>
    <x v="1"/>
  </r>
  <r>
    <x v="1"/>
    <n v="1185732"/>
    <x v="47"/>
    <x v="0"/>
    <x v="0"/>
    <x v="0"/>
    <x v="5"/>
    <n v="65"/>
    <n v="1075"/>
    <x v="27"/>
    <n v="174687.5"/>
    <n v="0.25"/>
    <x v="1"/>
  </r>
  <r>
    <x v="1"/>
    <n v="1185732"/>
    <x v="48"/>
    <x v="0"/>
    <x v="0"/>
    <x v="0"/>
    <x v="0"/>
    <n v="60"/>
    <n v="1200"/>
    <x v="28"/>
    <n v="360000"/>
    <n v="0.5"/>
    <x v="1"/>
  </r>
  <r>
    <x v="1"/>
    <n v="1185732"/>
    <x v="49"/>
    <x v="0"/>
    <x v="0"/>
    <x v="0"/>
    <x v="1"/>
    <n v="55.000000000000007"/>
    <n v="1000"/>
    <x v="21"/>
    <n v="165000.00000000003"/>
    <n v="0.3"/>
    <x v="1"/>
  </r>
  <r>
    <x v="1"/>
    <n v="1185732"/>
    <x v="50"/>
    <x v="0"/>
    <x v="0"/>
    <x v="0"/>
    <x v="2"/>
    <n v="50"/>
    <n v="925"/>
    <x v="10"/>
    <n v="161875"/>
    <n v="0.35"/>
    <x v="1"/>
  </r>
  <r>
    <x v="1"/>
    <n v="1185732"/>
    <x v="51"/>
    <x v="0"/>
    <x v="0"/>
    <x v="0"/>
    <x v="3"/>
    <n v="50"/>
    <n v="900"/>
    <x v="6"/>
    <n v="157500"/>
    <n v="0.35"/>
    <x v="1"/>
  </r>
  <r>
    <x v="1"/>
    <n v="1185732"/>
    <x v="52"/>
    <x v="0"/>
    <x v="0"/>
    <x v="0"/>
    <x v="4"/>
    <n v="60"/>
    <n v="900"/>
    <x v="4"/>
    <n v="162000"/>
    <n v="0.3"/>
    <x v="1"/>
  </r>
  <r>
    <x v="1"/>
    <n v="1185732"/>
    <x v="53"/>
    <x v="0"/>
    <x v="0"/>
    <x v="0"/>
    <x v="5"/>
    <n v="65"/>
    <n v="1000"/>
    <x v="19"/>
    <n v="162500"/>
    <n v="0.25"/>
    <x v="1"/>
  </r>
  <r>
    <x v="1"/>
    <n v="1185732"/>
    <x v="54"/>
    <x v="0"/>
    <x v="0"/>
    <x v="0"/>
    <x v="4"/>
    <n v="65"/>
    <n v="875"/>
    <x v="29"/>
    <n v="170625"/>
    <n v="0.3"/>
    <x v="1"/>
  </r>
  <r>
    <x v="1"/>
    <n v="1185732"/>
    <x v="55"/>
    <x v="0"/>
    <x v="0"/>
    <x v="0"/>
    <x v="5"/>
    <n v="70"/>
    <n v="1000"/>
    <x v="30"/>
    <n v="175000"/>
    <n v="0.25"/>
    <x v="1"/>
  </r>
  <r>
    <x v="1"/>
    <n v="1185732"/>
    <x v="56"/>
    <x v="0"/>
    <x v="0"/>
    <x v="0"/>
    <x v="0"/>
    <n v="65"/>
    <n v="1150"/>
    <x v="31"/>
    <n v="373750"/>
    <n v="0.5"/>
    <x v="1"/>
  </r>
  <r>
    <x v="1"/>
    <n v="1185732"/>
    <x v="57"/>
    <x v="0"/>
    <x v="0"/>
    <x v="0"/>
    <x v="1"/>
    <n v="55.000000000000007"/>
    <n v="975"/>
    <x v="32"/>
    <n v="160875.00000000003"/>
    <n v="0.3"/>
    <x v="1"/>
  </r>
  <r>
    <x v="1"/>
    <n v="1185732"/>
    <x v="58"/>
    <x v="0"/>
    <x v="0"/>
    <x v="0"/>
    <x v="2"/>
    <n v="55.000000000000007"/>
    <n v="920"/>
    <x v="33"/>
    <n v="177100"/>
    <n v="0.35"/>
    <x v="1"/>
  </r>
  <r>
    <x v="1"/>
    <n v="1185732"/>
    <x v="59"/>
    <x v="0"/>
    <x v="0"/>
    <x v="0"/>
    <x v="3"/>
    <n v="55.000000000000007"/>
    <n v="900"/>
    <x v="34"/>
    <n v="173250"/>
    <n v="0.35"/>
    <x v="1"/>
  </r>
  <r>
    <x v="1"/>
    <n v="1185732"/>
    <x v="60"/>
    <x v="0"/>
    <x v="0"/>
    <x v="0"/>
    <x v="4"/>
    <n v="65"/>
    <n v="875"/>
    <x v="29"/>
    <n v="170625"/>
    <n v="0.3"/>
    <x v="1"/>
  </r>
  <r>
    <x v="1"/>
    <n v="1185732"/>
    <x v="61"/>
    <x v="0"/>
    <x v="0"/>
    <x v="0"/>
    <x v="5"/>
    <n v="70"/>
    <n v="975"/>
    <x v="22"/>
    <n v="170625"/>
    <n v="0.25"/>
    <x v="1"/>
  </r>
  <r>
    <x v="1"/>
    <n v="1185732"/>
    <x v="62"/>
    <x v="0"/>
    <x v="0"/>
    <x v="0"/>
    <x v="0"/>
    <n v="65"/>
    <n v="1200"/>
    <x v="35"/>
    <n v="390000"/>
    <n v="0.5"/>
    <x v="1"/>
  </r>
  <r>
    <x v="1"/>
    <n v="1185732"/>
    <x v="63"/>
    <x v="0"/>
    <x v="0"/>
    <x v="0"/>
    <x v="1"/>
    <n v="55.000000000000007"/>
    <n v="1000"/>
    <x v="21"/>
    <n v="165000.00000000003"/>
    <n v="0.3"/>
    <x v="1"/>
  </r>
  <r>
    <x v="1"/>
    <n v="1185732"/>
    <x v="64"/>
    <x v="0"/>
    <x v="0"/>
    <x v="0"/>
    <x v="2"/>
    <n v="55.000000000000007"/>
    <n v="950"/>
    <x v="36"/>
    <n v="182875"/>
    <n v="0.35"/>
    <x v="1"/>
  </r>
  <r>
    <x v="1"/>
    <n v="1185732"/>
    <x v="65"/>
    <x v="0"/>
    <x v="0"/>
    <x v="0"/>
    <x v="3"/>
    <n v="55.000000000000007"/>
    <n v="900"/>
    <x v="34"/>
    <n v="173250"/>
    <n v="0.35"/>
    <x v="1"/>
  </r>
  <r>
    <x v="1"/>
    <n v="1185732"/>
    <x v="66"/>
    <x v="0"/>
    <x v="0"/>
    <x v="0"/>
    <x v="4"/>
    <n v="65"/>
    <n v="900"/>
    <x v="37"/>
    <n v="175500"/>
    <n v="0.3"/>
    <x v="1"/>
  </r>
  <r>
    <x v="1"/>
    <n v="1185732"/>
    <x v="67"/>
    <x v="0"/>
    <x v="0"/>
    <x v="0"/>
    <x v="5"/>
    <n v="70"/>
    <n v="1000"/>
    <x v="30"/>
    <n v="175000"/>
    <n v="0.25"/>
    <x v="1"/>
  </r>
  <r>
    <x v="2"/>
    <n v="1197831"/>
    <x v="68"/>
    <x v="0"/>
    <x v="0"/>
    <x v="0"/>
    <x v="0"/>
    <n v="25"/>
    <n v="900"/>
    <x v="38"/>
    <n v="78750"/>
    <n v="0.35"/>
    <x v="1"/>
  </r>
  <r>
    <x v="2"/>
    <n v="1197831"/>
    <x v="69"/>
    <x v="0"/>
    <x v="0"/>
    <x v="0"/>
    <x v="1"/>
    <n v="35"/>
    <n v="900"/>
    <x v="39"/>
    <n v="110250"/>
    <n v="0.35"/>
    <x v="1"/>
  </r>
  <r>
    <x v="2"/>
    <n v="1197831"/>
    <x v="70"/>
    <x v="0"/>
    <x v="0"/>
    <x v="0"/>
    <x v="2"/>
    <n v="35"/>
    <n v="700"/>
    <x v="40"/>
    <n v="85750"/>
    <n v="0.35"/>
    <x v="1"/>
  </r>
  <r>
    <x v="2"/>
    <n v="1197831"/>
    <x v="71"/>
    <x v="0"/>
    <x v="0"/>
    <x v="0"/>
    <x v="3"/>
    <n v="35"/>
    <n v="700"/>
    <x v="40"/>
    <n v="110250"/>
    <n v="0.45"/>
    <x v="1"/>
  </r>
  <r>
    <x v="2"/>
    <n v="1197831"/>
    <x v="72"/>
    <x v="1"/>
    <x v="1"/>
    <x v="1"/>
    <x v="4"/>
    <n v="40"/>
    <n v="550"/>
    <x v="41"/>
    <n v="66000"/>
    <n v="0.3"/>
    <x v="1"/>
  </r>
  <r>
    <x v="2"/>
    <n v="1197831"/>
    <x v="73"/>
    <x v="1"/>
    <x v="1"/>
    <x v="1"/>
    <x v="5"/>
    <n v="35"/>
    <n v="700"/>
    <x v="40"/>
    <n v="122500"/>
    <n v="0.5"/>
    <x v="1"/>
  </r>
  <r>
    <x v="2"/>
    <n v="1197831"/>
    <x v="74"/>
    <x v="1"/>
    <x v="1"/>
    <x v="1"/>
    <x v="0"/>
    <n v="25"/>
    <n v="850"/>
    <x v="42"/>
    <n v="74375"/>
    <n v="0.35"/>
    <x v="1"/>
  </r>
  <r>
    <x v="2"/>
    <n v="1197831"/>
    <x v="75"/>
    <x v="1"/>
    <x v="1"/>
    <x v="1"/>
    <x v="1"/>
    <n v="35"/>
    <n v="850"/>
    <x v="43"/>
    <n v="104125"/>
    <n v="0.35"/>
    <x v="1"/>
  </r>
  <r>
    <x v="2"/>
    <n v="1197831"/>
    <x v="76"/>
    <x v="1"/>
    <x v="1"/>
    <x v="1"/>
    <x v="2"/>
    <n v="35"/>
    <n v="675"/>
    <x v="44"/>
    <n v="82687.5"/>
    <n v="0.35"/>
    <x v="1"/>
  </r>
  <r>
    <x v="2"/>
    <n v="1197831"/>
    <x v="77"/>
    <x v="1"/>
    <x v="1"/>
    <x v="1"/>
    <x v="3"/>
    <n v="35"/>
    <n v="625"/>
    <x v="45"/>
    <n v="98437.5"/>
    <n v="0.45"/>
    <x v="1"/>
  </r>
  <r>
    <x v="2"/>
    <n v="1197831"/>
    <x v="78"/>
    <x v="1"/>
    <x v="1"/>
    <x v="1"/>
    <x v="4"/>
    <n v="40"/>
    <n v="500"/>
    <x v="46"/>
    <n v="60000"/>
    <n v="0.3"/>
    <x v="1"/>
  </r>
  <r>
    <x v="2"/>
    <n v="1197831"/>
    <x v="79"/>
    <x v="1"/>
    <x v="1"/>
    <x v="1"/>
    <x v="5"/>
    <n v="35"/>
    <n v="700"/>
    <x v="40"/>
    <n v="122500"/>
    <n v="0.5"/>
    <x v="1"/>
  </r>
  <r>
    <x v="2"/>
    <n v="1197831"/>
    <x v="80"/>
    <x v="1"/>
    <x v="1"/>
    <x v="1"/>
    <x v="0"/>
    <n v="30"/>
    <n v="875"/>
    <x v="47"/>
    <n v="91875"/>
    <n v="0.35"/>
    <x v="1"/>
  </r>
  <r>
    <x v="2"/>
    <n v="1197831"/>
    <x v="81"/>
    <x v="1"/>
    <x v="1"/>
    <x v="1"/>
    <x v="1"/>
    <n v="40"/>
    <n v="875"/>
    <x v="48"/>
    <n v="122499.99999999999"/>
    <n v="0.35"/>
    <x v="1"/>
  </r>
  <r>
    <x v="2"/>
    <n v="1197831"/>
    <x v="82"/>
    <x v="1"/>
    <x v="1"/>
    <x v="1"/>
    <x v="2"/>
    <n v="35"/>
    <n v="700"/>
    <x v="40"/>
    <n v="85750"/>
    <n v="0.35"/>
    <x v="1"/>
  </r>
  <r>
    <x v="2"/>
    <n v="1197831"/>
    <x v="83"/>
    <x v="1"/>
    <x v="1"/>
    <x v="1"/>
    <x v="3"/>
    <n v="40"/>
    <n v="600"/>
    <x v="49"/>
    <n v="108000"/>
    <n v="0.45"/>
    <x v="1"/>
  </r>
  <r>
    <x v="2"/>
    <n v="1197831"/>
    <x v="84"/>
    <x v="1"/>
    <x v="1"/>
    <x v="1"/>
    <x v="4"/>
    <n v="45"/>
    <n v="500"/>
    <x v="38"/>
    <n v="67500"/>
    <n v="0.3"/>
    <x v="1"/>
  </r>
  <r>
    <x v="2"/>
    <n v="1197831"/>
    <x v="85"/>
    <x v="1"/>
    <x v="1"/>
    <x v="1"/>
    <x v="5"/>
    <n v="40"/>
    <n v="650"/>
    <x v="50"/>
    <n v="130000"/>
    <n v="0.5"/>
    <x v="1"/>
  </r>
  <r>
    <x v="2"/>
    <n v="1197831"/>
    <x v="86"/>
    <x v="1"/>
    <x v="1"/>
    <x v="1"/>
    <x v="0"/>
    <n v="30"/>
    <n v="900"/>
    <x v="51"/>
    <n v="94500"/>
    <n v="0.35"/>
    <x v="1"/>
  </r>
  <r>
    <x v="2"/>
    <n v="1197831"/>
    <x v="87"/>
    <x v="1"/>
    <x v="1"/>
    <x v="1"/>
    <x v="1"/>
    <n v="40"/>
    <n v="900"/>
    <x v="11"/>
    <n v="125999.99999999999"/>
    <n v="0.35"/>
    <x v="1"/>
  </r>
  <r>
    <x v="2"/>
    <n v="1197831"/>
    <x v="88"/>
    <x v="1"/>
    <x v="1"/>
    <x v="1"/>
    <x v="2"/>
    <n v="35"/>
    <n v="725"/>
    <x v="52"/>
    <n v="88812.5"/>
    <n v="0.35"/>
    <x v="1"/>
  </r>
  <r>
    <x v="2"/>
    <n v="1197831"/>
    <x v="89"/>
    <x v="1"/>
    <x v="1"/>
    <x v="1"/>
    <x v="3"/>
    <n v="40"/>
    <n v="625"/>
    <x v="53"/>
    <n v="112500"/>
    <n v="0.45"/>
    <x v="1"/>
  </r>
  <r>
    <x v="1"/>
    <n v="1197831"/>
    <x v="90"/>
    <x v="1"/>
    <x v="1"/>
    <x v="1"/>
    <x v="4"/>
    <n v="45"/>
    <n v="525"/>
    <x v="44"/>
    <n v="70875"/>
    <n v="0.3"/>
    <x v="1"/>
  </r>
  <r>
    <x v="1"/>
    <n v="1197831"/>
    <x v="91"/>
    <x v="1"/>
    <x v="1"/>
    <x v="1"/>
    <x v="5"/>
    <n v="40"/>
    <n v="800"/>
    <x v="54"/>
    <n v="160000"/>
    <n v="0.5"/>
    <x v="1"/>
  </r>
  <r>
    <x v="1"/>
    <n v="1197831"/>
    <x v="92"/>
    <x v="1"/>
    <x v="1"/>
    <x v="1"/>
    <x v="0"/>
    <n v="30"/>
    <n v="925"/>
    <x v="55"/>
    <n v="97125"/>
    <n v="0.35"/>
    <x v="1"/>
  </r>
  <r>
    <x v="1"/>
    <n v="1197831"/>
    <x v="93"/>
    <x v="1"/>
    <x v="1"/>
    <x v="1"/>
    <x v="1"/>
    <n v="40"/>
    <n v="925"/>
    <x v="56"/>
    <n v="129499.99999999999"/>
    <n v="0.35"/>
    <x v="1"/>
  </r>
  <r>
    <x v="1"/>
    <n v="1197831"/>
    <x v="94"/>
    <x v="1"/>
    <x v="1"/>
    <x v="1"/>
    <x v="2"/>
    <n v="35"/>
    <n v="775"/>
    <x v="57"/>
    <n v="94937.5"/>
    <n v="0.35"/>
    <x v="1"/>
  </r>
  <r>
    <x v="1"/>
    <n v="1197831"/>
    <x v="95"/>
    <x v="1"/>
    <x v="1"/>
    <x v="1"/>
    <x v="3"/>
    <n v="40"/>
    <n v="700"/>
    <x v="58"/>
    <n v="126000"/>
    <n v="0.45"/>
    <x v="1"/>
  </r>
  <r>
    <x v="1"/>
    <n v="1197831"/>
    <x v="96"/>
    <x v="1"/>
    <x v="1"/>
    <x v="1"/>
    <x v="4"/>
    <n v="45"/>
    <n v="600"/>
    <x v="51"/>
    <n v="81000"/>
    <n v="0.3"/>
    <x v="1"/>
  </r>
  <r>
    <x v="1"/>
    <n v="1197831"/>
    <x v="97"/>
    <x v="1"/>
    <x v="1"/>
    <x v="1"/>
    <x v="5"/>
    <n v="40"/>
    <n v="950"/>
    <x v="7"/>
    <n v="190000"/>
    <n v="0.5"/>
    <x v="1"/>
  </r>
  <r>
    <x v="1"/>
    <n v="1197831"/>
    <x v="98"/>
    <x v="1"/>
    <x v="1"/>
    <x v="1"/>
    <x v="0"/>
    <n v="40"/>
    <n v="950"/>
    <x v="7"/>
    <n v="133000"/>
    <n v="0.35"/>
    <x v="1"/>
  </r>
  <r>
    <x v="1"/>
    <n v="1197831"/>
    <x v="99"/>
    <x v="1"/>
    <x v="1"/>
    <x v="1"/>
    <x v="1"/>
    <n v="45"/>
    <n v="950"/>
    <x v="59"/>
    <n v="149625"/>
    <n v="0.35"/>
    <x v="1"/>
  </r>
  <r>
    <x v="1"/>
    <n v="1197831"/>
    <x v="100"/>
    <x v="1"/>
    <x v="1"/>
    <x v="1"/>
    <x v="2"/>
    <n v="40"/>
    <n v="800"/>
    <x v="54"/>
    <n v="112000"/>
    <n v="0.35"/>
    <x v="1"/>
  </r>
  <r>
    <x v="1"/>
    <n v="1197831"/>
    <x v="101"/>
    <x v="1"/>
    <x v="1"/>
    <x v="1"/>
    <x v="3"/>
    <n v="40"/>
    <n v="750"/>
    <x v="60"/>
    <n v="135000"/>
    <n v="0.45"/>
    <x v="1"/>
  </r>
  <r>
    <x v="1"/>
    <n v="1197831"/>
    <x v="102"/>
    <x v="1"/>
    <x v="1"/>
    <x v="1"/>
    <x v="4"/>
    <n v="45"/>
    <n v="650"/>
    <x v="61"/>
    <n v="87750"/>
    <n v="0.3"/>
    <x v="1"/>
  </r>
  <r>
    <x v="1"/>
    <n v="1197831"/>
    <x v="103"/>
    <x v="1"/>
    <x v="1"/>
    <x v="1"/>
    <x v="5"/>
    <n v="50"/>
    <n v="1000"/>
    <x v="1"/>
    <n v="250000"/>
    <n v="0.5"/>
    <x v="1"/>
  </r>
  <r>
    <x v="1"/>
    <n v="1197831"/>
    <x v="104"/>
    <x v="1"/>
    <x v="1"/>
    <x v="1"/>
    <x v="0"/>
    <n v="40"/>
    <n v="950"/>
    <x v="7"/>
    <n v="133000"/>
    <n v="0.35"/>
    <x v="1"/>
  </r>
  <r>
    <x v="1"/>
    <n v="1197831"/>
    <x v="105"/>
    <x v="1"/>
    <x v="1"/>
    <x v="1"/>
    <x v="1"/>
    <n v="45"/>
    <n v="950"/>
    <x v="59"/>
    <n v="149625"/>
    <n v="0.35"/>
    <x v="1"/>
  </r>
  <r>
    <x v="1"/>
    <n v="1197831"/>
    <x v="106"/>
    <x v="1"/>
    <x v="1"/>
    <x v="1"/>
    <x v="2"/>
    <n v="40"/>
    <n v="1100"/>
    <x v="62"/>
    <n v="154000"/>
    <n v="0.35"/>
    <x v="1"/>
  </r>
  <r>
    <x v="1"/>
    <n v="1197831"/>
    <x v="107"/>
    <x v="1"/>
    <x v="1"/>
    <x v="1"/>
    <x v="3"/>
    <n v="40"/>
    <n v="700"/>
    <x v="58"/>
    <n v="126000"/>
    <n v="0.45"/>
    <x v="1"/>
  </r>
  <r>
    <x v="1"/>
    <n v="1197831"/>
    <x v="108"/>
    <x v="1"/>
    <x v="1"/>
    <x v="1"/>
    <x v="4"/>
    <n v="45"/>
    <n v="700"/>
    <x v="39"/>
    <n v="94500"/>
    <n v="0.3"/>
    <x v="1"/>
  </r>
  <r>
    <x v="1"/>
    <n v="1197831"/>
    <x v="109"/>
    <x v="1"/>
    <x v="1"/>
    <x v="1"/>
    <x v="5"/>
    <n v="50"/>
    <n v="975"/>
    <x v="63"/>
    <n v="243750"/>
    <n v="0.5"/>
    <x v="1"/>
  </r>
  <r>
    <x v="1"/>
    <n v="1197831"/>
    <x v="110"/>
    <x v="1"/>
    <x v="1"/>
    <x v="1"/>
    <x v="0"/>
    <n v="40"/>
    <n v="925"/>
    <x v="56"/>
    <n v="129499.99999999999"/>
    <n v="0.35"/>
    <x v="1"/>
  </r>
  <r>
    <x v="1"/>
    <n v="1197831"/>
    <x v="111"/>
    <x v="1"/>
    <x v="1"/>
    <x v="1"/>
    <x v="1"/>
    <n v="45"/>
    <n v="925"/>
    <x v="64"/>
    <n v="145687.5"/>
    <n v="0.35"/>
    <x v="1"/>
  </r>
  <r>
    <x v="1"/>
    <n v="1197831"/>
    <x v="112"/>
    <x v="1"/>
    <x v="1"/>
    <x v="1"/>
    <x v="2"/>
    <n v="40"/>
    <n v="1100"/>
    <x v="62"/>
    <n v="154000"/>
    <n v="0.35"/>
    <x v="1"/>
  </r>
  <r>
    <x v="1"/>
    <n v="1197831"/>
    <x v="113"/>
    <x v="1"/>
    <x v="1"/>
    <x v="1"/>
    <x v="3"/>
    <n v="40"/>
    <n v="650"/>
    <x v="50"/>
    <n v="117000"/>
    <n v="0.45"/>
    <x v="1"/>
  </r>
  <r>
    <x v="1"/>
    <n v="1197831"/>
    <x v="114"/>
    <x v="1"/>
    <x v="1"/>
    <x v="1"/>
    <x v="4"/>
    <n v="45"/>
    <n v="650"/>
    <x v="61"/>
    <n v="87750"/>
    <n v="0.3"/>
    <x v="1"/>
  </r>
  <r>
    <x v="1"/>
    <n v="1197831"/>
    <x v="115"/>
    <x v="1"/>
    <x v="1"/>
    <x v="1"/>
    <x v="5"/>
    <n v="50"/>
    <n v="900"/>
    <x v="6"/>
    <n v="225000"/>
    <n v="0.5"/>
    <x v="1"/>
  </r>
  <r>
    <x v="1"/>
    <n v="1197831"/>
    <x v="116"/>
    <x v="1"/>
    <x v="1"/>
    <x v="1"/>
    <x v="0"/>
    <n v="45"/>
    <n v="850"/>
    <x v="3"/>
    <n v="133875"/>
    <n v="0.35"/>
    <x v="1"/>
  </r>
  <r>
    <x v="1"/>
    <n v="1197831"/>
    <x v="117"/>
    <x v="1"/>
    <x v="1"/>
    <x v="1"/>
    <x v="1"/>
    <n v="45"/>
    <n v="850"/>
    <x v="3"/>
    <n v="133875"/>
    <n v="0.35"/>
    <x v="1"/>
  </r>
  <r>
    <x v="1"/>
    <n v="1197831"/>
    <x v="118"/>
    <x v="1"/>
    <x v="1"/>
    <x v="1"/>
    <x v="2"/>
    <n v="50"/>
    <n v="900"/>
    <x v="6"/>
    <n v="157500"/>
    <n v="0.35"/>
    <x v="1"/>
  </r>
  <r>
    <x v="1"/>
    <n v="1197831"/>
    <x v="119"/>
    <x v="1"/>
    <x v="1"/>
    <x v="1"/>
    <x v="3"/>
    <n v="50"/>
    <n v="625"/>
    <x v="65"/>
    <n v="140625"/>
    <n v="0.45"/>
    <x v="1"/>
  </r>
  <r>
    <x v="1"/>
    <n v="1197831"/>
    <x v="120"/>
    <x v="1"/>
    <x v="1"/>
    <x v="1"/>
    <x v="4"/>
    <n v="45"/>
    <n v="625"/>
    <x v="66"/>
    <n v="84375"/>
    <n v="0.3"/>
    <x v="1"/>
  </r>
  <r>
    <x v="1"/>
    <n v="1197831"/>
    <x v="121"/>
    <x v="1"/>
    <x v="1"/>
    <x v="1"/>
    <x v="5"/>
    <n v="55.000000000000007"/>
    <n v="850"/>
    <x v="67"/>
    <n v="233750.00000000003"/>
    <n v="0.5"/>
    <x v="1"/>
  </r>
  <r>
    <x v="1"/>
    <n v="1197831"/>
    <x v="122"/>
    <x v="1"/>
    <x v="1"/>
    <x v="1"/>
    <x v="0"/>
    <n v="45"/>
    <n v="800"/>
    <x v="11"/>
    <n v="125999.99999999999"/>
    <n v="0.35"/>
    <x v="1"/>
  </r>
  <r>
    <x v="1"/>
    <n v="1197831"/>
    <x v="123"/>
    <x v="1"/>
    <x v="1"/>
    <x v="1"/>
    <x v="1"/>
    <n v="45"/>
    <n v="800"/>
    <x v="11"/>
    <n v="125999.99999999999"/>
    <n v="0.35"/>
    <x v="1"/>
  </r>
  <r>
    <x v="1"/>
    <n v="1197831"/>
    <x v="124"/>
    <x v="1"/>
    <x v="1"/>
    <x v="1"/>
    <x v="2"/>
    <n v="50"/>
    <n v="750"/>
    <x v="68"/>
    <n v="131250"/>
    <n v="0.35"/>
    <x v="1"/>
  </r>
  <r>
    <x v="1"/>
    <n v="1197831"/>
    <x v="125"/>
    <x v="1"/>
    <x v="1"/>
    <x v="1"/>
    <x v="3"/>
    <n v="50"/>
    <n v="600"/>
    <x v="60"/>
    <n v="135000"/>
    <n v="0.45"/>
    <x v="1"/>
  </r>
  <r>
    <x v="1"/>
    <n v="1197831"/>
    <x v="126"/>
    <x v="1"/>
    <x v="1"/>
    <x v="1"/>
    <x v="4"/>
    <n v="45"/>
    <n v="575"/>
    <x v="69"/>
    <n v="77625"/>
    <n v="0.3"/>
    <x v="1"/>
  </r>
  <r>
    <x v="1"/>
    <n v="1197831"/>
    <x v="127"/>
    <x v="1"/>
    <x v="1"/>
    <x v="1"/>
    <x v="5"/>
    <n v="55.000000000000007"/>
    <n v="750"/>
    <x v="70"/>
    <n v="206250.00000000003"/>
    <n v="0.5"/>
    <x v="1"/>
  </r>
  <r>
    <x v="1"/>
    <n v="1197831"/>
    <x v="128"/>
    <x v="1"/>
    <x v="1"/>
    <x v="1"/>
    <x v="0"/>
    <n v="45"/>
    <n v="900"/>
    <x v="71"/>
    <n v="141750"/>
    <n v="0.35"/>
    <x v="1"/>
  </r>
  <r>
    <x v="1"/>
    <n v="1197831"/>
    <x v="129"/>
    <x v="1"/>
    <x v="1"/>
    <x v="1"/>
    <x v="1"/>
    <n v="45"/>
    <n v="900"/>
    <x v="71"/>
    <n v="141750"/>
    <n v="0.35"/>
    <x v="1"/>
  </r>
  <r>
    <x v="1"/>
    <n v="1197831"/>
    <x v="130"/>
    <x v="1"/>
    <x v="1"/>
    <x v="1"/>
    <x v="2"/>
    <n v="50"/>
    <n v="825"/>
    <x v="72"/>
    <n v="144375"/>
    <n v="0.35"/>
    <x v="1"/>
  </r>
  <r>
    <x v="1"/>
    <n v="1197831"/>
    <x v="131"/>
    <x v="1"/>
    <x v="1"/>
    <x v="1"/>
    <x v="3"/>
    <n v="50"/>
    <n v="675"/>
    <x v="73"/>
    <n v="151875"/>
    <n v="0.45"/>
    <x v="1"/>
  </r>
  <r>
    <x v="1"/>
    <n v="1197831"/>
    <x v="132"/>
    <x v="1"/>
    <x v="1"/>
    <x v="1"/>
    <x v="4"/>
    <n v="45"/>
    <n v="650"/>
    <x v="61"/>
    <n v="87750"/>
    <n v="0.3"/>
    <x v="1"/>
  </r>
  <r>
    <x v="1"/>
    <n v="1197831"/>
    <x v="133"/>
    <x v="1"/>
    <x v="1"/>
    <x v="1"/>
    <x v="5"/>
    <n v="55.000000000000007"/>
    <n v="850"/>
    <x v="67"/>
    <n v="233750.00000000003"/>
    <n v="0.5"/>
    <x v="1"/>
  </r>
  <r>
    <x v="1"/>
    <n v="1197831"/>
    <x v="134"/>
    <x v="1"/>
    <x v="1"/>
    <x v="1"/>
    <x v="0"/>
    <n v="45"/>
    <n v="950"/>
    <x v="59"/>
    <n v="149625"/>
    <n v="0.35"/>
    <x v="1"/>
  </r>
  <r>
    <x v="1"/>
    <n v="1197831"/>
    <x v="135"/>
    <x v="1"/>
    <x v="1"/>
    <x v="1"/>
    <x v="1"/>
    <n v="45"/>
    <n v="950"/>
    <x v="59"/>
    <n v="149625"/>
    <n v="0.35"/>
    <x v="1"/>
  </r>
  <r>
    <x v="1"/>
    <n v="1197831"/>
    <x v="136"/>
    <x v="1"/>
    <x v="1"/>
    <x v="1"/>
    <x v="2"/>
    <n v="50"/>
    <n v="850"/>
    <x v="17"/>
    <n v="148750"/>
    <n v="0.35"/>
    <x v="1"/>
  </r>
  <r>
    <x v="1"/>
    <n v="1197831"/>
    <x v="137"/>
    <x v="1"/>
    <x v="1"/>
    <x v="1"/>
    <x v="3"/>
    <n v="50"/>
    <n v="700"/>
    <x v="48"/>
    <n v="157500"/>
    <n v="0.45"/>
    <x v="1"/>
  </r>
  <r>
    <x v="1"/>
    <n v="1197831"/>
    <x v="138"/>
    <x v="1"/>
    <x v="1"/>
    <x v="1"/>
    <x v="4"/>
    <n v="45"/>
    <n v="650"/>
    <x v="61"/>
    <n v="87750"/>
    <n v="0.3"/>
    <x v="1"/>
  </r>
  <r>
    <x v="1"/>
    <n v="1197831"/>
    <x v="139"/>
    <x v="1"/>
    <x v="1"/>
    <x v="1"/>
    <x v="5"/>
    <n v="55.000000000000007"/>
    <n v="900"/>
    <x v="34"/>
    <n v="247500.00000000003"/>
    <n v="0.5"/>
    <x v="1"/>
  </r>
  <r>
    <x v="3"/>
    <n v="1128299"/>
    <x v="140"/>
    <x v="1"/>
    <x v="1"/>
    <x v="1"/>
    <x v="0"/>
    <n v="40"/>
    <n v="775"/>
    <x v="74"/>
    <n v="108500.00000000001"/>
    <n v="0.35000000000000003"/>
    <x v="1"/>
  </r>
  <r>
    <x v="3"/>
    <n v="1128299"/>
    <x v="141"/>
    <x v="1"/>
    <x v="1"/>
    <x v="1"/>
    <x v="1"/>
    <n v="50"/>
    <n v="775"/>
    <x v="75"/>
    <n v="77500"/>
    <n v="0.2"/>
    <x v="1"/>
  </r>
  <r>
    <x v="3"/>
    <n v="1128299"/>
    <x v="142"/>
    <x v="1"/>
    <x v="1"/>
    <x v="1"/>
    <x v="2"/>
    <n v="50"/>
    <n v="775"/>
    <x v="75"/>
    <n v="135625"/>
    <n v="0.35000000000000003"/>
    <x v="1"/>
  </r>
  <r>
    <x v="3"/>
    <n v="1128299"/>
    <x v="143"/>
    <x v="1"/>
    <x v="1"/>
    <x v="1"/>
    <x v="3"/>
    <n v="50"/>
    <n v="625"/>
    <x v="65"/>
    <n v="93750"/>
    <n v="0.3"/>
    <x v="1"/>
  </r>
  <r>
    <x v="3"/>
    <n v="1128299"/>
    <x v="144"/>
    <x v="2"/>
    <x v="2"/>
    <x v="2"/>
    <x v="4"/>
    <n v="55.000000000000007"/>
    <n v="575"/>
    <x v="76"/>
    <n v="158125.00000000003"/>
    <n v="0.5"/>
    <x v="1"/>
  </r>
  <r>
    <x v="3"/>
    <n v="1128299"/>
    <x v="145"/>
    <x v="2"/>
    <x v="2"/>
    <x v="2"/>
    <x v="5"/>
    <n v="50"/>
    <n v="775"/>
    <x v="75"/>
    <n v="58125.000000000007"/>
    <n v="0.15000000000000002"/>
    <x v="1"/>
  </r>
  <r>
    <x v="3"/>
    <n v="1128299"/>
    <x v="146"/>
    <x v="2"/>
    <x v="2"/>
    <x v="2"/>
    <x v="0"/>
    <n v="40"/>
    <n v="825"/>
    <x v="77"/>
    <n v="115500.00000000001"/>
    <n v="0.35000000000000003"/>
    <x v="1"/>
  </r>
  <r>
    <x v="3"/>
    <n v="1128299"/>
    <x v="147"/>
    <x v="2"/>
    <x v="2"/>
    <x v="2"/>
    <x v="1"/>
    <n v="50"/>
    <n v="725"/>
    <x v="78"/>
    <n v="72500"/>
    <n v="0.2"/>
    <x v="1"/>
  </r>
  <r>
    <x v="3"/>
    <n v="1128299"/>
    <x v="148"/>
    <x v="2"/>
    <x v="2"/>
    <x v="2"/>
    <x v="2"/>
    <n v="50"/>
    <n v="725"/>
    <x v="78"/>
    <n v="126875.00000000001"/>
    <n v="0.35000000000000003"/>
    <x v="1"/>
  </r>
  <r>
    <x v="3"/>
    <n v="1128299"/>
    <x v="149"/>
    <x v="2"/>
    <x v="2"/>
    <x v="2"/>
    <x v="3"/>
    <n v="50"/>
    <n v="575"/>
    <x v="79"/>
    <n v="86250"/>
    <n v="0.3"/>
    <x v="1"/>
  </r>
  <r>
    <x v="3"/>
    <n v="1128299"/>
    <x v="150"/>
    <x v="2"/>
    <x v="2"/>
    <x v="2"/>
    <x v="4"/>
    <n v="55.000000000000007"/>
    <n v="500"/>
    <x v="80"/>
    <n v="137500.00000000003"/>
    <n v="0.5"/>
    <x v="1"/>
  </r>
  <r>
    <x v="3"/>
    <n v="1128299"/>
    <x v="151"/>
    <x v="2"/>
    <x v="2"/>
    <x v="2"/>
    <x v="5"/>
    <n v="50"/>
    <n v="700"/>
    <x v="48"/>
    <n v="52500.000000000007"/>
    <n v="0.15000000000000002"/>
    <x v="1"/>
  </r>
  <r>
    <x v="3"/>
    <n v="1128299"/>
    <x v="152"/>
    <x v="2"/>
    <x v="2"/>
    <x v="2"/>
    <x v="0"/>
    <n v="50"/>
    <n v="850"/>
    <x v="17"/>
    <n v="148750"/>
    <n v="0.35000000000000003"/>
    <x v="1"/>
  </r>
  <r>
    <x v="3"/>
    <n v="1128299"/>
    <x v="153"/>
    <x v="2"/>
    <x v="2"/>
    <x v="2"/>
    <x v="1"/>
    <n v="60"/>
    <n v="700"/>
    <x v="81"/>
    <n v="84000"/>
    <n v="0.2"/>
    <x v="1"/>
  </r>
  <r>
    <x v="3"/>
    <n v="1128299"/>
    <x v="154"/>
    <x v="2"/>
    <x v="2"/>
    <x v="2"/>
    <x v="2"/>
    <n v="60"/>
    <n v="700"/>
    <x v="81"/>
    <n v="147000"/>
    <n v="0.35000000000000003"/>
    <x v="1"/>
  </r>
  <r>
    <x v="3"/>
    <n v="1128299"/>
    <x v="155"/>
    <x v="2"/>
    <x v="2"/>
    <x v="2"/>
    <x v="3"/>
    <n v="60"/>
    <n v="600"/>
    <x v="11"/>
    <n v="108000"/>
    <n v="0.3"/>
    <x v="1"/>
  </r>
  <r>
    <x v="3"/>
    <n v="1128299"/>
    <x v="156"/>
    <x v="2"/>
    <x v="2"/>
    <x v="2"/>
    <x v="4"/>
    <n v="65"/>
    <n v="500"/>
    <x v="82"/>
    <n v="162500"/>
    <n v="0.5"/>
    <x v="1"/>
  </r>
  <r>
    <x v="3"/>
    <n v="1128299"/>
    <x v="157"/>
    <x v="2"/>
    <x v="2"/>
    <x v="2"/>
    <x v="5"/>
    <n v="60"/>
    <n v="700"/>
    <x v="81"/>
    <n v="63000.000000000007"/>
    <n v="0.15000000000000002"/>
    <x v="1"/>
  </r>
  <r>
    <x v="3"/>
    <n v="1128299"/>
    <x v="158"/>
    <x v="2"/>
    <x v="2"/>
    <x v="2"/>
    <x v="0"/>
    <n v="60"/>
    <n v="875"/>
    <x v="18"/>
    <n v="183750.00000000003"/>
    <n v="0.35000000000000003"/>
    <x v="1"/>
  </r>
  <r>
    <x v="3"/>
    <n v="1128299"/>
    <x v="159"/>
    <x v="2"/>
    <x v="2"/>
    <x v="2"/>
    <x v="1"/>
    <n v="65"/>
    <n v="675"/>
    <x v="83"/>
    <n v="87750"/>
    <n v="0.2"/>
    <x v="1"/>
  </r>
  <r>
    <x v="3"/>
    <n v="1128299"/>
    <x v="160"/>
    <x v="2"/>
    <x v="2"/>
    <x v="2"/>
    <x v="2"/>
    <n v="65"/>
    <n v="725"/>
    <x v="84"/>
    <n v="164937.50000000003"/>
    <n v="0.35000000000000003"/>
    <x v="1"/>
  </r>
  <r>
    <x v="3"/>
    <n v="1128299"/>
    <x v="161"/>
    <x v="2"/>
    <x v="2"/>
    <x v="2"/>
    <x v="3"/>
    <n v="60"/>
    <n v="625"/>
    <x v="68"/>
    <n v="112500"/>
    <n v="0.3"/>
    <x v="1"/>
  </r>
  <r>
    <x v="3"/>
    <n v="1128299"/>
    <x v="162"/>
    <x v="2"/>
    <x v="2"/>
    <x v="2"/>
    <x v="4"/>
    <n v="65"/>
    <n v="525"/>
    <x v="85"/>
    <n v="170625"/>
    <n v="0.5"/>
    <x v="1"/>
  </r>
  <r>
    <x v="3"/>
    <n v="1128299"/>
    <x v="163"/>
    <x v="2"/>
    <x v="2"/>
    <x v="2"/>
    <x v="5"/>
    <n v="80"/>
    <n v="700"/>
    <x v="86"/>
    <n v="84000.000000000015"/>
    <n v="0.15000000000000002"/>
    <x v="1"/>
  </r>
  <r>
    <x v="3"/>
    <n v="1128299"/>
    <x v="164"/>
    <x v="2"/>
    <x v="2"/>
    <x v="2"/>
    <x v="0"/>
    <n v="60"/>
    <n v="900"/>
    <x v="4"/>
    <n v="216000"/>
    <n v="0.4"/>
    <x v="1"/>
  </r>
  <r>
    <x v="3"/>
    <n v="1128299"/>
    <x v="165"/>
    <x v="2"/>
    <x v="2"/>
    <x v="2"/>
    <x v="1"/>
    <n v="65"/>
    <n v="750"/>
    <x v="63"/>
    <n v="121875"/>
    <n v="0.25"/>
    <x v="1"/>
  </r>
  <r>
    <x v="3"/>
    <n v="1128299"/>
    <x v="166"/>
    <x v="2"/>
    <x v="2"/>
    <x v="2"/>
    <x v="2"/>
    <n v="65"/>
    <n v="750"/>
    <x v="63"/>
    <n v="195000"/>
    <n v="0.4"/>
    <x v="1"/>
  </r>
  <r>
    <x v="3"/>
    <n v="1128299"/>
    <x v="167"/>
    <x v="2"/>
    <x v="2"/>
    <x v="2"/>
    <x v="3"/>
    <n v="60"/>
    <n v="650"/>
    <x v="87"/>
    <n v="136500"/>
    <n v="0.35"/>
    <x v="1"/>
  </r>
  <r>
    <x v="3"/>
    <n v="1128299"/>
    <x v="168"/>
    <x v="2"/>
    <x v="2"/>
    <x v="2"/>
    <x v="4"/>
    <n v="65"/>
    <n v="550"/>
    <x v="88"/>
    <n v="196625.00000000003"/>
    <n v="0.55000000000000004"/>
    <x v="1"/>
  </r>
  <r>
    <x v="3"/>
    <n v="1128299"/>
    <x v="169"/>
    <x v="2"/>
    <x v="2"/>
    <x v="2"/>
    <x v="5"/>
    <n v="80"/>
    <n v="725"/>
    <x v="89"/>
    <n v="116000"/>
    <n v="0.2"/>
    <x v="1"/>
  </r>
  <r>
    <x v="3"/>
    <n v="1128299"/>
    <x v="170"/>
    <x v="2"/>
    <x v="2"/>
    <x v="2"/>
    <x v="0"/>
    <n v="60"/>
    <n v="975"/>
    <x v="37"/>
    <n v="234000"/>
    <n v="0.4"/>
    <x v="1"/>
  </r>
  <r>
    <x v="3"/>
    <n v="1128299"/>
    <x v="171"/>
    <x v="2"/>
    <x v="2"/>
    <x v="2"/>
    <x v="1"/>
    <n v="65"/>
    <n v="825"/>
    <x v="90"/>
    <n v="134062.5"/>
    <n v="0.25"/>
    <x v="1"/>
  </r>
  <r>
    <x v="3"/>
    <n v="1128299"/>
    <x v="172"/>
    <x v="2"/>
    <x v="2"/>
    <x v="2"/>
    <x v="2"/>
    <n v="65"/>
    <n v="825"/>
    <x v="90"/>
    <n v="214500"/>
    <n v="0.4"/>
    <x v="1"/>
  </r>
  <r>
    <x v="3"/>
    <n v="1128299"/>
    <x v="173"/>
    <x v="2"/>
    <x v="2"/>
    <x v="2"/>
    <x v="3"/>
    <n v="60"/>
    <n v="700"/>
    <x v="81"/>
    <n v="147000"/>
    <n v="0.35"/>
    <x v="1"/>
  </r>
  <r>
    <x v="3"/>
    <n v="1128299"/>
    <x v="174"/>
    <x v="2"/>
    <x v="2"/>
    <x v="2"/>
    <x v="4"/>
    <n v="65"/>
    <n v="575"/>
    <x v="91"/>
    <n v="205562.50000000003"/>
    <n v="0.55000000000000004"/>
    <x v="1"/>
  </r>
  <r>
    <x v="3"/>
    <n v="1128299"/>
    <x v="175"/>
    <x v="2"/>
    <x v="2"/>
    <x v="2"/>
    <x v="5"/>
    <n v="80"/>
    <n v="875"/>
    <x v="30"/>
    <n v="140000"/>
    <n v="0.2"/>
    <x v="1"/>
  </r>
  <r>
    <x v="3"/>
    <n v="1128299"/>
    <x v="176"/>
    <x v="2"/>
    <x v="2"/>
    <x v="2"/>
    <x v="0"/>
    <n v="60"/>
    <n v="1025"/>
    <x v="92"/>
    <n v="215250.00000000003"/>
    <n v="0.35000000000000003"/>
    <x v="1"/>
  </r>
  <r>
    <x v="3"/>
    <n v="1128299"/>
    <x v="177"/>
    <x v="2"/>
    <x v="2"/>
    <x v="2"/>
    <x v="1"/>
    <n v="65"/>
    <n v="875"/>
    <x v="29"/>
    <n v="113750"/>
    <n v="0.2"/>
    <x v="1"/>
  </r>
  <r>
    <x v="3"/>
    <n v="1128299"/>
    <x v="178"/>
    <x v="2"/>
    <x v="2"/>
    <x v="2"/>
    <x v="2"/>
    <n v="65"/>
    <n v="825"/>
    <x v="90"/>
    <n v="187687.50000000003"/>
    <n v="0.35000000000000003"/>
    <x v="1"/>
  </r>
  <r>
    <x v="3"/>
    <n v="1128299"/>
    <x v="179"/>
    <x v="2"/>
    <x v="2"/>
    <x v="2"/>
    <x v="3"/>
    <n v="60"/>
    <n v="725"/>
    <x v="93"/>
    <n v="130500"/>
    <n v="0.3"/>
    <x v="1"/>
  </r>
  <r>
    <x v="3"/>
    <n v="1128299"/>
    <x v="180"/>
    <x v="2"/>
    <x v="2"/>
    <x v="2"/>
    <x v="4"/>
    <n v="65"/>
    <n v="775"/>
    <x v="94"/>
    <n v="251875"/>
    <n v="0.5"/>
    <x v="1"/>
  </r>
  <r>
    <x v="3"/>
    <n v="1128299"/>
    <x v="181"/>
    <x v="2"/>
    <x v="2"/>
    <x v="2"/>
    <x v="5"/>
    <n v="80"/>
    <n v="775"/>
    <x v="95"/>
    <n v="93000.000000000015"/>
    <n v="0.15000000000000002"/>
    <x v="1"/>
  </r>
  <r>
    <x v="3"/>
    <n v="1128299"/>
    <x v="182"/>
    <x v="2"/>
    <x v="2"/>
    <x v="2"/>
    <x v="0"/>
    <n v="65"/>
    <n v="975"/>
    <x v="96"/>
    <n v="221812.50000000003"/>
    <n v="0.35000000000000003"/>
    <x v="1"/>
  </r>
  <r>
    <x v="3"/>
    <n v="1128299"/>
    <x v="183"/>
    <x v="2"/>
    <x v="2"/>
    <x v="2"/>
    <x v="1"/>
    <n v="70"/>
    <n v="925"/>
    <x v="97"/>
    <n v="129500"/>
    <n v="0.2"/>
    <x v="1"/>
  </r>
  <r>
    <x v="3"/>
    <n v="1128299"/>
    <x v="184"/>
    <x v="2"/>
    <x v="2"/>
    <x v="2"/>
    <x v="2"/>
    <n v="65"/>
    <n v="800"/>
    <x v="98"/>
    <n v="182000.00000000003"/>
    <n v="0.35000000000000003"/>
    <x v="1"/>
  </r>
  <r>
    <x v="3"/>
    <n v="1128299"/>
    <x v="185"/>
    <x v="2"/>
    <x v="2"/>
    <x v="2"/>
    <x v="3"/>
    <n v="65"/>
    <n v="750"/>
    <x v="63"/>
    <n v="146250"/>
    <n v="0.3"/>
    <x v="1"/>
  </r>
  <r>
    <x v="3"/>
    <n v="1128299"/>
    <x v="186"/>
    <x v="2"/>
    <x v="2"/>
    <x v="2"/>
    <x v="4"/>
    <n v="75"/>
    <n v="750"/>
    <x v="99"/>
    <n v="281250"/>
    <n v="0.5"/>
    <x v="1"/>
  </r>
  <r>
    <x v="3"/>
    <n v="1128299"/>
    <x v="187"/>
    <x v="2"/>
    <x v="2"/>
    <x v="2"/>
    <x v="5"/>
    <n v="80"/>
    <n v="725"/>
    <x v="89"/>
    <n v="87000.000000000015"/>
    <n v="0.15000000000000002"/>
    <x v="1"/>
  </r>
  <r>
    <x v="3"/>
    <n v="1128299"/>
    <x v="188"/>
    <x v="2"/>
    <x v="2"/>
    <x v="2"/>
    <x v="0"/>
    <n v="55.000000000000007"/>
    <n v="925"/>
    <x v="16"/>
    <n v="152625.00000000003"/>
    <n v="0.30000000000000004"/>
    <x v="1"/>
  </r>
  <r>
    <x v="3"/>
    <n v="1128299"/>
    <x v="189"/>
    <x v="2"/>
    <x v="2"/>
    <x v="2"/>
    <x v="1"/>
    <n v="60.000000000000007"/>
    <n v="925"/>
    <x v="100"/>
    <n v="83250.000000000015"/>
    <n v="0.15"/>
    <x v="1"/>
  </r>
  <r>
    <x v="3"/>
    <n v="1128299"/>
    <x v="190"/>
    <x v="2"/>
    <x v="2"/>
    <x v="2"/>
    <x v="2"/>
    <n v="55.000000000000007"/>
    <n v="775"/>
    <x v="101"/>
    <n v="127875.00000000004"/>
    <n v="0.30000000000000004"/>
    <x v="1"/>
  </r>
  <r>
    <x v="3"/>
    <n v="1128299"/>
    <x v="191"/>
    <x v="2"/>
    <x v="2"/>
    <x v="2"/>
    <x v="3"/>
    <n v="55.000000000000007"/>
    <n v="725"/>
    <x v="102"/>
    <n v="99687.5"/>
    <n v="0.24999999999999997"/>
    <x v="1"/>
  </r>
  <r>
    <x v="3"/>
    <n v="1128299"/>
    <x v="192"/>
    <x v="2"/>
    <x v="2"/>
    <x v="2"/>
    <x v="4"/>
    <n v="65"/>
    <n v="725"/>
    <x v="84"/>
    <n v="212062.50000000003"/>
    <n v="0.45000000000000007"/>
    <x v="1"/>
  </r>
  <r>
    <x v="3"/>
    <n v="1128299"/>
    <x v="193"/>
    <x v="2"/>
    <x v="2"/>
    <x v="2"/>
    <x v="5"/>
    <n v="70"/>
    <n v="775"/>
    <x v="103"/>
    <n v="54250"/>
    <n v="0.1"/>
    <x v="1"/>
  </r>
  <r>
    <x v="3"/>
    <n v="1128299"/>
    <x v="194"/>
    <x v="2"/>
    <x v="2"/>
    <x v="2"/>
    <x v="0"/>
    <n v="55.000000000000007"/>
    <n v="875"/>
    <x v="104"/>
    <n v="144375.00000000003"/>
    <n v="0.30000000000000004"/>
    <x v="1"/>
  </r>
  <r>
    <x v="3"/>
    <n v="1128299"/>
    <x v="195"/>
    <x v="2"/>
    <x v="2"/>
    <x v="2"/>
    <x v="1"/>
    <n v="60.000000000000007"/>
    <n v="875"/>
    <x v="105"/>
    <n v="78750.000000000015"/>
    <n v="0.15"/>
    <x v="1"/>
  </r>
  <r>
    <x v="3"/>
    <n v="1128299"/>
    <x v="196"/>
    <x v="2"/>
    <x v="2"/>
    <x v="2"/>
    <x v="2"/>
    <n v="55.000000000000007"/>
    <n v="700"/>
    <x v="106"/>
    <n v="115500.00000000003"/>
    <n v="0.30000000000000004"/>
    <x v="1"/>
  </r>
  <r>
    <x v="3"/>
    <n v="1128299"/>
    <x v="197"/>
    <x v="2"/>
    <x v="2"/>
    <x v="2"/>
    <x v="3"/>
    <n v="55.000000000000007"/>
    <n v="675"/>
    <x v="107"/>
    <n v="92812.5"/>
    <n v="0.24999999999999997"/>
    <x v="1"/>
  </r>
  <r>
    <x v="3"/>
    <n v="1128299"/>
    <x v="198"/>
    <x v="2"/>
    <x v="2"/>
    <x v="2"/>
    <x v="4"/>
    <n v="65"/>
    <n v="650"/>
    <x v="108"/>
    <n v="190125.00000000003"/>
    <n v="0.45000000000000007"/>
    <x v="1"/>
  </r>
  <r>
    <x v="3"/>
    <n v="1128299"/>
    <x v="199"/>
    <x v="2"/>
    <x v="2"/>
    <x v="2"/>
    <x v="5"/>
    <n v="70"/>
    <n v="700"/>
    <x v="109"/>
    <n v="49000"/>
    <n v="0.1"/>
    <x v="1"/>
  </r>
  <r>
    <x v="3"/>
    <n v="1128299"/>
    <x v="200"/>
    <x v="2"/>
    <x v="2"/>
    <x v="2"/>
    <x v="0"/>
    <n v="55.000000000000007"/>
    <n v="875"/>
    <x v="104"/>
    <n v="144375.00000000003"/>
    <n v="0.30000000000000004"/>
    <x v="1"/>
  </r>
  <r>
    <x v="3"/>
    <n v="1128299"/>
    <x v="201"/>
    <x v="2"/>
    <x v="2"/>
    <x v="2"/>
    <x v="1"/>
    <n v="60.000000000000007"/>
    <n v="875"/>
    <x v="105"/>
    <n v="78750.000000000015"/>
    <n v="0.15"/>
    <x v="1"/>
  </r>
  <r>
    <x v="3"/>
    <n v="1128299"/>
    <x v="202"/>
    <x v="2"/>
    <x v="2"/>
    <x v="2"/>
    <x v="2"/>
    <n v="55.000000000000007"/>
    <n v="725"/>
    <x v="102"/>
    <n v="119625.00000000003"/>
    <n v="0.30000000000000004"/>
    <x v="1"/>
  </r>
  <r>
    <x v="3"/>
    <n v="1128299"/>
    <x v="203"/>
    <x v="2"/>
    <x v="2"/>
    <x v="2"/>
    <x v="3"/>
    <n v="55.000000000000007"/>
    <n v="700"/>
    <x v="106"/>
    <n v="96250"/>
    <n v="0.24999999999999997"/>
    <x v="1"/>
  </r>
  <r>
    <x v="3"/>
    <n v="1128299"/>
    <x v="204"/>
    <x v="2"/>
    <x v="2"/>
    <x v="2"/>
    <x v="4"/>
    <n v="65"/>
    <n v="650"/>
    <x v="108"/>
    <n v="190125.00000000003"/>
    <n v="0.45000000000000007"/>
    <x v="1"/>
  </r>
  <r>
    <x v="3"/>
    <n v="1128299"/>
    <x v="205"/>
    <x v="2"/>
    <x v="2"/>
    <x v="2"/>
    <x v="5"/>
    <n v="70"/>
    <n v="775"/>
    <x v="103"/>
    <n v="54250"/>
    <n v="0.1"/>
    <x v="1"/>
  </r>
  <r>
    <x v="3"/>
    <n v="1128299"/>
    <x v="206"/>
    <x v="2"/>
    <x v="2"/>
    <x v="2"/>
    <x v="0"/>
    <n v="55.000000000000007"/>
    <n v="975"/>
    <x v="32"/>
    <n v="160875.00000000006"/>
    <n v="0.30000000000000004"/>
    <x v="1"/>
  </r>
  <r>
    <x v="3"/>
    <n v="1128299"/>
    <x v="207"/>
    <x v="2"/>
    <x v="2"/>
    <x v="2"/>
    <x v="1"/>
    <n v="60.000000000000007"/>
    <n v="975"/>
    <x v="110"/>
    <n v="87750.000000000015"/>
    <n v="0.15"/>
    <x v="1"/>
  </r>
  <r>
    <x v="3"/>
    <n v="1128299"/>
    <x v="208"/>
    <x v="2"/>
    <x v="2"/>
    <x v="2"/>
    <x v="2"/>
    <n v="55.000000000000007"/>
    <n v="775"/>
    <x v="101"/>
    <n v="127875.00000000004"/>
    <n v="0.30000000000000004"/>
    <x v="1"/>
  </r>
  <r>
    <x v="3"/>
    <n v="1128299"/>
    <x v="209"/>
    <x v="2"/>
    <x v="2"/>
    <x v="2"/>
    <x v="3"/>
    <n v="55.000000000000007"/>
    <n v="775"/>
    <x v="101"/>
    <n v="106562.5"/>
    <n v="0.24999999999999997"/>
    <x v="1"/>
  </r>
  <r>
    <x v="3"/>
    <n v="1128299"/>
    <x v="210"/>
    <x v="2"/>
    <x v="2"/>
    <x v="2"/>
    <x v="4"/>
    <n v="65"/>
    <n v="700"/>
    <x v="111"/>
    <n v="204750.00000000003"/>
    <n v="0.45000000000000007"/>
    <x v="1"/>
  </r>
  <r>
    <x v="3"/>
    <n v="1128299"/>
    <x v="211"/>
    <x v="2"/>
    <x v="2"/>
    <x v="2"/>
    <x v="5"/>
    <n v="70"/>
    <n v="800"/>
    <x v="86"/>
    <n v="56000"/>
    <n v="0.1"/>
    <x v="1"/>
  </r>
  <r>
    <x v="4"/>
    <n v="1189833"/>
    <x v="212"/>
    <x v="2"/>
    <x v="2"/>
    <x v="2"/>
    <x v="0"/>
    <n v="35"/>
    <n v="700"/>
    <x v="40"/>
    <n v="98000"/>
    <n v="0.4"/>
    <x v="1"/>
  </r>
  <r>
    <x v="4"/>
    <n v="1189833"/>
    <x v="213"/>
    <x v="2"/>
    <x v="2"/>
    <x v="2"/>
    <x v="1"/>
    <n v="45"/>
    <n v="700"/>
    <x v="39"/>
    <n v="78750"/>
    <n v="0.25"/>
    <x v="1"/>
  </r>
  <r>
    <x v="4"/>
    <n v="1189833"/>
    <x v="214"/>
    <x v="2"/>
    <x v="2"/>
    <x v="2"/>
    <x v="2"/>
    <n v="45"/>
    <n v="700"/>
    <x v="39"/>
    <n v="126000"/>
    <n v="0.4"/>
    <x v="1"/>
  </r>
  <r>
    <x v="4"/>
    <n v="1189833"/>
    <x v="215"/>
    <x v="2"/>
    <x v="2"/>
    <x v="2"/>
    <x v="3"/>
    <n v="45"/>
    <n v="550"/>
    <x v="112"/>
    <n v="86625"/>
    <n v="0.35"/>
    <x v="1"/>
  </r>
  <r>
    <x v="4"/>
    <n v="1189833"/>
    <x v="216"/>
    <x v="2"/>
    <x v="2"/>
    <x v="3"/>
    <x v="4"/>
    <n v="50"/>
    <n v="500"/>
    <x v="53"/>
    <n v="137500"/>
    <n v="0.55000000000000004"/>
    <x v="1"/>
  </r>
  <r>
    <x v="4"/>
    <n v="1189833"/>
    <x v="217"/>
    <x v="2"/>
    <x v="2"/>
    <x v="3"/>
    <x v="5"/>
    <n v="45"/>
    <n v="700"/>
    <x v="39"/>
    <n v="63000"/>
    <n v="0.2"/>
    <x v="1"/>
  </r>
  <r>
    <x v="4"/>
    <n v="1189833"/>
    <x v="218"/>
    <x v="2"/>
    <x v="2"/>
    <x v="3"/>
    <x v="0"/>
    <n v="35"/>
    <n v="750"/>
    <x v="47"/>
    <n v="105000"/>
    <n v="0.4"/>
    <x v="1"/>
  </r>
  <r>
    <x v="4"/>
    <n v="1189833"/>
    <x v="219"/>
    <x v="2"/>
    <x v="2"/>
    <x v="3"/>
    <x v="1"/>
    <n v="45"/>
    <n v="650"/>
    <x v="61"/>
    <n v="73125"/>
    <n v="0.25"/>
    <x v="1"/>
  </r>
  <r>
    <x v="4"/>
    <n v="1189833"/>
    <x v="220"/>
    <x v="2"/>
    <x v="2"/>
    <x v="3"/>
    <x v="2"/>
    <n v="45"/>
    <n v="675"/>
    <x v="113"/>
    <n v="121500"/>
    <n v="0.4"/>
    <x v="1"/>
  </r>
  <r>
    <x v="4"/>
    <n v="1189833"/>
    <x v="221"/>
    <x v="2"/>
    <x v="2"/>
    <x v="3"/>
    <x v="3"/>
    <n v="45"/>
    <n v="525"/>
    <x v="44"/>
    <n v="82687.5"/>
    <n v="0.35"/>
    <x v="1"/>
  </r>
  <r>
    <x v="4"/>
    <n v="1189833"/>
    <x v="222"/>
    <x v="2"/>
    <x v="2"/>
    <x v="3"/>
    <x v="4"/>
    <n v="50"/>
    <n v="450"/>
    <x v="38"/>
    <n v="123750.00000000001"/>
    <n v="0.55000000000000004"/>
    <x v="1"/>
  </r>
  <r>
    <x v="4"/>
    <n v="1189833"/>
    <x v="223"/>
    <x v="2"/>
    <x v="2"/>
    <x v="3"/>
    <x v="5"/>
    <n v="45"/>
    <n v="650"/>
    <x v="61"/>
    <n v="58500"/>
    <n v="0.2"/>
    <x v="1"/>
  </r>
  <r>
    <x v="4"/>
    <n v="1189833"/>
    <x v="224"/>
    <x v="2"/>
    <x v="2"/>
    <x v="3"/>
    <x v="0"/>
    <n v="35"/>
    <n v="800"/>
    <x v="58"/>
    <n v="112000"/>
    <n v="0.4"/>
    <x v="1"/>
  </r>
  <r>
    <x v="4"/>
    <n v="1189833"/>
    <x v="225"/>
    <x v="2"/>
    <x v="2"/>
    <x v="3"/>
    <x v="1"/>
    <n v="45"/>
    <n v="650"/>
    <x v="61"/>
    <n v="73125"/>
    <n v="0.25"/>
    <x v="1"/>
  </r>
  <r>
    <x v="4"/>
    <n v="1189833"/>
    <x v="226"/>
    <x v="2"/>
    <x v="2"/>
    <x v="3"/>
    <x v="2"/>
    <n v="45"/>
    <n v="650"/>
    <x v="61"/>
    <n v="117000"/>
    <n v="0.4"/>
    <x v="1"/>
  </r>
  <r>
    <x v="4"/>
    <n v="1189833"/>
    <x v="227"/>
    <x v="2"/>
    <x v="2"/>
    <x v="3"/>
    <x v="3"/>
    <n v="45"/>
    <n v="550"/>
    <x v="112"/>
    <n v="86625"/>
    <n v="0.35"/>
    <x v="1"/>
  </r>
  <r>
    <x v="4"/>
    <n v="1189833"/>
    <x v="228"/>
    <x v="2"/>
    <x v="2"/>
    <x v="3"/>
    <x v="4"/>
    <n v="50"/>
    <n v="425"/>
    <x v="42"/>
    <n v="116875.00000000001"/>
    <n v="0.55000000000000004"/>
    <x v="1"/>
  </r>
  <r>
    <x v="4"/>
    <n v="1189833"/>
    <x v="229"/>
    <x v="2"/>
    <x v="2"/>
    <x v="3"/>
    <x v="5"/>
    <n v="45"/>
    <n v="625"/>
    <x v="66"/>
    <n v="56250"/>
    <n v="0.2"/>
    <x v="1"/>
  </r>
  <r>
    <x v="4"/>
    <n v="1189833"/>
    <x v="230"/>
    <x v="2"/>
    <x v="2"/>
    <x v="3"/>
    <x v="0"/>
    <n v="45"/>
    <n v="800"/>
    <x v="11"/>
    <n v="144000"/>
    <n v="0.4"/>
    <x v="1"/>
  </r>
  <r>
    <x v="4"/>
    <n v="1189833"/>
    <x v="231"/>
    <x v="2"/>
    <x v="2"/>
    <x v="3"/>
    <x v="1"/>
    <n v="50"/>
    <n v="600"/>
    <x v="60"/>
    <n v="75000"/>
    <n v="0.25"/>
    <x v="1"/>
  </r>
  <r>
    <x v="4"/>
    <n v="1189833"/>
    <x v="232"/>
    <x v="2"/>
    <x v="2"/>
    <x v="3"/>
    <x v="2"/>
    <n v="50"/>
    <n v="625"/>
    <x v="65"/>
    <n v="125000"/>
    <n v="0.4"/>
    <x v="1"/>
  </r>
  <r>
    <x v="4"/>
    <n v="1189833"/>
    <x v="233"/>
    <x v="2"/>
    <x v="2"/>
    <x v="3"/>
    <x v="3"/>
    <n v="45"/>
    <n v="525"/>
    <x v="44"/>
    <n v="82687.5"/>
    <n v="0.35"/>
    <x v="1"/>
  </r>
  <r>
    <x v="4"/>
    <n v="1189833"/>
    <x v="234"/>
    <x v="2"/>
    <x v="2"/>
    <x v="3"/>
    <x v="4"/>
    <n v="50"/>
    <n v="425"/>
    <x v="42"/>
    <n v="116875.00000000001"/>
    <n v="0.55000000000000004"/>
    <x v="1"/>
  </r>
  <r>
    <x v="4"/>
    <n v="1189833"/>
    <x v="235"/>
    <x v="2"/>
    <x v="2"/>
    <x v="3"/>
    <x v="5"/>
    <n v="65"/>
    <n v="600"/>
    <x v="87"/>
    <n v="78000"/>
    <n v="0.2"/>
    <x v="1"/>
  </r>
  <r>
    <x v="4"/>
    <n v="1189833"/>
    <x v="236"/>
    <x v="2"/>
    <x v="2"/>
    <x v="3"/>
    <x v="0"/>
    <n v="45"/>
    <n v="800"/>
    <x v="11"/>
    <n v="144000"/>
    <n v="0.4"/>
    <x v="1"/>
  </r>
  <r>
    <x v="4"/>
    <n v="1189833"/>
    <x v="237"/>
    <x v="2"/>
    <x v="2"/>
    <x v="3"/>
    <x v="1"/>
    <n v="50"/>
    <n v="650"/>
    <x v="82"/>
    <n v="81250"/>
    <n v="0.25"/>
    <x v="1"/>
  </r>
  <r>
    <x v="4"/>
    <n v="1189833"/>
    <x v="238"/>
    <x v="2"/>
    <x v="2"/>
    <x v="3"/>
    <x v="2"/>
    <n v="50"/>
    <n v="650"/>
    <x v="82"/>
    <n v="130000"/>
    <n v="0.4"/>
    <x v="1"/>
  </r>
  <r>
    <x v="4"/>
    <n v="1189833"/>
    <x v="239"/>
    <x v="2"/>
    <x v="2"/>
    <x v="3"/>
    <x v="3"/>
    <n v="45"/>
    <n v="550"/>
    <x v="112"/>
    <n v="86625"/>
    <n v="0.35"/>
    <x v="1"/>
  </r>
  <r>
    <x v="4"/>
    <n v="1189833"/>
    <x v="240"/>
    <x v="2"/>
    <x v="2"/>
    <x v="3"/>
    <x v="4"/>
    <n v="50"/>
    <n v="450"/>
    <x v="38"/>
    <n v="123750.00000000001"/>
    <n v="0.55000000000000004"/>
    <x v="1"/>
  </r>
  <r>
    <x v="4"/>
    <n v="1189833"/>
    <x v="241"/>
    <x v="2"/>
    <x v="2"/>
    <x v="3"/>
    <x v="5"/>
    <n v="65"/>
    <n v="625"/>
    <x v="114"/>
    <n v="81250"/>
    <n v="0.2"/>
    <x v="1"/>
  </r>
  <r>
    <x v="4"/>
    <n v="1189833"/>
    <x v="242"/>
    <x v="2"/>
    <x v="2"/>
    <x v="3"/>
    <x v="0"/>
    <n v="45"/>
    <n v="900"/>
    <x v="71"/>
    <n v="162000"/>
    <n v="0.4"/>
    <x v="1"/>
  </r>
  <r>
    <x v="4"/>
    <n v="1189833"/>
    <x v="243"/>
    <x v="2"/>
    <x v="2"/>
    <x v="3"/>
    <x v="1"/>
    <n v="50"/>
    <n v="750"/>
    <x v="68"/>
    <n v="93750"/>
    <n v="0.25"/>
    <x v="1"/>
  </r>
  <r>
    <x v="4"/>
    <n v="1189833"/>
    <x v="244"/>
    <x v="2"/>
    <x v="2"/>
    <x v="3"/>
    <x v="2"/>
    <n v="50"/>
    <n v="750"/>
    <x v="68"/>
    <n v="150000"/>
    <n v="0.4"/>
    <x v="1"/>
  </r>
  <r>
    <x v="4"/>
    <n v="1189833"/>
    <x v="245"/>
    <x v="2"/>
    <x v="2"/>
    <x v="3"/>
    <x v="3"/>
    <n v="45"/>
    <n v="625"/>
    <x v="66"/>
    <n v="98437.5"/>
    <n v="0.35"/>
    <x v="1"/>
  </r>
  <r>
    <x v="4"/>
    <n v="1189833"/>
    <x v="246"/>
    <x v="2"/>
    <x v="2"/>
    <x v="3"/>
    <x v="4"/>
    <n v="50"/>
    <n v="500"/>
    <x v="53"/>
    <n v="137500"/>
    <n v="0.55000000000000004"/>
    <x v="1"/>
  </r>
  <r>
    <x v="4"/>
    <n v="1189833"/>
    <x v="247"/>
    <x v="2"/>
    <x v="2"/>
    <x v="3"/>
    <x v="5"/>
    <n v="65"/>
    <n v="800"/>
    <x v="98"/>
    <n v="104000"/>
    <n v="0.2"/>
    <x v="1"/>
  </r>
  <r>
    <x v="4"/>
    <n v="1189833"/>
    <x v="248"/>
    <x v="2"/>
    <x v="2"/>
    <x v="3"/>
    <x v="0"/>
    <n v="45"/>
    <n v="950"/>
    <x v="59"/>
    <n v="171000"/>
    <n v="0.4"/>
    <x v="1"/>
  </r>
  <r>
    <x v="4"/>
    <n v="1189833"/>
    <x v="249"/>
    <x v="2"/>
    <x v="2"/>
    <x v="3"/>
    <x v="1"/>
    <n v="50"/>
    <n v="800"/>
    <x v="2"/>
    <n v="100000"/>
    <n v="0.25"/>
    <x v="1"/>
  </r>
  <r>
    <x v="4"/>
    <n v="1189833"/>
    <x v="250"/>
    <x v="2"/>
    <x v="2"/>
    <x v="3"/>
    <x v="2"/>
    <n v="50"/>
    <n v="750"/>
    <x v="68"/>
    <n v="150000"/>
    <n v="0.4"/>
    <x v="1"/>
  </r>
  <r>
    <x v="4"/>
    <n v="1189833"/>
    <x v="251"/>
    <x v="2"/>
    <x v="2"/>
    <x v="3"/>
    <x v="3"/>
    <n v="45"/>
    <n v="650"/>
    <x v="61"/>
    <n v="102375"/>
    <n v="0.35"/>
    <x v="1"/>
  </r>
  <r>
    <x v="4"/>
    <n v="1189833"/>
    <x v="252"/>
    <x v="2"/>
    <x v="2"/>
    <x v="3"/>
    <x v="4"/>
    <n v="50"/>
    <n v="700"/>
    <x v="48"/>
    <n v="192500.00000000003"/>
    <n v="0.55000000000000004"/>
    <x v="1"/>
  </r>
  <r>
    <x v="4"/>
    <n v="1189833"/>
    <x v="253"/>
    <x v="2"/>
    <x v="2"/>
    <x v="3"/>
    <x v="5"/>
    <n v="65"/>
    <n v="700"/>
    <x v="111"/>
    <n v="91000"/>
    <n v="0.2"/>
    <x v="1"/>
  </r>
  <r>
    <x v="4"/>
    <n v="1189833"/>
    <x v="254"/>
    <x v="2"/>
    <x v="2"/>
    <x v="3"/>
    <x v="0"/>
    <n v="50"/>
    <n v="900"/>
    <x v="6"/>
    <n v="180000"/>
    <n v="0.4"/>
    <x v="1"/>
  </r>
  <r>
    <x v="4"/>
    <n v="1189833"/>
    <x v="255"/>
    <x v="2"/>
    <x v="2"/>
    <x v="3"/>
    <x v="1"/>
    <n v="55.000000000000007"/>
    <n v="850"/>
    <x v="67"/>
    <n v="116875.00000000001"/>
    <n v="0.25"/>
    <x v="1"/>
  </r>
  <r>
    <x v="4"/>
    <n v="1189833"/>
    <x v="256"/>
    <x v="2"/>
    <x v="2"/>
    <x v="3"/>
    <x v="2"/>
    <n v="50"/>
    <n v="725"/>
    <x v="78"/>
    <n v="145000"/>
    <n v="0.4"/>
    <x v="1"/>
  </r>
  <r>
    <x v="4"/>
    <n v="1189833"/>
    <x v="257"/>
    <x v="2"/>
    <x v="2"/>
    <x v="3"/>
    <x v="3"/>
    <n v="50"/>
    <n v="675"/>
    <x v="73"/>
    <n v="118124.99999999999"/>
    <n v="0.35"/>
    <x v="1"/>
  </r>
  <r>
    <x v="4"/>
    <n v="1189833"/>
    <x v="258"/>
    <x v="2"/>
    <x v="2"/>
    <x v="3"/>
    <x v="4"/>
    <n v="60"/>
    <n v="675"/>
    <x v="71"/>
    <n v="222750.00000000003"/>
    <n v="0.55000000000000004"/>
    <x v="1"/>
  </r>
  <r>
    <x v="4"/>
    <n v="1189833"/>
    <x v="259"/>
    <x v="2"/>
    <x v="2"/>
    <x v="3"/>
    <x v="5"/>
    <n v="65"/>
    <n v="650"/>
    <x v="108"/>
    <n v="84500"/>
    <n v="0.2"/>
    <x v="1"/>
  </r>
  <r>
    <x v="4"/>
    <n v="1189833"/>
    <x v="260"/>
    <x v="2"/>
    <x v="2"/>
    <x v="3"/>
    <x v="0"/>
    <n v="50"/>
    <n v="850"/>
    <x v="17"/>
    <n v="170000"/>
    <n v="0.4"/>
    <x v="1"/>
  </r>
  <r>
    <x v="4"/>
    <n v="1189833"/>
    <x v="261"/>
    <x v="2"/>
    <x v="2"/>
    <x v="3"/>
    <x v="1"/>
    <n v="55.000000000000007"/>
    <n v="850"/>
    <x v="67"/>
    <n v="116875.00000000001"/>
    <n v="0.25"/>
    <x v="1"/>
  </r>
  <r>
    <x v="4"/>
    <n v="1189833"/>
    <x v="262"/>
    <x v="2"/>
    <x v="2"/>
    <x v="3"/>
    <x v="2"/>
    <n v="50"/>
    <n v="700"/>
    <x v="48"/>
    <n v="140000"/>
    <n v="0.4"/>
    <x v="1"/>
  </r>
  <r>
    <x v="4"/>
    <n v="1189833"/>
    <x v="263"/>
    <x v="2"/>
    <x v="2"/>
    <x v="3"/>
    <x v="3"/>
    <n v="50"/>
    <n v="650"/>
    <x v="82"/>
    <n v="113750"/>
    <n v="0.35"/>
    <x v="1"/>
  </r>
  <r>
    <x v="4"/>
    <n v="1189833"/>
    <x v="264"/>
    <x v="2"/>
    <x v="2"/>
    <x v="3"/>
    <x v="4"/>
    <n v="60"/>
    <n v="650"/>
    <x v="87"/>
    <n v="214500.00000000003"/>
    <n v="0.55000000000000004"/>
    <x v="1"/>
  </r>
  <r>
    <x v="4"/>
    <n v="1189833"/>
    <x v="265"/>
    <x v="2"/>
    <x v="2"/>
    <x v="3"/>
    <x v="5"/>
    <n v="65"/>
    <n v="700"/>
    <x v="111"/>
    <n v="91000"/>
    <n v="0.2"/>
    <x v="1"/>
  </r>
  <r>
    <x v="4"/>
    <n v="1189833"/>
    <x v="266"/>
    <x v="2"/>
    <x v="2"/>
    <x v="3"/>
    <x v="0"/>
    <n v="50"/>
    <n v="800"/>
    <x v="2"/>
    <n v="160000"/>
    <n v="0.4"/>
    <x v="1"/>
  </r>
  <r>
    <x v="4"/>
    <n v="1189833"/>
    <x v="267"/>
    <x v="2"/>
    <x v="2"/>
    <x v="3"/>
    <x v="1"/>
    <n v="55.000000000000007"/>
    <n v="800"/>
    <x v="115"/>
    <n v="110000.00000000001"/>
    <n v="0.25"/>
    <x v="1"/>
  </r>
  <r>
    <x v="4"/>
    <n v="1189833"/>
    <x v="268"/>
    <x v="2"/>
    <x v="2"/>
    <x v="3"/>
    <x v="2"/>
    <n v="50"/>
    <n v="650"/>
    <x v="82"/>
    <n v="130000"/>
    <n v="0.4"/>
    <x v="1"/>
  </r>
  <r>
    <x v="4"/>
    <n v="1189833"/>
    <x v="269"/>
    <x v="2"/>
    <x v="2"/>
    <x v="3"/>
    <x v="3"/>
    <n v="50"/>
    <n v="625"/>
    <x v="65"/>
    <n v="109375"/>
    <n v="0.35"/>
    <x v="1"/>
  </r>
  <r>
    <x v="4"/>
    <n v="1189833"/>
    <x v="270"/>
    <x v="2"/>
    <x v="2"/>
    <x v="3"/>
    <x v="4"/>
    <n v="60"/>
    <n v="600"/>
    <x v="11"/>
    <n v="198000.00000000003"/>
    <n v="0.55000000000000004"/>
    <x v="1"/>
  </r>
  <r>
    <x v="4"/>
    <n v="1189833"/>
    <x v="271"/>
    <x v="2"/>
    <x v="2"/>
    <x v="3"/>
    <x v="5"/>
    <n v="65"/>
    <n v="650"/>
    <x v="108"/>
    <n v="84500"/>
    <n v="0.2"/>
    <x v="1"/>
  </r>
  <r>
    <x v="4"/>
    <n v="1189833"/>
    <x v="272"/>
    <x v="2"/>
    <x v="2"/>
    <x v="3"/>
    <x v="0"/>
    <n v="50"/>
    <n v="825"/>
    <x v="72"/>
    <n v="165000"/>
    <n v="0.4"/>
    <x v="1"/>
  </r>
  <r>
    <x v="4"/>
    <n v="1189833"/>
    <x v="273"/>
    <x v="2"/>
    <x v="2"/>
    <x v="3"/>
    <x v="1"/>
    <n v="55.000000000000007"/>
    <n v="825"/>
    <x v="116"/>
    <n v="113437.50000000001"/>
    <n v="0.25"/>
    <x v="1"/>
  </r>
  <r>
    <x v="4"/>
    <n v="1189833"/>
    <x v="274"/>
    <x v="2"/>
    <x v="2"/>
    <x v="3"/>
    <x v="2"/>
    <n v="50"/>
    <n v="675"/>
    <x v="73"/>
    <n v="135000"/>
    <n v="0.4"/>
    <x v="1"/>
  </r>
  <r>
    <x v="4"/>
    <n v="1189833"/>
    <x v="275"/>
    <x v="2"/>
    <x v="2"/>
    <x v="3"/>
    <x v="3"/>
    <n v="50"/>
    <n v="650"/>
    <x v="82"/>
    <n v="113750"/>
    <n v="0.35"/>
    <x v="1"/>
  </r>
  <r>
    <x v="4"/>
    <n v="1189833"/>
    <x v="276"/>
    <x v="2"/>
    <x v="2"/>
    <x v="3"/>
    <x v="4"/>
    <n v="60"/>
    <n v="600"/>
    <x v="11"/>
    <n v="198000.00000000003"/>
    <n v="0.55000000000000004"/>
    <x v="1"/>
  </r>
  <r>
    <x v="4"/>
    <n v="1189833"/>
    <x v="277"/>
    <x v="2"/>
    <x v="2"/>
    <x v="3"/>
    <x v="5"/>
    <n v="65"/>
    <n v="700"/>
    <x v="111"/>
    <n v="91000"/>
    <n v="0.2"/>
    <x v="1"/>
  </r>
  <r>
    <x v="4"/>
    <n v="1189833"/>
    <x v="278"/>
    <x v="2"/>
    <x v="2"/>
    <x v="3"/>
    <x v="0"/>
    <n v="50"/>
    <n v="900"/>
    <x v="6"/>
    <n v="180000"/>
    <n v="0.4"/>
    <x v="1"/>
  </r>
  <r>
    <x v="4"/>
    <n v="1189833"/>
    <x v="279"/>
    <x v="2"/>
    <x v="2"/>
    <x v="3"/>
    <x v="1"/>
    <n v="55.000000000000007"/>
    <n v="900"/>
    <x v="34"/>
    <n v="123750.00000000001"/>
    <n v="0.25"/>
    <x v="1"/>
  </r>
  <r>
    <x v="4"/>
    <n v="1189833"/>
    <x v="280"/>
    <x v="2"/>
    <x v="2"/>
    <x v="3"/>
    <x v="2"/>
    <n v="50"/>
    <n v="700"/>
    <x v="48"/>
    <n v="140000"/>
    <n v="0.4"/>
    <x v="1"/>
  </r>
  <r>
    <x v="4"/>
    <n v="1189833"/>
    <x v="281"/>
    <x v="2"/>
    <x v="2"/>
    <x v="3"/>
    <x v="3"/>
    <n v="50"/>
    <n v="700"/>
    <x v="48"/>
    <n v="122499.99999999999"/>
    <n v="0.35"/>
    <x v="1"/>
  </r>
  <r>
    <x v="4"/>
    <n v="1189833"/>
    <x v="282"/>
    <x v="2"/>
    <x v="2"/>
    <x v="3"/>
    <x v="4"/>
    <n v="60"/>
    <n v="625"/>
    <x v="68"/>
    <n v="206250.00000000003"/>
    <n v="0.55000000000000004"/>
    <x v="1"/>
  </r>
  <r>
    <x v="4"/>
    <n v="1189833"/>
    <x v="283"/>
    <x v="2"/>
    <x v="2"/>
    <x v="3"/>
    <x v="5"/>
    <n v="65"/>
    <n v="725"/>
    <x v="84"/>
    <n v="94250"/>
    <n v="0.2"/>
    <x v="1"/>
  </r>
  <r>
    <x v="0"/>
    <n v="1185732"/>
    <x v="284"/>
    <x v="2"/>
    <x v="2"/>
    <x v="3"/>
    <x v="0"/>
    <n v="45"/>
    <n v="475"/>
    <x v="117"/>
    <n v="85500"/>
    <n v="0.4"/>
    <x v="1"/>
  </r>
  <r>
    <x v="0"/>
    <n v="1185732"/>
    <x v="285"/>
    <x v="2"/>
    <x v="2"/>
    <x v="3"/>
    <x v="1"/>
    <n v="45"/>
    <n v="275"/>
    <x v="118"/>
    <n v="43312.5"/>
    <n v="0.35"/>
    <x v="1"/>
  </r>
  <r>
    <x v="0"/>
    <n v="1185732"/>
    <x v="286"/>
    <x v="2"/>
    <x v="2"/>
    <x v="3"/>
    <x v="2"/>
    <n v="35"/>
    <n v="275"/>
    <x v="119"/>
    <n v="33687.5"/>
    <n v="0.35"/>
    <x v="1"/>
  </r>
  <r>
    <x v="0"/>
    <n v="1185732"/>
    <x v="287"/>
    <x v="2"/>
    <x v="2"/>
    <x v="3"/>
    <x v="3"/>
    <n v="40"/>
    <n v="125"/>
    <x v="120"/>
    <n v="20000"/>
    <n v="0.4"/>
    <x v="1"/>
  </r>
  <r>
    <x v="0"/>
    <n v="1185732"/>
    <x v="288"/>
    <x v="3"/>
    <x v="3"/>
    <x v="4"/>
    <x v="4"/>
    <n v="54.999999999999993"/>
    <n v="175"/>
    <x v="121"/>
    <n v="33687.499999999993"/>
    <n v="0.35"/>
    <x v="1"/>
  </r>
  <r>
    <x v="0"/>
    <n v="1185732"/>
    <x v="289"/>
    <x v="3"/>
    <x v="3"/>
    <x v="4"/>
    <x v="5"/>
    <n v="45"/>
    <n v="275"/>
    <x v="118"/>
    <n v="61875"/>
    <n v="0.5"/>
    <x v="1"/>
  </r>
  <r>
    <x v="0"/>
    <n v="1185732"/>
    <x v="290"/>
    <x v="3"/>
    <x v="3"/>
    <x v="4"/>
    <x v="0"/>
    <n v="45"/>
    <n v="525"/>
    <x v="44"/>
    <n v="94500"/>
    <n v="0.4"/>
    <x v="1"/>
  </r>
  <r>
    <x v="0"/>
    <n v="1185732"/>
    <x v="291"/>
    <x v="3"/>
    <x v="3"/>
    <x v="4"/>
    <x v="1"/>
    <n v="45"/>
    <n v="175"/>
    <x v="122"/>
    <n v="27562.5"/>
    <n v="0.35"/>
    <x v="1"/>
  </r>
  <r>
    <x v="0"/>
    <n v="1185732"/>
    <x v="292"/>
    <x v="3"/>
    <x v="3"/>
    <x v="4"/>
    <x v="2"/>
    <n v="35"/>
    <n v="225"/>
    <x v="122"/>
    <n v="27562.5"/>
    <n v="0.35"/>
    <x v="1"/>
  </r>
  <r>
    <x v="0"/>
    <n v="1185732"/>
    <x v="293"/>
    <x v="3"/>
    <x v="3"/>
    <x v="4"/>
    <x v="3"/>
    <n v="40"/>
    <n v="100"/>
    <x v="123"/>
    <n v="16000"/>
    <n v="0.4"/>
    <x v="1"/>
  </r>
  <r>
    <x v="0"/>
    <n v="1185732"/>
    <x v="294"/>
    <x v="3"/>
    <x v="3"/>
    <x v="4"/>
    <x v="4"/>
    <n v="54.999999999999993"/>
    <n v="175"/>
    <x v="121"/>
    <n v="33687.499999999993"/>
    <n v="0.35"/>
    <x v="1"/>
  </r>
  <r>
    <x v="0"/>
    <n v="1185732"/>
    <x v="295"/>
    <x v="3"/>
    <x v="3"/>
    <x v="4"/>
    <x v="5"/>
    <n v="45"/>
    <n v="275"/>
    <x v="118"/>
    <n v="61875"/>
    <n v="0.5"/>
    <x v="1"/>
  </r>
  <r>
    <x v="0"/>
    <n v="1185732"/>
    <x v="296"/>
    <x v="3"/>
    <x v="3"/>
    <x v="4"/>
    <x v="0"/>
    <n v="50"/>
    <n v="495"/>
    <x v="112"/>
    <n v="99000"/>
    <n v="0.4"/>
    <x v="1"/>
  </r>
  <r>
    <x v="0"/>
    <n v="1185732"/>
    <x v="297"/>
    <x v="3"/>
    <x v="3"/>
    <x v="4"/>
    <x v="1"/>
    <n v="50"/>
    <n v="200"/>
    <x v="124"/>
    <n v="35000"/>
    <n v="0.35"/>
    <x v="1"/>
  </r>
  <r>
    <x v="0"/>
    <n v="1185732"/>
    <x v="298"/>
    <x v="3"/>
    <x v="3"/>
    <x v="4"/>
    <x v="2"/>
    <n v="40"/>
    <n v="225"/>
    <x v="125"/>
    <n v="31499.999999999996"/>
    <n v="0.35"/>
    <x v="1"/>
  </r>
  <r>
    <x v="0"/>
    <n v="1185732"/>
    <x v="299"/>
    <x v="3"/>
    <x v="3"/>
    <x v="4"/>
    <x v="3"/>
    <n v="45"/>
    <n v="75"/>
    <x v="126"/>
    <n v="13500"/>
    <n v="0.4"/>
    <x v="1"/>
  </r>
  <r>
    <x v="0"/>
    <n v="1185732"/>
    <x v="300"/>
    <x v="3"/>
    <x v="3"/>
    <x v="4"/>
    <x v="4"/>
    <n v="60"/>
    <n v="125"/>
    <x v="127"/>
    <n v="26250"/>
    <n v="0.35"/>
    <x v="1"/>
  </r>
  <r>
    <x v="0"/>
    <n v="1185732"/>
    <x v="301"/>
    <x v="3"/>
    <x v="3"/>
    <x v="4"/>
    <x v="5"/>
    <n v="50"/>
    <n v="225"/>
    <x v="128"/>
    <n v="56250"/>
    <n v="0.5"/>
    <x v="1"/>
  </r>
  <r>
    <x v="0"/>
    <n v="1185732"/>
    <x v="302"/>
    <x v="3"/>
    <x v="3"/>
    <x v="4"/>
    <x v="0"/>
    <n v="50"/>
    <n v="450"/>
    <x v="38"/>
    <n v="90000"/>
    <n v="0.4"/>
    <x v="1"/>
  </r>
  <r>
    <x v="0"/>
    <n v="1185732"/>
    <x v="303"/>
    <x v="3"/>
    <x v="3"/>
    <x v="4"/>
    <x v="1"/>
    <n v="50"/>
    <n v="150"/>
    <x v="127"/>
    <n v="26250"/>
    <n v="0.35"/>
    <x v="1"/>
  </r>
  <r>
    <x v="0"/>
    <n v="1185732"/>
    <x v="304"/>
    <x v="3"/>
    <x v="3"/>
    <x v="4"/>
    <x v="2"/>
    <n v="40"/>
    <n v="150"/>
    <x v="129"/>
    <n v="21000"/>
    <n v="0.35"/>
    <x v="1"/>
  </r>
  <r>
    <x v="0"/>
    <n v="1185732"/>
    <x v="305"/>
    <x v="3"/>
    <x v="3"/>
    <x v="4"/>
    <x v="3"/>
    <n v="45"/>
    <n v="75"/>
    <x v="126"/>
    <n v="13500"/>
    <n v="0.4"/>
    <x v="1"/>
  </r>
  <r>
    <x v="0"/>
    <n v="1185732"/>
    <x v="306"/>
    <x v="3"/>
    <x v="3"/>
    <x v="4"/>
    <x v="4"/>
    <n v="60"/>
    <n v="100"/>
    <x v="129"/>
    <n v="21000"/>
    <n v="0.35"/>
    <x v="1"/>
  </r>
  <r>
    <x v="0"/>
    <n v="1185732"/>
    <x v="307"/>
    <x v="3"/>
    <x v="3"/>
    <x v="4"/>
    <x v="5"/>
    <n v="50"/>
    <n v="225"/>
    <x v="128"/>
    <n v="56250"/>
    <n v="0.5"/>
    <x v="1"/>
  </r>
  <r>
    <x v="0"/>
    <n v="1185732"/>
    <x v="308"/>
    <x v="3"/>
    <x v="3"/>
    <x v="4"/>
    <x v="0"/>
    <n v="60"/>
    <n v="495"/>
    <x v="130"/>
    <n v="118800"/>
    <n v="0.4"/>
    <x v="1"/>
  </r>
  <r>
    <x v="0"/>
    <n v="1185732"/>
    <x v="309"/>
    <x v="3"/>
    <x v="3"/>
    <x v="4"/>
    <x v="1"/>
    <n v="55.000000000000007"/>
    <n v="200"/>
    <x v="131"/>
    <n v="38500"/>
    <n v="0.35"/>
    <x v="1"/>
  </r>
  <r>
    <x v="0"/>
    <n v="1185732"/>
    <x v="310"/>
    <x v="3"/>
    <x v="3"/>
    <x v="4"/>
    <x v="2"/>
    <n v="50"/>
    <n v="175"/>
    <x v="132"/>
    <n v="30624.999999999996"/>
    <n v="0.35"/>
    <x v="1"/>
  </r>
  <r>
    <x v="0"/>
    <n v="1185732"/>
    <x v="311"/>
    <x v="3"/>
    <x v="3"/>
    <x v="4"/>
    <x v="3"/>
    <n v="50"/>
    <n v="100"/>
    <x v="120"/>
    <n v="20000"/>
    <n v="0.4"/>
    <x v="1"/>
  </r>
  <r>
    <x v="0"/>
    <n v="1185732"/>
    <x v="312"/>
    <x v="3"/>
    <x v="3"/>
    <x v="4"/>
    <x v="4"/>
    <n v="60"/>
    <n v="125"/>
    <x v="127"/>
    <n v="26250"/>
    <n v="0.35"/>
    <x v="1"/>
  </r>
  <r>
    <x v="0"/>
    <n v="1185732"/>
    <x v="313"/>
    <x v="3"/>
    <x v="3"/>
    <x v="4"/>
    <x v="5"/>
    <n v="65"/>
    <n v="250"/>
    <x v="133"/>
    <n v="81250"/>
    <n v="0.5"/>
    <x v="1"/>
  </r>
  <r>
    <x v="0"/>
    <n v="1185732"/>
    <x v="314"/>
    <x v="3"/>
    <x v="3"/>
    <x v="4"/>
    <x v="0"/>
    <n v="50"/>
    <n v="500"/>
    <x v="53"/>
    <n v="100000"/>
    <n v="0.4"/>
    <x v="1"/>
  </r>
  <r>
    <x v="0"/>
    <n v="1185732"/>
    <x v="315"/>
    <x v="3"/>
    <x v="3"/>
    <x v="4"/>
    <x v="1"/>
    <n v="45.000000000000007"/>
    <n v="250"/>
    <x v="134"/>
    <n v="39375"/>
    <n v="0.35"/>
    <x v="1"/>
  </r>
  <r>
    <x v="0"/>
    <n v="1185732"/>
    <x v="316"/>
    <x v="3"/>
    <x v="3"/>
    <x v="4"/>
    <x v="2"/>
    <n v="40"/>
    <n v="200"/>
    <x v="135"/>
    <n v="28000"/>
    <n v="0.35"/>
    <x v="1"/>
  </r>
  <r>
    <x v="0"/>
    <n v="1185732"/>
    <x v="317"/>
    <x v="3"/>
    <x v="3"/>
    <x v="4"/>
    <x v="3"/>
    <n v="40"/>
    <n v="175"/>
    <x v="136"/>
    <n v="28000"/>
    <n v="0.4"/>
    <x v="1"/>
  </r>
  <r>
    <x v="0"/>
    <n v="1185732"/>
    <x v="318"/>
    <x v="3"/>
    <x v="3"/>
    <x v="4"/>
    <x v="4"/>
    <n v="50"/>
    <n v="175"/>
    <x v="132"/>
    <n v="30624.999999999996"/>
    <n v="0.35"/>
    <x v="1"/>
  </r>
  <r>
    <x v="0"/>
    <n v="1185732"/>
    <x v="319"/>
    <x v="3"/>
    <x v="3"/>
    <x v="4"/>
    <x v="5"/>
    <n v="55.000000000000007"/>
    <n v="350"/>
    <x v="137"/>
    <n v="96250.000000000015"/>
    <n v="0.5"/>
    <x v="1"/>
  </r>
  <r>
    <x v="0"/>
    <n v="1185732"/>
    <x v="320"/>
    <x v="3"/>
    <x v="3"/>
    <x v="4"/>
    <x v="0"/>
    <n v="50"/>
    <n v="575"/>
    <x v="79"/>
    <n v="115000"/>
    <n v="0.4"/>
    <x v="1"/>
  </r>
  <r>
    <x v="0"/>
    <n v="1185732"/>
    <x v="321"/>
    <x v="3"/>
    <x v="3"/>
    <x v="4"/>
    <x v="1"/>
    <n v="45.000000000000007"/>
    <n v="325"/>
    <x v="138"/>
    <n v="51187.500000000007"/>
    <n v="0.35"/>
    <x v="1"/>
  </r>
  <r>
    <x v="0"/>
    <n v="1185732"/>
    <x v="322"/>
    <x v="3"/>
    <x v="3"/>
    <x v="4"/>
    <x v="2"/>
    <n v="40"/>
    <n v="250"/>
    <x v="124"/>
    <n v="35000"/>
    <n v="0.35"/>
    <x v="1"/>
  </r>
  <r>
    <x v="0"/>
    <n v="1185732"/>
    <x v="323"/>
    <x v="3"/>
    <x v="3"/>
    <x v="4"/>
    <x v="3"/>
    <n v="40"/>
    <n v="200"/>
    <x v="135"/>
    <n v="32000"/>
    <n v="0.4"/>
    <x v="1"/>
  </r>
  <r>
    <x v="0"/>
    <n v="1185732"/>
    <x v="324"/>
    <x v="3"/>
    <x v="3"/>
    <x v="4"/>
    <x v="4"/>
    <n v="50"/>
    <n v="225"/>
    <x v="128"/>
    <n v="39375"/>
    <n v="0.35"/>
    <x v="1"/>
  </r>
  <r>
    <x v="0"/>
    <n v="1185732"/>
    <x v="325"/>
    <x v="3"/>
    <x v="3"/>
    <x v="4"/>
    <x v="5"/>
    <n v="55.000000000000007"/>
    <n v="400"/>
    <x v="139"/>
    <n v="110000.00000000001"/>
    <n v="0.5"/>
    <x v="1"/>
  </r>
  <r>
    <x v="0"/>
    <n v="1185732"/>
    <x v="326"/>
    <x v="3"/>
    <x v="3"/>
    <x v="4"/>
    <x v="0"/>
    <n v="50"/>
    <n v="550"/>
    <x v="140"/>
    <n v="110000"/>
    <n v="0.4"/>
    <x v="1"/>
  </r>
  <r>
    <x v="0"/>
    <n v="1185732"/>
    <x v="327"/>
    <x v="3"/>
    <x v="3"/>
    <x v="4"/>
    <x v="1"/>
    <n v="45.000000000000007"/>
    <n v="325"/>
    <x v="138"/>
    <n v="51187.500000000007"/>
    <n v="0.35"/>
    <x v="1"/>
  </r>
  <r>
    <x v="0"/>
    <n v="1185732"/>
    <x v="328"/>
    <x v="3"/>
    <x v="3"/>
    <x v="4"/>
    <x v="2"/>
    <n v="40"/>
    <n v="250"/>
    <x v="124"/>
    <n v="35000"/>
    <n v="0.35"/>
    <x v="1"/>
  </r>
  <r>
    <x v="0"/>
    <n v="1185732"/>
    <x v="329"/>
    <x v="3"/>
    <x v="3"/>
    <x v="4"/>
    <x v="3"/>
    <n v="40"/>
    <n v="225"/>
    <x v="125"/>
    <n v="36000"/>
    <n v="0.4"/>
    <x v="1"/>
  </r>
  <r>
    <x v="0"/>
    <n v="1185732"/>
    <x v="330"/>
    <x v="3"/>
    <x v="3"/>
    <x v="4"/>
    <x v="4"/>
    <n v="50"/>
    <n v="200"/>
    <x v="124"/>
    <n v="35000"/>
    <n v="0.35"/>
    <x v="1"/>
  </r>
  <r>
    <x v="0"/>
    <n v="1185732"/>
    <x v="331"/>
    <x v="3"/>
    <x v="3"/>
    <x v="4"/>
    <x v="5"/>
    <n v="55.000000000000007"/>
    <n v="375"/>
    <x v="141"/>
    <n v="103125.00000000001"/>
    <n v="0.5"/>
    <x v="1"/>
  </r>
  <r>
    <x v="0"/>
    <n v="1185732"/>
    <x v="332"/>
    <x v="3"/>
    <x v="3"/>
    <x v="4"/>
    <x v="0"/>
    <n v="50"/>
    <n v="500"/>
    <x v="53"/>
    <n v="100000"/>
    <n v="0.4"/>
    <x v="1"/>
  </r>
  <r>
    <x v="0"/>
    <n v="1185732"/>
    <x v="333"/>
    <x v="3"/>
    <x v="3"/>
    <x v="4"/>
    <x v="1"/>
    <n v="45.000000000000007"/>
    <n v="300"/>
    <x v="142"/>
    <n v="47250.000000000007"/>
    <n v="0.35"/>
    <x v="1"/>
  </r>
  <r>
    <x v="0"/>
    <n v="1185732"/>
    <x v="334"/>
    <x v="3"/>
    <x v="3"/>
    <x v="4"/>
    <x v="2"/>
    <n v="40"/>
    <n v="200"/>
    <x v="135"/>
    <n v="28000"/>
    <n v="0.35"/>
    <x v="1"/>
  </r>
  <r>
    <x v="0"/>
    <n v="1185732"/>
    <x v="335"/>
    <x v="3"/>
    <x v="3"/>
    <x v="4"/>
    <x v="3"/>
    <n v="40"/>
    <n v="175"/>
    <x v="136"/>
    <n v="28000"/>
    <n v="0.4"/>
    <x v="1"/>
  </r>
  <r>
    <x v="0"/>
    <n v="1185732"/>
    <x v="336"/>
    <x v="3"/>
    <x v="3"/>
    <x v="4"/>
    <x v="4"/>
    <n v="50"/>
    <n v="175"/>
    <x v="132"/>
    <n v="30624.999999999996"/>
    <n v="0.35"/>
    <x v="1"/>
  </r>
  <r>
    <x v="0"/>
    <n v="1185732"/>
    <x v="337"/>
    <x v="3"/>
    <x v="3"/>
    <x v="4"/>
    <x v="5"/>
    <n v="55.000000000000007"/>
    <n v="250"/>
    <x v="143"/>
    <n v="68750.000000000015"/>
    <n v="0.5"/>
    <x v="1"/>
  </r>
  <r>
    <x v="0"/>
    <n v="1185732"/>
    <x v="338"/>
    <x v="3"/>
    <x v="3"/>
    <x v="4"/>
    <x v="0"/>
    <n v="60"/>
    <n v="425"/>
    <x v="144"/>
    <n v="102000"/>
    <n v="0.4"/>
    <x v="1"/>
  </r>
  <r>
    <x v="0"/>
    <n v="1185732"/>
    <x v="339"/>
    <x v="3"/>
    <x v="3"/>
    <x v="4"/>
    <x v="1"/>
    <n v="50"/>
    <n v="250"/>
    <x v="145"/>
    <n v="43750"/>
    <n v="0.35"/>
    <x v="1"/>
  </r>
  <r>
    <x v="0"/>
    <n v="1185732"/>
    <x v="340"/>
    <x v="3"/>
    <x v="3"/>
    <x v="4"/>
    <x v="2"/>
    <n v="50"/>
    <n v="150"/>
    <x v="127"/>
    <n v="26250"/>
    <n v="0.35"/>
    <x v="1"/>
  </r>
  <r>
    <x v="0"/>
    <n v="1185732"/>
    <x v="341"/>
    <x v="3"/>
    <x v="3"/>
    <x v="4"/>
    <x v="3"/>
    <n v="50"/>
    <n v="125"/>
    <x v="146"/>
    <n v="25000"/>
    <n v="0.4"/>
    <x v="1"/>
  </r>
  <r>
    <x v="0"/>
    <n v="1185732"/>
    <x v="342"/>
    <x v="3"/>
    <x v="3"/>
    <x v="4"/>
    <x v="4"/>
    <n v="60"/>
    <n v="125"/>
    <x v="127"/>
    <n v="26250"/>
    <n v="0.35"/>
    <x v="1"/>
  </r>
  <r>
    <x v="0"/>
    <n v="1185732"/>
    <x v="343"/>
    <x v="3"/>
    <x v="3"/>
    <x v="4"/>
    <x v="5"/>
    <n v="64.999999999999986"/>
    <n v="250"/>
    <x v="147"/>
    <n v="81249.999999999985"/>
    <n v="0.5"/>
    <x v="1"/>
  </r>
  <r>
    <x v="0"/>
    <n v="1185732"/>
    <x v="344"/>
    <x v="3"/>
    <x v="3"/>
    <x v="4"/>
    <x v="0"/>
    <n v="60"/>
    <n v="400"/>
    <x v="49"/>
    <n v="96000"/>
    <n v="0.4"/>
    <x v="1"/>
  </r>
  <r>
    <x v="0"/>
    <n v="1185732"/>
    <x v="345"/>
    <x v="3"/>
    <x v="3"/>
    <x v="4"/>
    <x v="1"/>
    <n v="50"/>
    <n v="250"/>
    <x v="145"/>
    <n v="43750"/>
    <n v="0.35"/>
    <x v="1"/>
  </r>
  <r>
    <x v="0"/>
    <n v="1185732"/>
    <x v="346"/>
    <x v="3"/>
    <x v="3"/>
    <x v="4"/>
    <x v="2"/>
    <n v="50"/>
    <n v="195"/>
    <x v="148"/>
    <n v="34125"/>
    <n v="0.35"/>
    <x v="1"/>
  </r>
  <r>
    <x v="0"/>
    <n v="1185732"/>
    <x v="347"/>
    <x v="3"/>
    <x v="3"/>
    <x v="4"/>
    <x v="3"/>
    <n v="50"/>
    <n v="175"/>
    <x v="132"/>
    <n v="35000"/>
    <n v="0.4"/>
    <x v="1"/>
  </r>
  <r>
    <x v="0"/>
    <n v="1185732"/>
    <x v="348"/>
    <x v="3"/>
    <x v="3"/>
    <x v="4"/>
    <x v="4"/>
    <n v="60"/>
    <n v="150"/>
    <x v="125"/>
    <n v="31499.999999999996"/>
    <n v="0.35"/>
    <x v="1"/>
  </r>
  <r>
    <x v="0"/>
    <n v="1185732"/>
    <x v="349"/>
    <x v="3"/>
    <x v="3"/>
    <x v="4"/>
    <x v="5"/>
    <n v="64.999999999999986"/>
    <n v="250"/>
    <x v="147"/>
    <n v="81249.999999999985"/>
    <n v="0.5"/>
    <x v="1"/>
  </r>
  <r>
    <x v="0"/>
    <n v="1185732"/>
    <x v="350"/>
    <x v="3"/>
    <x v="3"/>
    <x v="4"/>
    <x v="0"/>
    <n v="60"/>
    <n v="500"/>
    <x v="60"/>
    <n v="120000"/>
    <n v="0.4"/>
    <x v="1"/>
  </r>
  <r>
    <x v="0"/>
    <n v="1185732"/>
    <x v="351"/>
    <x v="3"/>
    <x v="3"/>
    <x v="4"/>
    <x v="1"/>
    <n v="50"/>
    <n v="300"/>
    <x v="149"/>
    <n v="52500"/>
    <n v="0.35"/>
    <x v="1"/>
  </r>
  <r>
    <x v="0"/>
    <n v="1185732"/>
    <x v="352"/>
    <x v="3"/>
    <x v="3"/>
    <x v="4"/>
    <x v="2"/>
    <n v="50"/>
    <n v="250"/>
    <x v="145"/>
    <n v="43750"/>
    <n v="0.35"/>
    <x v="1"/>
  </r>
  <r>
    <x v="0"/>
    <n v="1185732"/>
    <x v="353"/>
    <x v="3"/>
    <x v="3"/>
    <x v="4"/>
    <x v="3"/>
    <n v="50"/>
    <n v="200"/>
    <x v="124"/>
    <n v="40000"/>
    <n v="0.4"/>
    <x v="1"/>
  </r>
  <r>
    <x v="0"/>
    <n v="1185732"/>
    <x v="354"/>
    <x v="3"/>
    <x v="3"/>
    <x v="4"/>
    <x v="4"/>
    <n v="60"/>
    <n v="200"/>
    <x v="150"/>
    <n v="42000"/>
    <n v="0.35"/>
    <x v="1"/>
  </r>
  <r>
    <x v="0"/>
    <n v="1185732"/>
    <x v="355"/>
    <x v="3"/>
    <x v="3"/>
    <x v="4"/>
    <x v="5"/>
    <n v="64.999999999999986"/>
    <n v="300"/>
    <x v="151"/>
    <n v="97499.999999999985"/>
    <n v="0.5"/>
    <x v="1"/>
  </r>
  <r>
    <x v="2"/>
    <n v="1197831"/>
    <x v="356"/>
    <x v="3"/>
    <x v="3"/>
    <x v="4"/>
    <x v="0"/>
    <n v="20"/>
    <n v="725"/>
    <x v="152"/>
    <n v="43500"/>
    <n v="0.3"/>
    <x v="1"/>
  </r>
  <r>
    <x v="2"/>
    <n v="1197831"/>
    <x v="357"/>
    <x v="3"/>
    <x v="3"/>
    <x v="4"/>
    <x v="1"/>
    <n v="30"/>
    <n v="725"/>
    <x v="153"/>
    <n v="65250"/>
    <n v="0.3"/>
    <x v="1"/>
  </r>
  <r>
    <x v="2"/>
    <n v="1197831"/>
    <x v="358"/>
    <x v="3"/>
    <x v="3"/>
    <x v="4"/>
    <x v="2"/>
    <n v="30"/>
    <n v="525"/>
    <x v="154"/>
    <n v="47250"/>
    <n v="0.3"/>
    <x v="1"/>
  </r>
  <r>
    <x v="2"/>
    <n v="1197831"/>
    <x v="359"/>
    <x v="3"/>
    <x v="3"/>
    <x v="4"/>
    <x v="3"/>
    <n v="35"/>
    <n v="525"/>
    <x v="155"/>
    <n v="73500"/>
    <n v="0.4"/>
    <x v="1"/>
  </r>
  <r>
    <x v="2"/>
    <n v="1197831"/>
    <x v="360"/>
    <x v="1"/>
    <x v="1"/>
    <x v="5"/>
    <x v="4"/>
    <n v="40"/>
    <n v="375"/>
    <x v="149"/>
    <n v="37500"/>
    <n v="0.25"/>
    <x v="1"/>
  </r>
  <r>
    <x v="2"/>
    <n v="1197831"/>
    <x v="361"/>
    <x v="1"/>
    <x v="1"/>
    <x v="5"/>
    <x v="5"/>
    <n v="35"/>
    <n v="525"/>
    <x v="155"/>
    <n v="82687.5"/>
    <n v="0.45"/>
    <x v="1"/>
  </r>
  <r>
    <x v="2"/>
    <n v="1197831"/>
    <x v="362"/>
    <x v="1"/>
    <x v="1"/>
    <x v="5"/>
    <x v="0"/>
    <n v="25"/>
    <n v="675"/>
    <x v="156"/>
    <n v="50625"/>
    <n v="0.3"/>
    <x v="1"/>
  </r>
  <r>
    <x v="2"/>
    <n v="1197831"/>
    <x v="363"/>
    <x v="1"/>
    <x v="1"/>
    <x v="5"/>
    <x v="1"/>
    <n v="35"/>
    <n v="650"/>
    <x v="157"/>
    <n v="68250"/>
    <n v="0.3"/>
    <x v="1"/>
  </r>
  <r>
    <x v="2"/>
    <n v="1197831"/>
    <x v="364"/>
    <x v="1"/>
    <x v="1"/>
    <x v="5"/>
    <x v="2"/>
    <n v="35"/>
    <n v="475"/>
    <x v="158"/>
    <n v="49875"/>
    <n v="0.3"/>
    <x v="1"/>
  </r>
  <r>
    <x v="2"/>
    <n v="1197831"/>
    <x v="365"/>
    <x v="1"/>
    <x v="1"/>
    <x v="5"/>
    <x v="3"/>
    <n v="35"/>
    <n v="425"/>
    <x v="159"/>
    <n v="59500"/>
    <n v="0.4"/>
    <x v="1"/>
  </r>
  <r>
    <x v="2"/>
    <n v="1197831"/>
    <x v="366"/>
    <x v="1"/>
    <x v="1"/>
    <x v="5"/>
    <x v="4"/>
    <n v="40"/>
    <n v="300"/>
    <x v="150"/>
    <n v="30000"/>
    <n v="0.25"/>
    <x v="1"/>
  </r>
  <r>
    <x v="2"/>
    <n v="1197831"/>
    <x v="367"/>
    <x v="1"/>
    <x v="1"/>
    <x v="5"/>
    <x v="5"/>
    <n v="35"/>
    <n v="500"/>
    <x v="160"/>
    <n v="78750"/>
    <n v="0.45"/>
    <x v="1"/>
  </r>
  <r>
    <x v="2"/>
    <n v="1197831"/>
    <x v="368"/>
    <x v="1"/>
    <x v="1"/>
    <x v="5"/>
    <x v="0"/>
    <n v="30"/>
    <n v="675"/>
    <x v="161"/>
    <n v="70875"/>
    <n v="0.35"/>
    <x v="1"/>
  </r>
  <r>
    <x v="2"/>
    <n v="1197831"/>
    <x v="369"/>
    <x v="1"/>
    <x v="1"/>
    <x v="5"/>
    <x v="1"/>
    <n v="40"/>
    <n v="675"/>
    <x v="51"/>
    <n v="94500"/>
    <n v="0.35"/>
    <x v="1"/>
  </r>
  <r>
    <x v="2"/>
    <n v="1197831"/>
    <x v="370"/>
    <x v="1"/>
    <x v="1"/>
    <x v="5"/>
    <x v="2"/>
    <n v="30"/>
    <n v="500"/>
    <x v="149"/>
    <n v="52500"/>
    <n v="0.35"/>
    <x v="1"/>
  </r>
  <r>
    <x v="2"/>
    <n v="1197831"/>
    <x v="371"/>
    <x v="1"/>
    <x v="1"/>
    <x v="5"/>
    <x v="3"/>
    <n v="35"/>
    <n v="400"/>
    <x v="162"/>
    <n v="63000"/>
    <n v="0.45"/>
    <x v="1"/>
  </r>
  <r>
    <x v="2"/>
    <n v="1197831"/>
    <x v="372"/>
    <x v="1"/>
    <x v="1"/>
    <x v="5"/>
    <x v="4"/>
    <n v="40"/>
    <n v="300"/>
    <x v="150"/>
    <n v="36000"/>
    <n v="0.3"/>
    <x v="1"/>
  </r>
  <r>
    <x v="2"/>
    <n v="1197831"/>
    <x v="373"/>
    <x v="1"/>
    <x v="1"/>
    <x v="5"/>
    <x v="5"/>
    <n v="35"/>
    <n v="450"/>
    <x v="154"/>
    <n v="78750"/>
    <n v="0.5"/>
    <x v="1"/>
  </r>
  <r>
    <x v="2"/>
    <n v="1197831"/>
    <x v="374"/>
    <x v="1"/>
    <x v="1"/>
    <x v="5"/>
    <x v="0"/>
    <n v="20"/>
    <n v="700"/>
    <x v="162"/>
    <n v="49000"/>
    <n v="0.35"/>
    <x v="1"/>
  </r>
  <r>
    <x v="2"/>
    <n v="1197831"/>
    <x v="375"/>
    <x v="1"/>
    <x v="1"/>
    <x v="5"/>
    <x v="1"/>
    <n v="30.000000000000004"/>
    <n v="700"/>
    <x v="163"/>
    <n v="73500"/>
    <n v="0.35"/>
    <x v="1"/>
  </r>
  <r>
    <x v="2"/>
    <n v="1197831"/>
    <x v="376"/>
    <x v="1"/>
    <x v="1"/>
    <x v="5"/>
    <x v="2"/>
    <n v="24.999999999999996"/>
    <n v="525"/>
    <x v="164"/>
    <n v="45937.499999999985"/>
    <n v="0.35"/>
    <x v="1"/>
  </r>
  <r>
    <x v="2"/>
    <n v="1197831"/>
    <x v="377"/>
    <x v="1"/>
    <x v="1"/>
    <x v="5"/>
    <x v="3"/>
    <n v="30.000000000000004"/>
    <n v="425"/>
    <x v="165"/>
    <n v="57375.000000000007"/>
    <n v="0.45"/>
    <x v="1"/>
  </r>
  <r>
    <x v="2"/>
    <n v="1197831"/>
    <x v="378"/>
    <x v="1"/>
    <x v="1"/>
    <x v="5"/>
    <x v="4"/>
    <n v="35"/>
    <n v="325"/>
    <x v="166"/>
    <n v="34125"/>
    <n v="0.3"/>
    <x v="1"/>
  </r>
  <r>
    <x v="2"/>
    <n v="1197831"/>
    <x v="379"/>
    <x v="1"/>
    <x v="1"/>
    <x v="5"/>
    <x v="5"/>
    <n v="30.000000000000004"/>
    <n v="600"/>
    <x v="167"/>
    <n v="90000.000000000015"/>
    <n v="0.5"/>
    <x v="1"/>
  </r>
  <r>
    <x v="2"/>
    <n v="1197831"/>
    <x v="380"/>
    <x v="1"/>
    <x v="1"/>
    <x v="5"/>
    <x v="0"/>
    <n v="20"/>
    <n v="750"/>
    <x v="149"/>
    <n v="52500"/>
    <n v="0.35"/>
    <x v="1"/>
  </r>
  <r>
    <x v="2"/>
    <n v="1197831"/>
    <x v="381"/>
    <x v="1"/>
    <x v="1"/>
    <x v="5"/>
    <x v="1"/>
    <n v="30.000000000000004"/>
    <n v="775"/>
    <x v="168"/>
    <n v="81375"/>
    <n v="0.35"/>
    <x v="1"/>
  </r>
  <r>
    <x v="2"/>
    <n v="1197831"/>
    <x v="382"/>
    <x v="1"/>
    <x v="1"/>
    <x v="5"/>
    <x v="2"/>
    <n v="24.999999999999996"/>
    <n v="625"/>
    <x v="169"/>
    <n v="54687.499999999985"/>
    <n v="0.35"/>
    <x v="1"/>
  </r>
  <r>
    <x v="2"/>
    <n v="1197831"/>
    <x v="383"/>
    <x v="1"/>
    <x v="1"/>
    <x v="5"/>
    <x v="3"/>
    <n v="35"/>
    <n v="550"/>
    <x v="170"/>
    <n v="86625"/>
    <n v="0.45"/>
    <x v="1"/>
  </r>
  <r>
    <x v="2"/>
    <n v="1197831"/>
    <x v="384"/>
    <x v="1"/>
    <x v="1"/>
    <x v="5"/>
    <x v="4"/>
    <n v="50"/>
    <n v="450"/>
    <x v="38"/>
    <n v="67500"/>
    <n v="0.3"/>
    <x v="1"/>
  </r>
  <r>
    <x v="2"/>
    <n v="1197831"/>
    <x v="385"/>
    <x v="1"/>
    <x v="1"/>
    <x v="5"/>
    <x v="5"/>
    <n v="45"/>
    <n v="800"/>
    <x v="11"/>
    <n v="180000"/>
    <n v="0.5"/>
    <x v="1"/>
  </r>
  <r>
    <x v="2"/>
    <n v="1197831"/>
    <x v="386"/>
    <x v="1"/>
    <x v="1"/>
    <x v="5"/>
    <x v="0"/>
    <n v="45"/>
    <n v="800"/>
    <x v="11"/>
    <n v="125999.99999999999"/>
    <n v="0.35"/>
    <x v="1"/>
  </r>
  <r>
    <x v="2"/>
    <n v="1197831"/>
    <x v="387"/>
    <x v="1"/>
    <x v="1"/>
    <x v="5"/>
    <x v="1"/>
    <n v="50"/>
    <n v="800"/>
    <x v="2"/>
    <n v="140000"/>
    <n v="0.35"/>
    <x v="1"/>
  </r>
  <r>
    <x v="2"/>
    <n v="1197831"/>
    <x v="388"/>
    <x v="1"/>
    <x v="1"/>
    <x v="5"/>
    <x v="2"/>
    <n v="45"/>
    <n v="650"/>
    <x v="61"/>
    <n v="102375"/>
    <n v="0.35"/>
    <x v="1"/>
  </r>
  <r>
    <x v="2"/>
    <n v="1197831"/>
    <x v="389"/>
    <x v="1"/>
    <x v="1"/>
    <x v="5"/>
    <x v="3"/>
    <n v="45"/>
    <n v="600"/>
    <x v="51"/>
    <n v="121500"/>
    <n v="0.45"/>
    <x v="1"/>
  </r>
  <r>
    <x v="2"/>
    <n v="1197831"/>
    <x v="390"/>
    <x v="1"/>
    <x v="1"/>
    <x v="5"/>
    <x v="4"/>
    <n v="50"/>
    <n v="500"/>
    <x v="53"/>
    <n v="75000"/>
    <n v="0.3"/>
    <x v="1"/>
  </r>
  <r>
    <x v="2"/>
    <n v="1197831"/>
    <x v="391"/>
    <x v="1"/>
    <x v="1"/>
    <x v="5"/>
    <x v="5"/>
    <n v="55.000000000000007"/>
    <n v="875"/>
    <x v="104"/>
    <n v="240625.00000000003"/>
    <n v="0.5"/>
    <x v="1"/>
  </r>
  <r>
    <x v="2"/>
    <n v="1197831"/>
    <x v="392"/>
    <x v="1"/>
    <x v="1"/>
    <x v="5"/>
    <x v="0"/>
    <n v="45"/>
    <n v="825"/>
    <x v="8"/>
    <n v="148500"/>
    <n v="0.39999999999999997"/>
    <x v="1"/>
  </r>
  <r>
    <x v="2"/>
    <n v="1197831"/>
    <x v="393"/>
    <x v="1"/>
    <x v="1"/>
    <x v="5"/>
    <x v="1"/>
    <n v="50"/>
    <n v="825"/>
    <x v="72"/>
    <n v="165000"/>
    <n v="0.39999999999999997"/>
    <x v="1"/>
  </r>
  <r>
    <x v="2"/>
    <n v="1197831"/>
    <x v="394"/>
    <x v="1"/>
    <x v="1"/>
    <x v="5"/>
    <x v="2"/>
    <n v="45"/>
    <n v="975"/>
    <x v="83"/>
    <n v="175499.99999999997"/>
    <n v="0.39999999999999997"/>
    <x v="1"/>
  </r>
  <r>
    <x v="2"/>
    <n v="1197831"/>
    <x v="395"/>
    <x v="1"/>
    <x v="1"/>
    <x v="5"/>
    <x v="3"/>
    <n v="45"/>
    <n v="575"/>
    <x v="69"/>
    <n v="129375"/>
    <n v="0.5"/>
    <x v="1"/>
  </r>
  <r>
    <x v="2"/>
    <n v="1197831"/>
    <x v="396"/>
    <x v="1"/>
    <x v="1"/>
    <x v="5"/>
    <x v="4"/>
    <n v="50"/>
    <n v="575"/>
    <x v="79"/>
    <n v="100625"/>
    <n v="0.35"/>
    <x v="1"/>
  </r>
  <r>
    <x v="2"/>
    <n v="1197831"/>
    <x v="397"/>
    <x v="1"/>
    <x v="1"/>
    <x v="5"/>
    <x v="5"/>
    <n v="60"/>
    <n v="850"/>
    <x v="12"/>
    <n v="280500"/>
    <n v="0.55000000000000004"/>
    <x v="1"/>
  </r>
  <r>
    <x v="2"/>
    <n v="1197831"/>
    <x v="398"/>
    <x v="1"/>
    <x v="1"/>
    <x v="5"/>
    <x v="0"/>
    <n v="50"/>
    <n v="800"/>
    <x v="2"/>
    <n v="160000"/>
    <n v="0.39999999999999997"/>
    <x v="1"/>
  </r>
  <r>
    <x v="2"/>
    <n v="1197831"/>
    <x v="399"/>
    <x v="1"/>
    <x v="1"/>
    <x v="5"/>
    <x v="1"/>
    <n v="55.000000000000007"/>
    <n v="800"/>
    <x v="115"/>
    <n v="176000"/>
    <n v="0.39999999999999997"/>
    <x v="1"/>
  </r>
  <r>
    <x v="2"/>
    <n v="1197831"/>
    <x v="400"/>
    <x v="1"/>
    <x v="1"/>
    <x v="5"/>
    <x v="2"/>
    <n v="50"/>
    <n v="975"/>
    <x v="63"/>
    <n v="194999.99999999997"/>
    <n v="0.39999999999999997"/>
    <x v="1"/>
  </r>
  <r>
    <x v="2"/>
    <n v="1197831"/>
    <x v="401"/>
    <x v="1"/>
    <x v="1"/>
    <x v="5"/>
    <x v="3"/>
    <n v="50"/>
    <n v="525"/>
    <x v="47"/>
    <n v="131250"/>
    <n v="0.5"/>
    <x v="1"/>
  </r>
  <r>
    <x v="2"/>
    <n v="1197831"/>
    <x v="402"/>
    <x v="1"/>
    <x v="1"/>
    <x v="5"/>
    <x v="4"/>
    <n v="55.000000000000007"/>
    <n v="525"/>
    <x v="171"/>
    <n v="101062.50000000001"/>
    <n v="0.35"/>
    <x v="1"/>
  </r>
  <r>
    <x v="2"/>
    <n v="1197831"/>
    <x v="403"/>
    <x v="1"/>
    <x v="1"/>
    <x v="5"/>
    <x v="5"/>
    <n v="60"/>
    <n v="775"/>
    <x v="172"/>
    <n v="255750.00000000003"/>
    <n v="0.55000000000000004"/>
    <x v="1"/>
  </r>
  <r>
    <x v="2"/>
    <n v="1197831"/>
    <x v="404"/>
    <x v="1"/>
    <x v="1"/>
    <x v="5"/>
    <x v="0"/>
    <n v="55.000000000000007"/>
    <n v="725"/>
    <x v="102"/>
    <n v="159500"/>
    <n v="0.39999999999999997"/>
    <x v="1"/>
  </r>
  <r>
    <x v="2"/>
    <n v="1197831"/>
    <x v="405"/>
    <x v="1"/>
    <x v="1"/>
    <x v="5"/>
    <x v="1"/>
    <n v="55.000000000000007"/>
    <n v="675"/>
    <x v="107"/>
    <n v="148500"/>
    <n v="0.39999999999999997"/>
    <x v="1"/>
  </r>
  <r>
    <x v="2"/>
    <n v="1197831"/>
    <x v="406"/>
    <x v="1"/>
    <x v="1"/>
    <x v="5"/>
    <x v="2"/>
    <n v="60"/>
    <n v="725"/>
    <x v="93"/>
    <n v="174000"/>
    <n v="0.39999999999999997"/>
    <x v="1"/>
  </r>
  <r>
    <x v="2"/>
    <n v="1197831"/>
    <x v="407"/>
    <x v="1"/>
    <x v="1"/>
    <x v="5"/>
    <x v="3"/>
    <n v="60"/>
    <n v="450"/>
    <x v="51"/>
    <n v="135000"/>
    <n v="0.5"/>
    <x v="1"/>
  </r>
  <r>
    <x v="2"/>
    <n v="1197831"/>
    <x v="408"/>
    <x v="1"/>
    <x v="1"/>
    <x v="5"/>
    <x v="4"/>
    <n v="55.000000000000007"/>
    <n v="450"/>
    <x v="173"/>
    <n v="86625"/>
    <n v="0.35"/>
    <x v="1"/>
  </r>
  <r>
    <x v="2"/>
    <n v="1197831"/>
    <x v="409"/>
    <x v="1"/>
    <x v="1"/>
    <x v="5"/>
    <x v="5"/>
    <n v="50"/>
    <n v="675"/>
    <x v="73"/>
    <n v="185625.00000000003"/>
    <n v="0.55000000000000004"/>
    <x v="1"/>
  </r>
  <r>
    <x v="2"/>
    <n v="1197831"/>
    <x v="410"/>
    <x v="1"/>
    <x v="1"/>
    <x v="5"/>
    <x v="0"/>
    <n v="40"/>
    <n v="625"/>
    <x v="53"/>
    <n v="99999.999999999985"/>
    <n v="0.39999999999999997"/>
    <x v="1"/>
  </r>
  <r>
    <x v="2"/>
    <n v="1197831"/>
    <x v="411"/>
    <x v="1"/>
    <x v="1"/>
    <x v="5"/>
    <x v="1"/>
    <n v="40"/>
    <n v="625"/>
    <x v="53"/>
    <n v="99999.999999999985"/>
    <n v="0.39999999999999997"/>
    <x v="1"/>
  </r>
  <r>
    <x v="2"/>
    <n v="1197831"/>
    <x v="412"/>
    <x v="1"/>
    <x v="1"/>
    <x v="5"/>
    <x v="2"/>
    <n v="45"/>
    <n v="575"/>
    <x v="69"/>
    <n v="103499.99999999999"/>
    <n v="0.39999999999999997"/>
    <x v="1"/>
  </r>
  <r>
    <x v="2"/>
    <n v="1197831"/>
    <x v="413"/>
    <x v="1"/>
    <x v="1"/>
    <x v="5"/>
    <x v="3"/>
    <n v="45"/>
    <n v="425"/>
    <x v="174"/>
    <n v="95625"/>
    <n v="0.5"/>
    <x v="1"/>
  </r>
  <r>
    <x v="2"/>
    <n v="1197831"/>
    <x v="414"/>
    <x v="1"/>
    <x v="1"/>
    <x v="5"/>
    <x v="4"/>
    <n v="40"/>
    <n v="400"/>
    <x v="175"/>
    <n v="56000"/>
    <n v="0.35"/>
    <x v="1"/>
  </r>
  <r>
    <x v="2"/>
    <n v="1197831"/>
    <x v="415"/>
    <x v="1"/>
    <x v="1"/>
    <x v="5"/>
    <x v="5"/>
    <n v="50"/>
    <n v="575"/>
    <x v="79"/>
    <n v="158125"/>
    <n v="0.55000000000000004"/>
    <x v="1"/>
  </r>
  <r>
    <x v="2"/>
    <n v="1197831"/>
    <x v="416"/>
    <x v="1"/>
    <x v="1"/>
    <x v="5"/>
    <x v="0"/>
    <n v="40"/>
    <n v="725"/>
    <x v="176"/>
    <n v="115999.99999999999"/>
    <n v="0.39999999999999997"/>
    <x v="1"/>
  </r>
  <r>
    <x v="2"/>
    <n v="1197831"/>
    <x v="417"/>
    <x v="1"/>
    <x v="1"/>
    <x v="5"/>
    <x v="1"/>
    <n v="40"/>
    <n v="725"/>
    <x v="176"/>
    <n v="115999.99999999999"/>
    <n v="0.39999999999999997"/>
    <x v="1"/>
  </r>
  <r>
    <x v="2"/>
    <n v="1197831"/>
    <x v="418"/>
    <x v="1"/>
    <x v="1"/>
    <x v="5"/>
    <x v="2"/>
    <n v="65"/>
    <n v="650"/>
    <x v="108"/>
    <n v="169000"/>
    <n v="0.39999999999999997"/>
    <x v="1"/>
  </r>
  <r>
    <x v="2"/>
    <n v="1197831"/>
    <x v="419"/>
    <x v="1"/>
    <x v="1"/>
    <x v="5"/>
    <x v="3"/>
    <n v="65"/>
    <n v="500"/>
    <x v="82"/>
    <n v="162500"/>
    <n v="0.5"/>
    <x v="1"/>
  </r>
  <r>
    <x v="2"/>
    <n v="1197831"/>
    <x v="420"/>
    <x v="1"/>
    <x v="1"/>
    <x v="5"/>
    <x v="4"/>
    <n v="60"/>
    <n v="475"/>
    <x v="177"/>
    <n v="99750"/>
    <n v="0.35"/>
    <x v="1"/>
  </r>
  <r>
    <x v="2"/>
    <n v="1197831"/>
    <x v="421"/>
    <x v="1"/>
    <x v="1"/>
    <x v="5"/>
    <x v="5"/>
    <n v="70"/>
    <n v="675"/>
    <x v="178"/>
    <n v="259875.00000000003"/>
    <n v="0.55000000000000004"/>
    <x v="1"/>
  </r>
  <r>
    <x v="2"/>
    <n v="1197831"/>
    <x v="422"/>
    <x v="1"/>
    <x v="1"/>
    <x v="5"/>
    <x v="0"/>
    <n v="60"/>
    <n v="825"/>
    <x v="14"/>
    <n v="197999.99999999997"/>
    <n v="0.39999999999999997"/>
    <x v="1"/>
  </r>
  <r>
    <x v="2"/>
    <n v="1197831"/>
    <x v="423"/>
    <x v="1"/>
    <x v="1"/>
    <x v="5"/>
    <x v="1"/>
    <n v="60"/>
    <n v="825"/>
    <x v="14"/>
    <n v="197999.99999999997"/>
    <n v="0.39999999999999997"/>
    <x v="1"/>
  </r>
  <r>
    <x v="2"/>
    <n v="1197831"/>
    <x v="424"/>
    <x v="1"/>
    <x v="1"/>
    <x v="5"/>
    <x v="2"/>
    <n v="65"/>
    <n v="725"/>
    <x v="84"/>
    <n v="188499.99999999997"/>
    <n v="0.39999999999999997"/>
    <x v="1"/>
  </r>
  <r>
    <x v="2"/>
    <n v="1197831"/>
    <x v="425"/>
    <x v="1"/>
    <x v="1"/>
    <x v="5"/>
    <x v="3"/>
    <n v="65"/>
    <n v="575"/>
    <x v="91"/>
    <n v="186875"/>
    <n v="0.5"/>
    <x v="1"/>
  </r>
  <r>
    <x v="2"/>
    <n v="1197831"/>
    <x v="426"/>
    <x v="1"/>
    <x v="1"/>
    <x v="5"/>
    <x v="4"/>
    <n v="60"/>
    <n v="525"/>
    <x v="39"/>
    <n v="110250"/>
    <n v="0.35"/>
    <x v="1"/>
  </r>
  <r>
    <x v="2"/>
    <n v="1197831"/>
    <x v="427"/>
    <x v="1"/>
    <x v="1"/>
    <x v="5"/>
    <x v="5"/>
    <n v="70"/>
    <n v="775"/>
    <x v="103"/>
    <n v="298375"/>
    <n v="0.55000000000000004"/>
    <x v="1"/>
  </r>
  <r>
    <x v="0"/>
    <n v="1185732"/>
    <x v="428"/>
    <x v="1"/>
    <x v="1"/>
    <x v="5"/>
    <x v="0"/>
    <n v="45"/>
    <n v="425"/>
    <x v="174"/>
    <n v="105187.50000000001"/>
    <n v="0.55000000000000004"/>
    <x v="1"/>
  </r>
  <r>
    <x v="0"/>
    <n v="1185732"/>
    <x v="429"/>
    <x v="1"/>
    <x v="1"/>
    <x v="5"/>
    <x v="1"/>
    <n v="45"/>
    <n v="225"/>
    <x v="179"/>
    <n v="35437.5"/>
    <n v="0.35"/>
    <x v="1"/>
  </r>
  <r>
    <x v="0"/>
    <n v="1185732"/>
    <x v="430"/>
    <x v="1"/>
    <x v="1"/>
    <x v="5"/>
    <x v="2"/>
    <n v="35"/>
    <n v="225"/>
    <x v="122"/>
    <n v="31499.999999999996"/>
    <n v="0.39999999999999997"/>
    <x v="1"/>
  </r>
  <r>
    <x v="0"/>
    <n v="1185732"/>
    <x v="431"/>
    <x v="1"/>
    <x v="1"/>
    <x v="5"/>
    <x v="3"/>
    <n v="40"/>
    <n v="75"/>
    <x v="180"/>
    <n v="11999.999999999998"/>
    <n v="0.39999999999999997"/>
    <x v="1"/>
  </r>
  <r>
    <x v="0"/>
    <n v="1185732"/>
    <x v="432"/>
    <x v="0"/>
    <x v="4"/>
    <x v="6"/>
    <x v="4"/>
    <n v="54.999999999999993"/>
    <n v="125"/>
    <x v="181"/>
    <n v="24062.499999999993"/>
    <n v="0.35"/>
    <x v="1"/>
  </r>
  <r>
    <x v="0"/>
    <n v="1185732"/>
    <x v="433"/>
    <x v="0"/>
    <x v="4"/>
    <x v="6"/>
    <x v="5"/>
    <n v="45"/>
    <n v="225"/>
    <x v="179"/>
    <n v="30375"/>
    <n v="0.3"/>
    <x v="1"/>
  </r>
  <r>
    <x v="0"/>
    <n v="1185732"/>
    <x v="434"/>
    <x v="0"/>
    <x v="4"/>
    <x v="6"/>
    <x v="0"/>
    <n v="45"/>
    <n v="475"/>
    <x v="117"/>
    <n v="117562.50000000001"/>
    <n v="0.55000000000000004"/>
    <x v="1"/>
  </r>
  <r>
    <x v="0"/>
    <n v="1185732"/>
    <x v="435"/>
    <x v="0"/>
    <x v="4"/>
    <x v="6"/>
    <x v="1"/>
    <n v="45"/>
    <n v="125"/>
    <x v="182"/>
    <n v="19687.5"/>
    <n v="0.35"/>
    <x v="1"/>
  </r>
  <r>
    <x v="0"/>
    <n v="1185732"/>
    <x v="436"/>
    <x v="0"/>
    <x v="4"/>
    <x v="6"/>
    <x v="2"/>
    <n v="35"/>
    <n v="175"/>
    <x v="183"/>
    <n v="24499.999999999996"/>
    <n v="0.39999999999999997"/>
    <x v="1"/>
  </r>
  <r>
    <x v="0"/>
    <n v="1185732"/>
    <x v="437"/>
    <x v="0"/>
    <x v="4"/>
    <x v="6"/>
    <x v="3"/>
    <n v="40"/>
    <n v="50"/>
    <x v="184"/>
    <n v="7999.9999999999991"/>
    <n v="0.39999999999999997"/>
    <x v="1"/>
  </r>
  <r>
    <x v="0"/>
    <n v="1185732"/>
    <x v="438"/>
    <x v="0"/>
    <x v="4"/>
    <x v="6"/>
    <x v="4"/>
    <n v="54.999999999999993"/>
    <n v="125"/>
    <x v="181"/>
    <n v="24062.499999999993"/>
    <n v="0.35"/>
    <x v="1"/>
  </r>
  <r>
    <x v="0"/>
    <n v="1185732"/>
    <x v="439"/>
    <x v="0"/>
    <x v="4"/>
    <x v="6"/>
    <x v="5"/>
    <n v="45"/>
    <n v="225"/>
    <x v="179"/>
    <n v="30375"/>
    <n v="0.3"/>
    <x v="1"/>
  </r>
  <r>
    <x v="0"/>
    <n v="1185732"/>
    <x v="440"/>
    <x v="0"/>
    <x v="4"/>
    <x v="6"/>
    <x v="0"/>
    <n v="50"/>
    <n v="445"/>
    <x v="185"/>
    <n v="122375.00000000001"/>
    <n v="0.55000000000000004"/>
    <x v="1"/>
  </r>
  <r>
    <x v="0"/>
    <n v="1185732"/>
    <x v="441"/>
    <x v="0"/>
    <x v="4"/>
    <x v="6"/>
    <x v="1"/>
    <n v="50"/>
    <n v="150"/>
    <x v="127"/>
    <n v="26250"/>
    <n v="0.35"/>
    <x v="1"/>
  </r>
  <r>
    <x v="0"/>
    <n v="1185732"/>
    <x v="442"/>
    <x v="0"/>
    <x v="4"/>
    <x v="6"/>
    <x v="2"/>
    <n v="40"/>
    <n v="175"/>
    <x v="136"/>
    <n v="27999.999999999996"/>
    <n v="0.39999999999999997"/>
    <x v="1"/>
  </r>
  <r>
    <x v="0"/>
    <n v="1185732"/>
    <x v="443"/>
    <x v="0"/>
    <x v="4"/>
    <x v="6"/>
    <x v="3"/>
    <n v="45"/>
    <n v="25"/>
    <x v="186"/>
    <n v="4500"/>
    <n v="0.39999999999999997"/>
    <x v="1"/>
  </r>
  <r>
    <x v="0"/>
    <n v="1185732"/>
    <x v="444"/>
    <x v="0"/>
    <x v="4"/>
    <x v="6"/>
    <x v="4"/>
    <n v="60"/>
    <n v="75"/>
    <x v="187"/>
    <n v="13500"/>
    <n v="0.3"/>
    <x v="1"/>
  </r>
  <r>
    <x v="0"/>
    <n v="1185732"/>
    <x v="445"/>
    <x v="0"/>
    <x v="4"/>
    <x v="6"/>
    <x v="5"/>
    <n v="50"/>
    <n v="175"/>
    <x v="132"/>
    <n v="21875"/>
    <n v="0.25"/>
    <x v="1"/>
  </r>
  <r>
    <x v="0"/>
    <n v="1185732"/>
    <x v="446"/>
    <x v="0"/>
    <x v="4"/>
    <x v="6"/>
    <x v="0"/>
    <n v="50"/>
    <n v="450"/>
    <x v="38"/>
    <n v="112500"/>
    <n v="0.5"/>
    <x v="1"/>
  </r>
  <r>
    <x v="0"/>
    <n v="1185732"/>
    <x v="447"/>
    <x v="0"/>
    <x v="4"/>
    <x v="6"/>
    <x v="1"/>
    <n v="50"/>
    <n v="150"/>
    <x v="127"/>
    <n v="22500"/>
    <n v="0.3"/>
    <x v="1"/>
  </r>
  <r>
    <x v="0"/>
    <n v="1185732"/>
    <x v="448"/>
    <x v="0"/>
    <x v="4"/>
    <x v="6"/>
    <x v="2"/>
    <n v="40"/>
    <n v="150"/>
    <x v="129"/>
    <n v="21000"/>
    <n v="0.35"/>
    <x v="1"/>
  </r>
  <r>
    <x v="0"/>
    <n v="1185732"/>
    <x v="449"/>
    <x v="0"/>
    <x v="4"/>
    <x v="6"/>
    <x v="3"/>
    <n v="45"/>
    <n v="75"/>
    <x v="126"/>
    <n v="11812.5"/>
    <n v="0.35"/>
    <x v="1"/>
  </r>
  <r>
    <x v="0"/>
    <n v="1185732"/>
    <x v="450"/>
    <x v="0"/>
    <x v="4"/>
    <x v="6"/>
    <x v="4"/>
    <n v="60"/>
    <n v="75"/>
    <x v="187"/>
    <n v="13500"/>
    <n v="0.3"/>
    <x v="1"/>
  </r>
  <r>
    <x v="0"/>
    <n v="1185732"/>
    <x v="451"/>
    <x v="0"/>
    <x v="4"/>
    <x v="6"/>
    <x v="5"/>
    <n v="50"/>
    <n v="200"/>
    <x v="124"/>
    <n v="25000"/>
    <n v="0.25"/>
    <x v="1"/>
  </r>
  <r>
    <x v="0"/>
    <n v="1185732"/>
    <x v="452"/>
    <x v="0"/>
    <x v="4"/>
    <x v="6"/>
    <x v="0"/>
    <n v="60"/>
    <n v="470"/>
    <x v="188"/>
    <n v="141000"/>
    <n v="0.5"/>
    <x v="1"/>
  </r>
  <r>
    <x v="0"/>
    <n v="1185732"/>
    <x v="453"/>
    <x v="0"/>
    <x v="4"/>
    <x v="6"/>
    <x v="1"/>
    <n v="60.000000000000007"/>
    <n v="175"/>
    <x v="189"/>
    <n v="31500.000000000004"/>
    <n v="0.3"/>
    <x v="1"/>
  </r>
  <r>
    <x v="0"/>
    <n v="1185732"/>
    <x v="454"/>
    <x v="0"/>
    <x v="4"/>
    <x v="6"/>
    <x v="2"/>
    <n v="55.000000000000007"/>
    <n v="150"/>
    <x v="190"/>
    <n v="28875.000000000004"/>
    <n v="0.35"/>
    <x v="1"/>
  </r>
  <r>
    <x v="0"/>
    <n v="1185732"/>
    <x v="455"/>
    <x v="0"/>
    <x v="4"/>
    <x v="6"/>
    <x v="3"/>
    <n v="55.000000000000007"/>
    <n v="100"/>
    <x v="191"/>
    <n v="19250"/>
    <n v="0.35"/>
    <x v="1"/>
  </r>
  <r>
    <x v="0"/>
    <n v="1185732"/>
    <x v="456"/>
    <x v="0"/>
    <x v="4"/>
    <x v="6"/>
    <x v="4"/>
    <n v="65"/>
    <n v="125"/>
    <x v="192"/>
    <n v="24375"/>
    <n v="0.3"/>
    <x v="1"/>
  </r>
  <r>
    <x v="0"/>
    <n v="1185732"/>
    <x v="457"/>
    <x v="0"/>
    <x v="4"/>
    <x v="6"/>
    <x v="5"/>
    <n v="70"/>
    <n v="250"/>
    <x v="160"/>
    <n v="52500"/>
    <n v="0.3"/>
    <x v="1"/>
  </r>
  <r>
    <x v="0"/>
    <n v="1185732"/>
    <x v="458"/>
    <x v="0"/>
    <x v="4"/>
    <x v="6"/>
    <x v="0"/>
    <n v="65"/>
    <n v="500"/>
    <x v="82"/>
    <n v="178750"/>
    <n v="0.55000000000000004"/>
    <x v="1"/>
  </r>
  <r>
    <x v="0"/>
    <n v="1185732"/>
    <x v="459"/>
    <x v="0"/>
    <x v="4"/>
    <x v="6"/>
    <x v="1"/>
    <n v="60.000000000000007"/>
    <n v="250"/>
    <x v="193"/>
    <n v="52500.000000000007"/>
    <n v="0.35"/>
    <x v="1"/>
  </r>
  <r>
    <x v="0"/>
    <n v="1185732"/>
    <x v="460"/>
    <x v="0"/>
    <x v="4"/>
    <x v="6"/>
    <x v="2"/>
    <n v="55.000000000000007"/>
    <n v="175"/>
    <x v="194"/>
    <n v="38500"/>
    <n v="0.39999999999999997"/>
    <x v="1"/>
  </r>
  <r>
    <x v="0"/>
    <n v="1185732"/>
    <x v="461"/>
    <x v="0"/>
    <x v="4"/>
    <x v="6"/>
    <x v="3"/>
    <n v="55.000000000000007"/>
    <n v="150"/>
    <x v="190"/>
    <n v="33000"/>
    <n v="0.39999999999999997"/>
    <x v="1"/>
  </r>
  <r>
    <x v="0"/>
    <n v="1185732"/>
    <x v="462"/>
    <x v="0"/>
    <x v="4"/>
    <x v="6"/>
    <x v="4"/>
    <n v="65"/>
    <n v="150"/>
    <x v="148"/>
    <n v="34125"/>
    <n v="0.35"/>
    <x v="1"/>
  </r>
  <r>
    <x v="0"/>
    <n v="1185732"/>
    <x v="463"/>
    <x v="0"/>
    <x v="4"/>
    <x v="6"/>
    <x v="5"/>
    <n v="70"/>
    <n v="300"/>
    <x v="195"/>
    <n v="63000"/>
    <n v="0.3"/>
    <x v="1"/>
  </r>
  <r>
    <x v="0"/>
    <n v="1185732"/>
    <x v="464"/>
    <x v="0"/>
    <x v="4"/>
    <x v="6"/>
    <x v="0"/>
    <n v="65"/>
    <n v="500"/>
    <x v="82"/>
    <n v="178750"/>
    <n v="0.55000000000000004"/>
    <x v="1"/>
  </r>
  <r>
    <x v="0"/>
    <n v="1185732"/>
    <x v="465"/>
    <x v="0"/>
    <x v="4"/>
    <x v="6"/>
    <x v="1"/>
    <n v="60.000000000000007"/>
    <n v="300"/>
    <x v="167"/>
    <n v="63000.000000000007"/>
    <n v="0.35"/>
    <x v="1"/>
  </r>
  <r>
    <x v="0"/>
    <n v="1185732"/>
    <x v="466"/>
    <x v="0"/>
    <x v="4"/>
    <x v="6"/>
    <x v="2"/>
    <n v="55.000000000000007"/>
    <n v="225"/>
    <x v="196"/>
    <n v="49500"/>
    <n v="0.39999999999999997"/>
    <x v="1"/>
  </r>
  <r>
    <x v="0"/>
    <n v="1185732"/>
    <x v="467"/>
    <x v="0"/>
    <x v="4"/>
    <x v="6"/>
    <x v="3"/>
    <n v="55.000000000000007"/>
    <n v="175"/>
    <x v="194"/>
    <n v="38500"/>
    <n v="0.39999999999999997"/>
    <x v="1"/>
  </r>
  <r>
    <x v="0"/>
    <n v="1185732"/>
    <x v="468"/>
    <x v="0"/>
    <x v="4"/>
    <x v="6"/>
    <x v="4"/>
    <n v="65"/>
    <n v="200"/>
    <x v="197"/>
    <n v="45500"/>
    <n v="0.35"/>
    <x v="1"/>
  </r>
  <r>
    <x v="0"/>
    <n v="1185732"/>
    <x v="469"/>
    <x v="0"/>
    <x v="4"/>
    <x v="6"/>
    <x v="5"/>
    <n v="70"/>
    <n v="375"/>
    <x v="47"/>
    <n v="78750"/>
    <n v="0.3"/>
    <x v="1"/>
  </r>
  <r>
    <x v="0"/>
    <n v="1185732"/>
    <x v="470"/>
    <x v="0"/>
    <x v="4"/>
    <x v="6"/>
    <x v="0"/>
    <n v="65"/>
    <n v="525"/>
    <x v="85"/>
    <n v="187687.50000000003"/>
    <n v="0.55000000000000004"/>
    <x v="1"/>
  </r>
  <r>
    <x v="0"/>
    <n v="1185732"/>
    <x v="471"/>
    <x v="0"/>
    <x v="4"/>
    <x v="6"/>
    <x v="1"/>
    <n v="60.000000000000007"/>
    <n v="300"/>
    <x v="167"/>
    <n v="63000.000000000007"/>
    <n v="0.35"/>
    <x v="1"/>
  </r>
  <r>
    <x v="0"/>
    <n v="1185732"/>
    <x v="472"/>
    <x v="0"/>
    <x v="4"/>
    <x v="6"/>
    <x v="2"/>
    <n v="55.000000000000007"/>
    <n v="225"/>
    <x v="196"/>
    <n v="49500"/>
    <n v="0.39999999999999997"/>
    <x v="1"/>
  </r>
  <r>
    <x v="0"/>
    <n v="1185732"/>
    <x v="473"/>
    <x v="0"/>
    <x v="4"/>
    <x v="6"/>
    <x v="3"/>
    <n v="55.000000000000007"/>
    <n v="200"/>
    <x v="131"/>
    <n v="44000"/>
    <n v="0.39999999999999997"/>
    <x v="1"/>
  </r>
  <r>
    <x v="0"/>
    <n v="1185732"/>
    <x v="474"/>
    <x v="0"/>
    <x v="4"/>
    <x v="6"/>
    <x v="4"/>
    <n v="65"/>
    <n v="175"/>
    <x v="166"/>
    <n v="39812.5"/>
    <n v="0.35"/>
    <x v="1"/>
  </r>
  <r>
    <x v="0"/>
    <n v="1185732"/>
    <x v="475"/>
    <x v="0"/>
    <x v="4"/>
    <x v="6"/>
    <x v="5"/>
    <n v="70"/>
    <n v="350"/>
    <x v="40"/>
    <n v="73500"/>
    <n v="0.3"/>
    <x v="1"/>
  </r>
  <r>
    <x v="0"/>
    <n v="1185732"/>
    <x v="476"/>
    <x v="0"/>
    <x v="4"/>
    <x v="6"/>
    <x v="0"/>
    <n v="65"/>
    <n v="475"/>
    <x v="198"/>
    <n v="154375"/>
    <n v="0.5"/>
    <x v="1"/>
  </r>
  <r>
    <x v="0"/>
    <n v="1185732"/>
    <x v="477"/>
    <x v="0"/>
    <x v="4"/>
    <x v="6"/>
    <x v="1"/>
    <n v="50"/>
    <n v="275"/>
    <x v="199"/>
    <n v="41250"/>
    <n v="0.3"/>
    <x v="1"/>
  </r>
  <r>
    <x v="0"/>
    <n v="1185732"/>
    <x v="478"/>
    <x v="0"/>
    <x v="4"/>
    <x v="6"/>
    <x v="2"/>
    <n v="45"/>
    <n v="200"/>
    <x v="125"/>
    <n v="31499.999999999996"/>
    <n v="0.35"/>
    <x v="1"/>
  </r>
  <r>
    <x v="0"/>
    <n v="1185732"/>
    <x v="479"/>
    <x v="0"/>
    <x v="4"/>
    <x v="6"/>
    <x v="3"/>
    <n v="45"/>
    <n v="175"/>
    <x v="122"/>
    <n v="27562.5"/>
    <n v="0.35"/>
    <x v="1"/>
  </r>
  <r>
    <x v="0"/>
    <n v="1185732"/>
    <x v="480"/>
    <x v="0"/>
    <x v="4"/>
    <x v="6"/>
    <x v="4"/>
    <n v="54.999999999999993"/>
    <n v="125"/>
    <x v="181"/>
    <n v="20624.999999999996"/>
    <n v="0.3"/>
    <x v="1"/>
  </r>
  <r>
    <x v="0"/>
    <n v="1185732"/>
    <x v="481"/>
    <x v="0"/>
    <x v="4"/>
    <x v="6"/>
    <x v="5"/>
    <n v="60"/>
    <n v="225"/>
    <x v="200"/>
    <n v="33750"/>
    <n v="0.25"/>
    <x v="1"/>
  </r>
  <r>
    <x v="0"/>
    <n v="1185732"/>
    <x v="482"/>
    <x v="0"/>
    <x v="4"/>
    <x v="6"/>
    <x v="0"/>
    <n v="60"/>
    <n v="400"/>
    <x v="49"/>
    <n v="120000"/>
    <n v="0.5"/>
    <x v="1"/>
  </r>
  <r>
    <x v="0"/>
    <n v="1185732"/>
    <x v="483"/>
    <x v="0"/>
    <x v="4"/>
    <x v="6"/>
    <x v="1"/>
    <n v="50"/>
    <n v="225"/>
    <x v="128"/>
    <n v="33750"/>
    <n v="0.3"/>
    <x v="1"/>
  </r>
  <r>
    <x v="0"/>
    <n v="1185732"/>
    <x v="484"/>
    <x v="0"/>
    <x v="4"/>
    <x v="6"/>
    <x v="2"/>
    <n v="50"/>
    <n v="125"/>
    <x v="146"/>
    <n v="21875"/>
    <n v="0.35"/>
    <x v="1"/>
  </r>
  <r>
    <x v="0"/>
    <n v="1185732"/>
    <x v="485"/>
    <x v="0"/>
    <x v="4"/>
    <x v="6"/>
    <x v="3"/>
    <n v="50"/>
    <n v="100"/>
    <x v="120"/>
    <n v="17500"/>
    <n v="0.35"/>
    <x v="1"/>
  </r>
  <r>
    <x v="0"/>
    <n v="1185732"/>
    <x v="486"/>
    <x v="0"/>
    <x v="4"/>
    <x v="6"/>
    <x v="4"/>
    <n v="60"/>
    <n v="100"/>
    <x v="129"/>
    <n v="18000"/>
    <n v="0.3"/>
    <x v="1"/>
  </r>
  <r>
    <x v="0"/>
    <n v="1185732"/>
    <x v="487"/>
    <x v="0"/>
    <x v="4"/>
    <x v="6"/>
    <x v="5"/>
    <n v="64.999999999999986"/>
    <n v="225"/>
    <x v="201"/>
    <n v="36562.499999999993"/>
    <n v="0.25"/>
    <x v="1"/>
  </r>
  <r>
    <x v="0"/>
    <n v="1185732"/>
    <x v="488"/>
    <x v="0"/>
    <x v="4"/>
    <x v="6"/>
    <x v="0"/>
    <n v="70"/>
    <n v="375"/>
    <x v="47"/>
    <n v="144375"/>
    <n v="0.55000000000000004"/>
    <x v="1"/>
  </r>
  <r>
    <x v="0"/>
    <n v="1185732"/>
    <x v="489"/>
    <x v="0"/>
    <x v="4"/>
    <x v="6"/>
    <x v="1"/>
    <n v="60.000000000000007"/>
    <n v="200"/>
    <x v="202"/>
    <n v="42000"/>
    <n v="0.35"/>
    <x v="1"/>
  </r>
  <r>
    <x v="0"/>
    <n v="1185732"/>
    <x v="490"/>
    <x v="0"/>
    <x v="4"/>
    <x v="6"/>
    <x v="2"/>
    <n v="60.000000000000007"/>
    <n v="195"/>
    <x v="203"/>
    <n v="46800"/>
    <n v="0.39999999999999997"/>
    <x v="1"/>
  </r>
  <r>
    <x v="0"/>
    <n v="1185732"/>
    <x v="491"/>
    <x v="0"/>
    <x v="4"/>
    <x v="6"/>
    <x v="3"/>
    <n v="60.000000000000007"/>
    <n v="175"/>
    <x v="189"/>
    <n v="42000"/>
    <n v="0.39999999999999997"/>
    <x v="1"/>
  </r>
  <r>
    <x v="0"/>
    <n v="1185732"/>
    <x v="492"/>
    <x v="0"/>
    <x v="4"/>
    <x v="6"/>
    <x v="4"/>
    <n v="70"/>
    <n v="150"/>
    <x v="204"/>
    <n v="36750"/>
    <n v="0.35"/>
    <x v="1"/>
  </r>
  <r>
    <x v="0"/>
    <n v="1185732"/>
    <x v="493"/>
    <x v="0"/>
    <x v="4"/>
    <x v="6"/>
    <x v="5"/>
    <n v="75"/>
    <n v="250"/>
    <x v="205"/>
    <n v="56250"/>
    <n v="0.3"/>
    <x v="1"/>
  </r>
  <r>
    <x v="0"/>
    <n v="1185732"/>
    <x v="494"/>
    <x v="0"/>
    <x v="4"/>
    <x v="6"/>
    <x v="0"/>
    <n v="70"/>
    <n v="475"/>
    <x v="206"/>
    <n v="182875.00000000003"/>
    <n v="0.55000000000000004"/>
    <x v="1"/>
  </r>
  <r>
    <x v="0"/>
    <n v="1185732"/>
    <x v="495"/>
    <x v="0"/>
    <x v="4"/>
    <x v="6"/>
    <x v="1"/>
    <n v="60.000000000000007"/>
    <n v="275"/>
    <x v="207"/>
    <n v="57750.000000000007"/>
    <n v="0.35"/>
    <x v="1"/>
  </r>
  <r>
    <x v="0"/>
    <n v="1185732"/>
    <x v="496"/>
    <x v="0"/>
    <x v="4"/>
    <x v="6"/>
    <x v="2"/>
    <n v="60.000000000000007"/>
    <n v="225"/>
    <x v="142"/>
    <n v="54000.000000000007"/>
    <n v="0.39999999999999997"/>
    <x v="1"/>
  </r>
  <r>
    <x v="0"/>
    <n v="1185732"/>
    <x v="497"/>
    <x v="0"/>
    <x v="4"/>
    <x v="6"/>
    <x v="3"/>
    <n v="60.000000000000007"/>
    <n v="175"/>
    <x v="189"/>
    <n v="42000"/>
    <n v="0.39999999999999997"/>
    <x v="1"/>
  </r>
  <r>
    <x v="0"/>
    <n v="1185732"/>
    <x v="498"/>
    <x v="0"/>
    <x v="4"/>
    <x v="6"/>
    <x v="4"/>
    <n v="70"/>
    <n v="175"/>
    <x v="208"/>
    <n v="42875"/>
    <n v="0.35"/>
    <x v="1"/>
  </r>
  <r>
    <x v="0"/>
    <n v="1185732"/>
    <x v="0"/>
    <x v="0"/>
    <x v="4"/>
    <x v="6"/>
    <x v="5"/>
    <n v="75"/>
    <n v="275"/>
    <x v="209"/>
    <n v="61875"/>
    <n v="0.3"/>
    <x v="1"/>
  </r>
  <r>
    <x v="3"/>
    <n v="1128299"/>
    <x v="1"/>
    <x v="0"/>
    <x v="4"/>
    <x v="6"/>
    <x v="0"/>
    <n v="35"/>
    <n v="450"/>
    <x v="154"/>
    <n v="63000"/>
    <n v="0.4"/>
    <x v="1"/>
  </r>
  <r>
    <x v="3"/>
    <n v="1128299"/>
    <x v="2"/>
    <x v="0"/>
    <x v="4"/>
    <x v="6"/>
    <x v="1"/>
    <n v="45"/>
    <n v="450"/>
    <x v="161"/>
    <n v="50625"/>
    <n v="0.25"/>
    <x v="1"/>
  </r>
  <r>
    <x v="3"/>
    <n v="1128299"/>
    <x v="3"/>
    <x v="0"/>
    <x v="4"/>
    <x v="6"/>
    <x v="2"/>
    <n v="45"/>
    <n v="450"/>
    <x v="161"/>
    <n v="81000"/>
    <n v="0.4"/>
    <x v="1"/>
  </r>
  <r>
    <x v="3"/>
    <n v="1128299"/>
    <x v="4"/>
    <x v="0"/>
    <x v="4"/>
    <x v="6"/>
    <x v="3"/>
    <n v="45"/>
    <n v="300"/>
    <x v="200"/>
    <n v="47250"/>
    <n v="0.35"/>
    <x v="1"/>
  </r>
  <r>
    <x v="3"/>
    <n v="1128299"/>
    <x v="5"/>
    <x v="2"/>
    <x v="5"/>
    <x v="7"/>
    <x v="4"/>
    <n v="50"/>
    <n v="250"/>
    <x v="145"/>
    <n v="68750"/>
    <n v="0.55000000000000004"/>
    <x v="1"/>
  </r>
  <r>
    <x v="3"/>
    <n v="1128299"/>
    <x v="6"/>
    <x v="2"/>
    <x v="5"/>
    <x v="7"/>
    <x v="5"/>
    <n v="45"/>
    <n v="475"/>
    <x v="117"/>
    <n v="42750"/>
    <n v="0.2"/>
    <x v="1"/>
  </r>
  <r>
    <x v="3"/>
    <n v="1128299"/>
    <x v="7"/>
    <x v="2"/>
    <x v="5"/>
    <x v="7"/>
    <x v="0"/>
    <n v="35"/>
    <n v="525"/>
    <x v="155"/>
    <n v="73500"/>
    <n v="0.4"/>
    <x v="1"/>
  </r>
  <r>
    <x v="3"/>
    <n v="1128299"/>
    <x v="499"/>
    <x v="2"/>
    <x v="5"/>
    <x v="7"/>
    <x v="1"/>
    <n v="45"/>
    <n v="425"/>
    <x v="174"/>
    <n v="47812.5"/>
    <n v="0.25"/>
    <x v="1"/>
  </r>
  <r>
    <x v="3"/>
    <n v="1128299"/>
    <x v="500"/>
    <x v="2"/>
    <x v="5"/>
    <x v="7"/>
    <x v="2"/>
    <n v="45"/>
    <n v="425"/>
    <x v="174"/>
    <n v="76500"/>
    <n v="0.4"/>
    <x v="1"/>
  </r>
  <r>
    <x v="3"/>
    <n v="1128299"/>
    <x v="501"/>
    <x v="2"/>
    <x v="5"/>
    <x v="7"/>
    <x v="3"/>
    <n v="45"/>
    <n v="275"/>
    <x v="118"/>
    <n v="43312.5"/>
    <n v="0.35"/>
    <x v="1"/>
  </r>
  <r>
    <x v="3"/>
    <n v="1128299"/>
    <x v="502"/>
    <x v="2"/>
    <x v="5"/>
    <x v="7"/>
    <x v="4"/>
    <n v="50"/>
    <n v="200"/>
    <x v="124"/>
    <n v="55000.000000000007"/>
    <n v="0.55000000000000004"/>
    <x v="1"/>
  </r>
  <r>
    <x v="3"/>
    <n v="1128299"/>
    <x v="503"/>
    <x v="2"/>
    <x v="5"/>
    <x v="7"/>
    <x v="5"/>
    <n v="45"/>
    <n v="400"/>
    <x v="210"/>
    <n v="36000"/>
    <n v="0.2"/>
    <x v="1"/>
  </r>
  <r>
    <x v="3"/>
    <n v="1128299"/>
    <x v="504"/>
    <x v="2"/>
    <x v="5"/>
    <x v="7"/>
    <x v="0"/>
    <n v="45"/>
    <n v="550"/>
    <x v="112"/>
    <n v="99000"/>
    <n v="0.4"/>
    <x v="1"/>
  </r>
  <r>
    <x v="3"/>
    <n v="1128299"/>
    <x v="505"/>
    <x v="2"/>
    <x v="5"/>
    <x v="7"/>
    <x v="1"/>
    <n v="54.999999999999993"/>
    <n v="400"/>
    <x v="211"/>
    <n v="54999.999999999993"/>
    <n v="0.25"/>
    <x v="1"/>
  </r>
  <r>
    <x v="3"/>
    <n v="1128299"/>
    <x v="506"/>
    <x v="2"/>
    <x v="5"/>
    <x v="7"/>
    <x v="2"/>
    <n v="54.999999999999993"/>
    <n v="400"/>
    <x v="211"/>
    <n v="88000"/>
    <n v="0.4"/>
    <x v="1"/>
  </r>
  <r>
    <x v="3"/>
    <n v="1128299"/>
    <x v="507"/>
    <x v="2"/>
    <x v="5"/>
    <x v="7"/>
    <x v="3"/>
    <n v="54.999999999999993"/>
    <n v="300"/>
    <x v="212"/>
    <n v="57749.999999999985"/>
    <n v="0.35"/>
    <x v="1"/>
  </r>
  <r>
    <x v="3"/>
    <n v="1128299"/>
    <x v="508"/>
    <x v="2"/>
    <x v="5"/>
    <x v="7"/>
    <x v="4"/>
    <n v="60"/>
    <n v="175"/>
    <x v="204"/>
    <n v="57750.000000000007"/>
    <n v="0.55000000000000004"/>
    <x v="1"/>
  </r>
  <r>
    <x v="3"/>
    <n v="1128299"/>
    <x v="509"/>
    <x v="2"/>
    <x v="5"/>
    <x v="7"/>
    <x v="5"/>
    <n v="54.999999999999993"/>
    <n v="375"/>
    <x v="213"/>
    <n v="41250"/>
    <n v="0.2"/>
    <x v="1"/>
  </r>
  <r>
    <x v="3"/>
    <n v="1128299"/>
    <x v="510"/>
    <x v="2"/>
    <x v="5"/>
    <x v="7"/>
    <x v="0"/>
    <n v="60"/>
    <n v="550"/>
    <x v="77"/>
    <n v="132000"/>
    <n v="0.4"/>
    <x v="1"/>
  </r>
  <r>
    <x v="3"/>
    <n v="1128299"/>
    <x v="8"/>
    <x v="2"/>
    <x v="5"/>
    <x v="7"/>
    <x v="1"/>
    <n v="65"/>
    <n v="350"/>
    <x v="157"/>
    <n v="56875"/>
    <n v="0.25"/>
    <x v="1"/>
  </r>
  <r>
    <x v="3"/>
    <n v="1128299"/>
    <x v="9"/>
    <x v="2"/>
    <x v="5"/>
    <x v="7"/>
    <x v="2"/>
    <n v="65"/>
    <n v="400"/>
    <x v="50"/>
    <n v="104000"/>
    <n v="0.4"/>
    <x v="1"/>
  </r>
  <r>
    <x v="3"/>
    <n v="1128299"/>
    <x v="10"/>
    <x v="2"/>
    <x v="5"/>
    <x v="7"/>
    <x v="3"/>
    <n v="60"/>
    <n v="300"/>
    <x v="210"/>
    <n v="62999.999999999993"/>
    <n v="0.35"/>
    <x v="1"/>
  </r>
  <r>
    <x v="3"/>
    <n v="1128299"/>
    <x v="11"/>
    <x v="2"/>
    <x v="5"/>
    <x v="7"/>
    <x v="4"/>
    <n v="65"/>
    <n v="200"/>
    <x v="197"/>
    <n v="71500"/>
    <n v="0.55000000000000004"/>
    <x v="1"/>
  </r>
  <r>
    <x v="3"/>
    <n v="1128299"/>
    <x v="12"/>
    <x v="2"/>
    <x v="5"/>
    <x v="7"/>
    <x v="5"/>
    <n v="80"/>
    <n v="350"/>
    <x v="58"/>
    <n v="56000"/>
    <n v="0.2"/>
    <x v="1"/>
  </r>
  <r>
    <x v="3"/>
    <n v="1128299"/>
    <x v="13"/>
    <x v="2"/>
    <x v="5"/>
    <x v="7"/>
    <x v="0"/>
    <n v="60"/>
    <n v="550"/>
    <x v="77"/>
    <n v="148500"/>
    <n v="0.45"/>
    <x v="1"/>
  </r>
  <r>
    <x v="3"/>
    <n v="1128299"/>
    <x v="14"/>
    <x v="2"/>
    <x v="5"/>
    <x v="7"/>
    <x v="1"/>
    <n v="65"/>
    <n v="400"/>
    <x v="50"/>
    <n v="78000"/>
    <n v="0.3"/>
    <x v="1"/>
  </r>
  <r>
    <x v="3"/>
    <n v="1128299"/>
    <x v="15"/>
    <x v="2"/>
    <x v="5"/>
    <x v="7"/>
    <x v="2"/>
    <n v="65"/>
    <n v="400"/>
    <x v="50"/>
    <n v="117000"/>
    <n v="0.45"/>
    <x v="1"/>
  </r>
  <r>
    <x v="3"/>
    <n v="1128299"/>
    <x v="16"/>
    <x v="2"/>
    <x v="5"/>
    <x v="7"/>
    <x v="3"/>
    <n v="60"/>
    <n v="300"/>
    <x v="210"/>
    <n v="72000"/>
    <n v="0.39999999999999997"/>
    <x v="1"/>
  </r>
  <r>
    <x v="3"/>
    <n v="1128299"/>
    <x v="17"/>
    <x v="2"/>
    <x v="5"/>
    <x v="7"/>
    <x v="4"/>
    <n v="65"/>
    <n v="200"/>
    <x v="197"/>
    <n v="78000.000000000015"/>
    <n v="0.60000000000000009"/>
    <x v="1"/>
  </r>
  <r>
    <x v="3"/>
    <n v="1128299"/>
    <x v="18"/>
    <x v="2"/>
    <x v="5"/>
    <x v="7"/>
    <x v="5"/>
    <n v="80"/>
    <n v="450"/>
    <x v="11"/>
    <n v="90000"/>
    <n v="0.25"/>
    <x v="1"/>
  </r>
  <r>
    <x v="3"/>
    <n v="1128299"/>
    <x v="19"/>
    <x v="2"/>
    <x v="5"/>
    <x v="7"/>
    <x v="0"/>
    <n v="60"/>
    <n v="700"/>
    <x v="81"/>
    <n v="189000"/>
    <n v="0.45"/>
    <x v="1"/>
  </r>
  <r>
    <x v="3"/>
    <n v="1128299"/>
    <x v="20"/>
    <x v="2"/>
    <x v="5"/>
    <x v="7"/>
    <x v="1"/>
    <n v="65"/>
    <n v="550"/>
    <x v="88"/>
    <n v="107250"/>
    <n v="0.3"/>
    <x v="1"/>
  </r>
  <r>
    <x v="3"/>
    <n v="1128299"/>
    <x v="21"/>
    <x v="2"/>
    <x v="5"/>
    <x v="7"/>
    <x v="2"/>
    <n v="65"/>
    <n v="550"/>
    <x v="88"/>
    <n v="160875"/>
    <n v="0.45"/>
    <x v="1"/>
  </r>
  <r>
    <x v="3"/>
    <n v="1128299"/>
    <x v="22"/>
    <x v="2"/>
    <x v="5"/>
    <x v="7"/>
    <x v="3"/>
    <n v="60"/>
    <n v="425"/>
    <x v="144"/>
    <n v="101999.99999999999"/>
    <n v="0.39999999999999997"/>
    <x v="1"/>
  </r>
  <r>
    <x v="3"/>
    <n v="1128299"/>
    <x v="23"/>
    <x v="2"/>
    <x v="5"/>
    <x v="7"/>
    <x v="4"/>
    <n v="65"/>
    <n v="300"/>
    <x v="214"/>
    <n v="117000.00000000001"/>
    <n v="0.60000000000000009"/>
    <x v="1"/>
  </r>
  <r>
    <x v="3"/>
    <n v="1128299"/>
    <x v="24"/>
    <x v="2"/>
    <x v="5"/>
    <x v="7"/>
    <x v="5"/>
    <n v="80"/>
    <n v="600"/>
    <x v="215"/>
    <n v="120000"/>
    <n v="0.25"/>
    <x v="1"/>
  </r>
  <r>
    <x v="3"/>
    <n v="1128299"/>
    <x v="25"/>
    <x v="2"/>
    <x v="5"/>
    <x v="7"/>
    <x v="0"/>
    <n v="60"/>
    <n v="750"/>
    <x v="6"/>
    <n v="180000"/>
    <n v="0.4"/>
    <x v="1"/>
  </r>
  <r>
    <x v="3"/>
    <n v="1128299"/>
    <x v="26"/>
    <x v="2"/>
    <x v="5"/>
    <x v="7"/>
    <x v="1"/>
    <n v="65"/>
    <n v="600"/>
    <x v="87"/>
    <n v="97500"/>
    <n v="0.25"/>
    <x v="1"/>
  </r>
  <r>
    <x v="3"/>
    <n v="1128299"/>
    <x v="27"/>
    <x v="2"/>
    <x v="5"/>
    <x v="7"/>
    <x v="2"/>
    <n v="65"/>
    <n v="550"/>
    <x v="88"/>
    <n v="143000"/>
    <n v="0.4"/>
    <x v="0"/>
  </r>
  <r>
    <x v="3"/>
    <n v="1128299"/>
    <x v="28"/>
    <x v="2"/>
    <x v="5"/>
    <x v="7"/>
    <x v="3"/>
    <n v="60"/>
    <n v="450"/>
    <x v="51"/>
    <n v="94500"/>
    <n v="0.35"/>
    <x v="0"/>
  </r>
  <r>
    <x v="3"/>
    <n v="1128299"/>
    <x v="511"/>
    <x v="2"/>
    <x v="5"/>
    <x v="7"/>
    <x v="4"/>
    <n v="65"/>
    <n v="500"/>
    <x v="82"/>
    <n v="178750"/>
    <n v="0.55000000000000004"/>
    <x v="0"/>
  </r>
  <r>
    <x v="3"/>
    <n v="1128299"/>
    <x v="512"/>
    <x v="2"/>
    <x v="5"/>
    <x v="7"/>
    <x v="5"/>
    <n v="80"/>
    <n v="500"/>
    <x v="2"/>
    <n v="80000"/>
    <n v="0.2"/>
    <x v="0"/>
  </r>
  <r>
    <x v="3"/>
    <n v="1128299"/>
    <x v="513"/>
    <x v="2"/>
    <x v="5"/>
    <x v="7"/>
    <x v="0"/>
    <n v="65"/>
    <n v="700"/>
    <x v="111"/>
    <n v="182000"/>
    <n v="0.4"/>
    <x v="0"/>
  </r>
  <r>
    <x v="3"/>
    <n v="1128299"/>
    <x v="514"/>
    <x v="2"/>
    <x v="5"/>
    <x v="7"/>
    <x v="1"/>
    <n v="70"/>
    <n v="650"/>
    <x v="111"/>
    <n v="113750"/>
    <n v="0.25"/>
    <x v="0"/>
  </r>
  <r>
    <x v="3"/>
    <n v="1128299"/>
    <x v="515"/>
    <x v="2"/>
    <x v="5"/>
    <x v="7"/>
    <x v="2"/>
    <n v="65"/>
    <n v="525"/>
    <x v="85"/>
    <n v="136500"/>
    <n v="0.4"/>
    <x v="0"/>
  </r>
  <r>
    <x v="3"/>
    <n v="1128299"/>
    <x v="516"/>
    <x v="2"/>
    <x v="5"/>
    <x v="7"/>
    <x v="3"/>
    <n v="65"/>
    <n v="475"/>
    <x v="198"/>
    <n v="108062.5"/>
    <n v="0.35"/>
    <x v="0"/>
  </r>
  <r>
    <x v="3"/>
    <n v="1128299"/>
    <x v="517"/>
    <x v="2"/>
    <x v="5"/>
    <x v="7"/>
    <x v="4"/>
    <n v="75"/>
    <n v="475"/>
    <x v="216"/>
    <n v="195937.50000000003"/>
    <n v="0.55000000000000004"/>
    <x v="0"/>
  </r>
  <r>
    <x v="3"/>
    <n v="1128299"/>
    <x v="518"/>
    <x v="2"/>
    <x v="5"/>
    <x v="7"/>
    <x v="5"/>
    <n v="80"/>
    <n v="400"/>
    <x v="54"/>
    <n v="64000"/>
    <n v="0.2"/>
    <x v="0"/>
  </r>
  <r>
    <x v="3"/>
    <n v="1128299"/>
    <x v="519"/>
    <x v="2"/>
    <x v="5"/>
    <x v="7"/>
    <x v="0"/>
    <n v="60.000000000000007"/>
    <n v="600"/>
    <x v="217"/>
    <n v="126000.00000000003"/>
    <n v="0.35000000000000003"/>
    <x v="0"/>
  </r>
  <r>
    <x v="3"/>
    <n v="1128299"/>
    <x v="520"/>
    <x v="2"/>
    <x v="5"/>
    <x v="7"/>
    <x v="1"/>
    <n v="65.000000000000014"/>
    <n v="600"/>
    <x v="218"/>
    <n v="78000.000000000015"/>
    <n v="0.2"/>
    <x v="0"/>
  </r>
  <r>
    <x v="3"/>
    <n v="1128299"/>
    <x v="521"/>
    <x v="2"/>
    <x v="5"/>
    <x v="7"/>
    <x v="2"/>
    <n v="60.000000000000007"/>
    <n v="450"/>
    <x v="219"/>
    <n v="94500.000000000029"/>
    <n v="0.35000000000000003"/>
    <x v="0"/>
  </r>
  <r>
    <x v="3"/>
    <n v="1128299"/>
    <x v="522"/>
    <x v="2"/>
    <x v="5"/>
    <x v="7"/>
    <x v="3"/>
    <n v="60.000000000000007"/>
    <n v="400"/>
    <x v="220"/>
    <n v="72000"/>
    <n v="0.3"/>
    <x v="0"/>
  </r>
  <r>
    <x v="3"/>
    <n v="1128299"/>
    <x v="523"/>
    <x v="2"/>
    <x v="5"/>
    <x v="7"/>
    <x v="4"/>
    <n v="70"/>
    <n v="400"/>
    <x v="58"/>
    <n v="140000.00000000003"/>
    <n v="0.50000000000000011"/>
    <x v="0"/>
  </r>
  <r>
    <x v="3"/>
    <n v="1128299"/>
    <x v="524"/>
    <x v="2"/>
    <x v="5"/>
    <x v="7"/>
    <x v="5"/>
    <n v="75.000000000000014"/>
    <n v="450"/>
    <x v="221"/>
    <n v="50625.000000000015"/>
    <n v="0.15000000000000002"/>
    <x v="0"/>
  </r>
  <r>
    <x v="3"/>
    <n v="1128299"/>
    <x v="525"/>
    <x v="2"/>
    <x v="5"/>
    <x v="7"/>
    <x v="0"/>
    <n v="60.000000000000007"/>
    <n v="550"/>
    <x v="222"/>
    <n v="115500.00000000003"/>
    <n v="0.35000000000000003"/>
    <x v="0"/>
  </r>
  <r>
    <x v="3"/>
    <n v="1128299"/>
    <x v="526"/>
    <x v="2"/>
    <x v="5"/>
    <x v="7"/>
    <x v="1"/>
    <n v="65.000000000000014"/>
    <n v="550"/>
    <x v="223"/>
    <n v="71500.000000000015"/>
    <n v="0.2"/>
    <x v="0"/>
  </r>
  <r>
    <x v="3"/>
    <n v="1128299"/>
    <x v="527"/>
    <x v="2"/>
    <x v="5"/>
    <x v="7"/>
    <x v="2"/>
    <n v="60.000000000000007"/>
    <n v="375"/>
    <x v="224"/>
    <n v="78750.000000000015"/>
    <n v="0.35000000000000003"/>
    <x v="0"/>
  </r>
  <r>
    <x v="3"/>
    <n v="1128299"/>
    <x v="528"/>
    <x v="2"/>
    <x v="5"/>
    <x v="7"/>
    <x v="3"/>
    <n v="60.000000000000007"/>
    <n v="350"/>
    <x v="163"/>
    <n v="63000.000000000007"/>
    <n v="0.3"/>
    <x v="0"/>
  </r>
  <r>
    <x v="3"/>
    <n v="1128299"/>
    <x v="529"/>
    <x v="2"/>
    <x v="5"/>
    <x v="7"/>
    <x v="4"/>
    <n v="70"/>
    <n v="325"/>
    <x v="157"/>
    <n v="113750.00000000003"/>
    <n v="0.50000000000000011"/>
    <x v="0"/>
  </r>
  <r>
    <x v="3"/>
    <n v="1128299"/>
    <x v="530"/>
    <x v="2"/>
    <x v="5"/>
    <x v="7"/>
    <x v="5"/>
    <n v="75.000000000000014"/>
    <n v="375"/>
    <x v="225"/>
    <n v="42187.500000000015"/>
    <n v="0.15000000000000002"/>
    <x v="0"/>
  </r>
  <r>
    <x v="3"/>
    <n v="1128299"/>
    <x v="29"/>
    <x v="2"/>
    <x v="5"/>
    <x v="7"/>
    <x v="0"/>
    <n v="60.000000000000007"/>
    <n v="575"/>
    <x v="226"/>
    <n v="120750.00000000003"/>
    <n v="0.35000000000000003"/>
    <x v="0"/>
  </r>
  <r>
    <x v="3"/>
    <n v="1128299"/>
    <x v="30"/>
    <x v="2"/>
    <x v="5"/>
    <x v="7"/>
    <x v="1"/>
    <n v="65.000000000000014"/>
    <n v="575"/>
    <x v="227"/>
    <n v="74750.000000000015"/>
    <n v="0.2"/>
    <x v="0"/>
  </r>
  <r>
    <x v="3"/>
    <n v="1128299"/>
    <x v="31"/>
    <x v="2"/>
    <x v="5"/>
    <x v="7"/>
    <x v="2"/>
    <n v="60.000000000000007"/>
    <n v="425"/>
    <x v="228"/>
    <n v="89250.000000000015"/>
    <n v="0.35000000000000003"/>
    <x v="0"/>
  </r>
  <r>
    <x v="3"/>
    <n v="1128299"/>
    <x v="32"/>
    <x v="2"/>
    <x v="5"/>
    <x v="7"/>
    <x v="3"/>
    <n v="60.000000000000007"/>
    <n v="400"/>
    <x v="220"/>
    <n v="72000"/>
    <n v="0.3"/>
    <x v="0"/>
  </r>
  <r>
    <x v="3"/>
    <n v="1128299"/>
    <x v="33"/>
    <x v="2"/>
    <x v="5"/>
    <x v="7"/>
    <x v="4"/>
    <n v="70"/>
    <n v="350"/>
    <x v="40"/>
    <n v="122500.00000000003"/>
    <n v="0.50000000000000011"/>
    <x v="0"/>
  </r>
  <r>
    <x v="3"/>
    <n v="1128299"/>
    <x v="34"/>
    <x v="2"/>
    <x v="5"/>
    <x v="7"/>
    <x v="5"/>
    <n v="75.000000000000014"/>
    <n v="475"/>
    <x v="229"/>
    <n v="53437.500000000015"/>
    <n v="0.15000000000000002"/>
    <x v="0"/>
  </r>
  <r>
    <x v="3"/>
    <n v="1128299"/>
    <x v="35"/>
    <x v="2"/>
    <x v="5"/>
    <x v="7"/>
    <x v="0"/>
    <n v="60.000000000000007"/>
    <n v="675"/>
    <x v="230"/>
    <n v="141750.00000000003"/>
    <n v="0.35000000000000003"/>
    <x v="0"/>
  </r>
  <r>
    <x v="3"/>
    <n v="1128299"/>
    <x v="36"/>
    <x v="2"/>
    <x v="5"/>
    <x v="7"/>
    <x v="1"/>
    <n v="65.000000000000014"/>
    <n v="675"/>
    <x v="231"/>
    <n v="87750.000000000029"/>
    <n v="0.2"/>
    <x v="0"/>
  </r>
  <r>
    <x v="3"/>
    <n v="1128299"/>
    <x v="37"/>
    <x v="2"/>
    <x v="5"/>
    <x v="7"/>
    <x v="2"/>
    <n v="60.000000000000007"/>
    <n v="475"/>
    <x v="232"/>
    <n v="99750.000000000029"/>
    <n v="0.35000000000000003"/>
    <x v="0"/>
  </r>
  <r>
    <x v="3"/>
    <n v="1128299"/>
    <x v="38"/>
    <x v="2"/>
    <x v="5"/>
    <x v="7"/>
    <x v="3"/>
    <n v="60.000000000000007"/>
    <n v="475"/>
    <x v="232"/>
    <n v="85500.000000000015"/>
    <n v="0.3"/>
    <x v="0"/>
  </r>
  <r>
    <x v="3"/>
    <n v="1128299"/>
    <x v="39"/>
    <x v="2"/>
    <x v="5"/>
    <x v="7"/>
    <x v="4"/>
    <n v="70"/>
    <n v="400"/>
    <x v="58"/>
    <n v="140000.00000000003"/>
    <n v="0.50000000000000011"/>
    <x v="0"/>
  </r>
  <r>
    <x v="3"/>
    <n v="1128299"/>
    <x v="40"/>
    <x v="2"/>
    <x v="5"/>
    <x v="7"/>
    <x v="5"/>
    <n v="75.000000000000014"/>
    <n v="500"/>
    <x v="233"/>
    <n v="56250.000000000015"/>
    <n v="0.15000000000000002"/>
    <x v="0"/>
  </r>
  <r>
    <x v="3"/>
    <n v="1128299"/>
    <x v="41"/>
    <x v="2"/>
    <x v="5"/>
    <x v="7"/>
    <x v="0"/>
    <n v="30"/>
    <n v="425"/>
    <x v="234"/>
    <n v="44625.000000000007"/>
    <n v="0.35000000000000003"/>
    <x v="0"/>
  </r>
  <r>
    <x v="3"/>
    <n v="1128299"/>
    <x v="42"/>
    <x v="2"/>
    <x v="5"/>
    <x v="7"/>
    <x v="1"/>
    <n v="40"/>
    <n v="425"/>
    <x v="235"/>
    <n v="34000"/>
    <n v="0.2"/>
    <x v="0"/>
  </r>
  <r>
    <x v="3"/>
    <n v="1128299"/>
    <x v="43"/>
    <x v="2"/>
    <x v="5"/>
    <x v="7"/>
    <x v="2"/>
    <n v="40"/>
    <n v="425"/>
    <x v="235"/>
    <n v="59500.000000000007"/>
    <n v="0.35000000000000003"/>
    <x v="0"/>
  </r>
  <r>
    <x v="3"/>
    <n v="1128299"/>
    <x v="44"/>
    <x v="2"/>
    <x v="5"/>
    <x v="7"/>
    <x v="3"/>
    <n v="40"/>
    <n v="275"/>
    <x v="236"/>
    <n v="33000"/>
    <n v="0.3"/>
    <x v="0"/>
  </r>
  <r>
    <x v="3"/>
    <n v="1128299"/>
    <x v="531"/>
    <x v="2"/>
    <x v="6"/>
    <x v="8"/>
    <x v="4"/>
    <n v="45"/>
    <n v="225"/>
    <x v="179"/>
    <n v="50625"/>
    <n v="0.5"/>
    <x v="0"/>
  </r>
  <r>
    <x v="3"/>
    <n v="1128299"/>
    <x v="532"/>
    <x v="2"/>
    <x v="6"/>
    <x v="8"/>
    <x v="5"/>
    <n v="40"/>
    <n v="475"/>
    <x v="237"/>
    <n v="28500.000000000004"/>
    <n v="0.15000000000000002"/>
    <x v="0"/>
  </r>
  <r>
    <x v="3"/>
    <n v="1128299"/>
    <x v="533"/>
    <x v="2"/>
    <x v="6"/>
    <x v="8"/>
    <x v="0"/>
    <n v="30"/>
    <n v="525"/>
    <x v="154"/>
    <n v="55125.000000000007"/>
    <n v="0.35000000000000003"/>
    <x v="0"/>
  </r>
  <r>
    <x v="3"/>
    <n v="1128299"/>
    <x v="534"/>
    <x v="2"/>
    <x v="6"/>
    <x v="8"/>
    <x v="1"/>
    <n v="40"/>
    <n v="425"/>
    <x v="235"/>
    <n v="34000"/>
    <n v="0.2"/>
    <x v="0"/>
  </r>
  <r>
    <x v="3"/>
    <n v="1128299"/>
    <x v="535"/>
    <x v="2"/>
    <x v="6"/>
    <x v="8"/>
    <x v="2"/>
    <n v="40"/>
    <n v="425"/>
    <x v="235"/>
    <n v="59500.000000000007"/>
    <n v="0.35000000000000003"/>
    <x v="0"/>
  </r>
  <r>
    <x v="3"/>
    <n v="1128299"/>
    <x v="536"/>
    <x v="2"/>
    <x v="6"/>
    <x v="8"/>
    <x v="3"/>
    <n v="40"/>
    <n v="275"/>
    <x v="236"/>
    <n v="33000"/>
    <n v="0.3"/>
    <x v="0"/>
  </r>
  <r>
    <x v="3"/>
    <n v="1128299"/>
    <x v="537"/>
    <x v="2"/>
    <x v="6"/>
    <x v="8"/>
    <x v="4"/>
    <n v="45"/>
    <n v="200"/>
    <x v="125"/>
    <n v="45000"/>
    <n v="0.5"/>
    <x v="0"/>
  </r>
  <r>
    <x v="3"/>
    <n v="1128299"/>
    <x v="538"/>
    <x v="2"/>
    <x v="6"/>
    <x v="8"/>
    <x v="5"/>
    <n v="40"/>
    <n v="400"/>
    <x v="175"/>
    <n v="24000.000000000004"/>
    <n v="0.15000000000000002"/>
    <x v="0"/>
  </r>
  <r>
    <x v="3"/>
    <n v="1128299"/>
    <x v="539"/>
    <x v="2"/>
    <x v="6"/>
    <x v="8"/>
    <x v="0"/>
    <n v="40"/>
    <n v="550"/>
    <x v="41"/>
    <n v="77000.000000000015"/>
    <n v="0.35000000000000003"/>
    <x v="0"/>
  </r>
  <r>
    <x v="3"/>
    <n v="1128299"/>
    <x v="540"/>
    <x v="2"/>
    <x v="6"/>
    <x v="8"/>
    <x v="1"/>
    <n v="49.999999999999993"/>
    <n v="400"/>
    <x v="238"/>
    <n v="40000"/>
    <n v="0.2"/>
    <x v="0"/>
  </r>
  <r>
    <x v="3"/>
    <n v="1128299"/>
    <x v="541"/>
    <x v="2"/>
    <x v="6"/>
    <x v="8"/>
    <x v="2"/>
    <n v="54.999999999999993"/>
    <n v="400"/>
    <x v="211"/>
    <n v="77000"/>
    <n v="0.35000000000000003"/>
    <x v="0"/>
  </r>
  <r>
    <x v="3"/>
    <n v="1128299"/>
    <x v="542"/>
    <x v="2"/>
    <x v="6"/>
    <x v="8"/>
    <x v="3"/>
    <n v="54.999999999999993"/>
    <n v="300"/>
    <x v="212"/>
    <n v="49499.999999999993"/>
    <n v="0.3"/>
    <x v="0"/>
  </r>
  <r>
    <x v="3"/>
    <n v="1128299"/>
    <x v="45"/>
    <x v="2"/>
    <x v="6"/>
    <x v="8"/>
    <x v="4"/>
    <n v="60"/>
    <n v="150"/>
    <x v="125"/>
    <n v="45000"/>
    <n v="0.5"/>
    <x v="0"/>
  </r>
  <r>
    <x v="3"/>
    <n v="1128299"/>
    <x v="543"/>
    <x v="2"/>
    <x v="6"/>
    <x v="8"/>
    <x v="5"/>
    <n v="54.999999999999993"/>
    <n v="350"/>
    <x v="239"/>
    <n v="28875"/>
    <n v="0.15000000000000002"/>
    <x v="0"/>
  </r>
  <r>
    <x v="3"/>
    <n v="1128299"/>
    <x v="544"/>
    <x v="2"/>
    <x v="6"/>
    <x v="8"/>
    <x v="0"/>
    <n v="60"/>
    <n v="525"/>
    <x v="39"/>
    <n v="110250.00000000001"/>
    <n v="0.35000000000000003"/>
    <x v="0"/>
  </r>
  <r>
    <x v="3"/>
    <n v="1128299"/>
    <x v="545"/>
    <x v="2"/>
    <x v="6"/>
    <x v="8"/>
    <x v="1"/>
    <n v="65"/>
    <n v="325"/>
    <x v="240"/>
    <n v="42250"/>
    <n v="0.2"/>
    <x v="0"/>
  </r>
  <r>
    <x v="3"/>
    <n v="1128299"/>
    <x v="546"/>
    <x v="2"/>
    <x v="6"/>
    <x v="8"/>
    <x v="2"/>
    <n v="65"/>
    <n v="375"/>
    <x v="241"/>
    <n v="85312.500000000015"/>
    <n v="0.35000000000000003"/>
    <x v="0"/>
  </r>
  <r>
    <x v="3"/>
    <n v="1128299"/>
    <x v="547"/>
    <x v="2"/>
    <x v="6"/>
    <x v="8"/>
    <x v="3"/>
    <n v="60"/>
    <n v="275"/>
    <x v="242"/>
    <n v="49500"/>
    <n v="0.3"/>
    <x v="0"/>
  </r>
  <r>
    <x v="3"/>
    <n v="1128299"/>
    <x v="548"/>
    <x v="2"/>
    <x v="6"/>
    <x v="8"/>
    <x v="4"/>
    <n v="65"/>
    <n v="175"/>
    <x v="166"/>
    <n v="56875"/>
    <n v="0.5"/>
    <x v="0"/>
  </r>
  <r>
    <x v="3"/>
    <n v="1128299"/>
    <x v="549"/>
    <x v="2"/>
    <x v="6"/>
    <x v="8"/>
    <x v="5"/>
    <n v="80"/>
    <n v="325"/>
    <x v="50"/>
    <n v="39000.000000000007"/>
    <n v="0.15000000000000002"/>
    <x v="0"/>
  </r>
  <r>
    <x v="3"/>
    <n v="1128299"/>
    <x v="550"/>
    <x v="2"/>
    <x v="6"/>
    <x v="8"/>
    <x v="0"/>
    <n v="60"/>
    <n v="525"/>
    <x v="39"/>
    <n v="157500"/>
    <n v="0.5"/>
    <x v="0"/>
  </r>
  <r>
    <x v="3"/>
    <n v="1128299"/>
    <x v="551"/>
    <x v="2"/>
    <x v="6"/>
    <x v="8"/>
    <x v="1"/>
    <n v="65"/>
    <n v="375"/>
    <x v="241"/>
    <n v="85312.5"/>
    <n v="0.35"/>
    <x v="0"/>
  </r>
  <r>
    <x v="3"/>
    <n v="1128299"/>
    <x v="552"/>
    <x v="2"/>
    <x v="6"/>
    <x v="8"/>
    <x v="2"/>
    <n v="65"/>
    <n v="375"/>
    <x v="241"/>
    <n v="121875"/>
    <n v="0.5"/>
    <x v="0"/>
  </r>
  <r>
    <x v="3"/>
    <n v="1128299"/>
    <x v="553"/>
    <x v="2"/>
    <x v="6"/>
    <x v="8"/>
    <x v="3"/>
    <n v="60"/>
    <n v="275"/>
    <x v="242"/>
    <n v="74249.999999999985"/>
    <n v="0.44999999999999996"/>
    <x v="0"/>
  </r>
  <r>
    <x v="3"/>
    <n v="1128299"/>
    <x v="554"/>
    <x v="2"/>
    <x v="6"/>
    <x v="8"/>
    <x v="4"/>
    <n v="65"/>
    <n v="175"/>
    <x v="166"/>
    <n v="73937.500000000015"/>
    <n v="0.65000000000000013"/>
    <x v="0"/>
  </r>
  <r>
    <x v="3"/>
    <n v="1128299"/>
    <x v="555"/>
    <x v="2"/>
    <x v="6"/>
    <x v="8"/>
    <x v="5"/>
    <n v="80"/>
    <n v="475"/>
    <x v="7"/>
    <n v="114000"/>
    <n v="0.3"/>
    <x v="0"/>
  </r>
  <r>
    <x v="3"/>
    <n v="1128299"/>
    <x v="556"/>
    <x v="2"/>
    <x v="6"/>
    <x v="8"/>
    <x v="0"/>
    <n v="60"/>
    <n v="725"/>
    <x v="93"/>
    <n v="217500"/>
    <n v="0.5"/>
    <x v="0"/>
  </r>
  <r>
    <x v="3"/>
    <n v="1128299"/>
    <x v="557"/>
    <x v="2"/>
    <x v="6"/>
    <x v="8"/>
    <x v="1"/>
    <n v="65"/>
    <n v="575"/>
    <x v="91"/>
    <n v="130812.49999999999"/>
    <n v="0.35"/>
    <x v="0"/>
  </r>
  <r>
    <x v="3"/>
    <n v="1128299"/>
    <x v="558"/>
    <x v="2"/>
    <x v="6"/>
    <x v="8"/>
    <x v="2"/>
    <n v="65"/>
    <n v="575"/>
    <x v="91"/>
    <n v="186875"/>
    <n v="0.5"/>
    <x v="0"/>
  </r>
  <r>
    <x v="3"/>
    <n v="1128299"/>
    <x v="46"/>
    <x v="2"/>
    <x v="6"/>
    <x v="8"/>
    <x v="3"/>
    <n v="65"/>
    <n v="450"/>
    <x v="61"/>
    <n v="131625"/>
    <n v="0.44999999999999996"/>
    <x v="0"/>
  </r>
  <r>
    <x v="3"/>
    <n v="1128299"/>
    <x v="47"/>
    <x v="2"/>
    <x v="6"/>
    <x v="8"/>
    <x v="4"/>
    <n v="70"/>
    <n v="325"/>
    <x v="157"/>
    <n v="147875.00000000003"/>
    <n v="0.65000000000000013"/>
    <x v="0"/>
  </r>
  <r>
    <x v="3"/>
    <n v="1128299"/>
    <x v="48"/>
    <x v="2"/>
    <x v="6"/>
    <x v="8"/>
    <x v="5"/>
    <n v="85.000000000000014"/>
    <n v="625"/>
    <x v="243"/>
    <n v="159375.00000000003"/>
    <n v="0.3"/>
    <x v="0"/>
  </r>
  <r>
    <x v="3"/>
    <n v="1128299"/>
    <x v="49"/>
    <x v="2"/>
    <x v="6"/>
    <x v="8"/>
    <x v="0"/>
    <n v="65"/>
    <n v="775"/>
    <x v="94"/>
    <n v="226687.5"/>
    <n v="0.45"/>
    <x v="0"/>
  </r>
  <r>
    <x v="3"/>
    <n v="1128299"/>
    <x v="50"/>
    <x v="2"/>
    <x v="6"/>
    <x v="8"/>
    <x v="1"/>
    <n v="70"/>
    <n v="625"/>
    <x v="244"/>
    <n v="131250"/>
    <n v="0.3"/>
    <x v="0"/>
  </r>
  <r>
    <x v="3"/>
    <n v="1128299"/>
    <x v="51"/>
    <x v="2"/>
    <x v="6"/>
    <x v="8"/>
    <x v="2"/>
    <n v="70"/>
    <n v="575"/>
    <x v="245"/>
    <n v="181125"/>
    <n v="0.45"/>
    <x v="0"/>
  </r>
  <r>
    <x v="3"/>
    <n v="1128299"/>
    <x v="52"/>
    <x v="2"/>
    <x v="6"/>
    <x v="8"/>
    <x v="3"/>
    <n v="65"/>
    <n v="475"/>
    <x v="198"/>
    <n v="123499.99999999999"/>
    <n v="0.39999999999999997"/>
    <x v="0"/>
  </r>
  <r>
    <x v="3"/>
    <n v="1128299"/>
    <x v="53"/>
    <x v="2"/>
    <x v="6"/>
    <x v="8"/>
    <x v="4"/>
    <n v="70"/>
    <n v="525"/>
    <x v="246"/>
    <n v="220500.00000000003"/>
    <n v="0.60000000000000009"/>
    <x v="0"/>
  </r>
  <r>
    <x v="3"/>
    <n v="1128299"/>
    <x v="54"/>
    <x v="2"/>
    <x v="6"/>
    <x v="8"/>
    <x v="5"/>
    <n v="85.000000000000014"/>
    <n v="525"/>
    <x v="247"/>
    <n v="111562.50000000001"/>
    <n v="0.25"/>
    <x v="0"/>
  </r>
  <r>
    <x v="3"/>
    <n v="1128299"/>
    <x v="55"/>
    <x v="2"/>
    <x v="6"/>
    <x v="8"/>
    <x v="0"/>
    <n v="70"/>
    <n v="725"/>
    <x v="248"/>
    <n v="228375"/>
    <n v="0.45"/>
    <x v="0"/>
  </r>
  <r>
    <x v="3"/>
    <n v="1128299"/>
    <x v="56"/>
    <x v="2"/>
    <x v="6"/>
    <x v="8"/>
    <x v="1"/>
    <n v="75.000000000000014"/>
    <n v="675"/>
    <x v="249"/>
    <n v="151875.00000000003"/>
    <n v="0.3"/>
    <x v="0"/>
  </r>
  <r>
    <x v="3"/>
    <n v="1128299"/>
    <x v="57"/>
    <x v="2"/>
    <x v="6"/>
    <x v="8"/>
    <x v="2"/>
    <n v="70"/>
    <n v="550"/>
    <x v="250"/>
    <n v="173250"/>
    <n v="0.45"/>
    <x v="0"/>
  </r>
  <r>
    <x v="3"/>
    <n v="1128299"/>
    <x v="58"/>
    <x v="2"/>
    <x v="6"/>
    <x v="8"/>
    <x v="3"/>
    <n v="70"/>
    <n v="500"/>
    <x v="48"/>
    <n v="140000"/>
    <n v="0.39999999999999997"/>
    <x v="0"/>
  </r>
  <r>
    <x v="3"/>
    <n v="1128299"/>
    <x v="59"/>
    <x v="2"/>
    <x v="6"/>
    <x v="8"/>
    <x v="4"/>
    <n v="75"/>
    <n v="500"/>
    <x v="68"/>
    <n v="225000.00000000003"/>
    <n v="0.60000000000000009"/>
    <x v="0"/>
  </r>
  <r>
    <x v="3"/>
    <n v="1128299"/>
    <x v="60"/>
    <x v="2"/>
    <x v="6"/>
    <x v="8"/>
    <x v="5"/>
    <n v="80"/>
    <n v="400"/>
    <x v="54"/>
    <n v="80000"/>
    <n v="0.25"/>
    <x v="0"/>
  </r>
  <r>
    <x v="3"/>
    <n v="1128299"/>
    <x v="61"/>
    <x v="2"/>
    <x v="6"/>
    <x v="8"/>
    <x v="0"/>
    <n v="65.000000000000014"/>
    <n v="600"/>
    <x v="218"/>
    <n v="156000.00000000003"/>
    <n v="0.4"/>
    <x v="0"/>
  </r>
  <r>
    <x v="3"/>
    <n v="1128299"/>
    <x v="62"/>
    <x v="2"/>
    <x v="6"/>
    <x v="8"/>
    <x v="1"/>
    <n v="70.000000000000014"/>
    <n v="600"/>
    <x v="251"/>
    <n v="105000.00000000001"/>
    <n v="0.25"/>
    <x v="0"/>
  </r>
  <r>
    <x v="3"/>
    <n v="1128299"/>
    <x v="63"/>
    <x v="2"/>
    <x v="6"/>
    <x v="8"/>
    <x v="2"/>
    <n v="65.000000000000014"/>
    <n v="450"/>
    <x v="252"/>
    <n v="117000.00000000003"/>
    <n v="0.4"/>
    <x v="0"/>
  </r>
  <r>
    <x v="3"/>
    <n v="1128299"/>
    <x v="64"/>
    <x v="2"/>
    <x v="6"/>
    <x v="8"/>
    <x v="3"/>
    <n v="65.000000000000014"/>
    <n v="400"/>
    <x v="253"/>
    <n v="91000.000000000015"/>
    <n v="0.35"/>
    <x v="0"/>
  </r>
  <r>
    <x v="3"/>
    <n v="1128299"/>
    <x v="65"/>
    <x v="2"/>
    <x v="6"/>
    <x v="8"/>
    <x v="4"/>
    <n v="75.000000000000014"/>
    <n v="400"/>
    <x v="254"/>
    <n v="165000.00000000009"/>
    <n v="0.55000000000000016"/>
    <x v="0"/>
  </r>
  <r>
    <x v="3"/>
    <n v="1128299"/>
    <x v="66"/>
    <x v="2"/>
    <x v="6"/>
    <x v="8"/>
    <x v="5"/>
    <n v="70"/>
    <n v="425"/>
    <x v="43"/>
    <n v="59500"/>
    <n v="0.2"/>
    <x v="0"/>
  </r>
  <r>
    <x v="3"/>
    <n v="1128299"/>
    <x v="559"/>
    <x v="2"/>
    <x v="6"/>
    <x v="8"/>
    <x v="0"/>
    <n v="55.000000000000007"/>
    <n v="525"/>
    <x v="171"/>
    <n v="115500.00000000003"/>
    <n v="0.4"/>
    <x v="0"/>
  </r>
  <r>
    <x v="3"/>
    <n v="1128299"/>
    <x v="560"/>
    <x v="2"/>
    <x v="6"/>
    <x v="8"/>
    <x v="1"/>
    <n v="60.000000000000007"/>
    <n v="525"/>
    <x v="255"/>
    <n v="78750.000000000015"/>
    <n v="0.25"/>
    <x v="0"/>
  </r>
  <r>
    <x v="3"/>
    <n v="1128299"/>
    <x v="561"/>
    <x v="2"/>
    <x v="6"/>
    <x v="8"/>
    <x v="2"/>
    <n v="55.000000000000007"/>
    <n v="350"/>
    <x v="137"/>
    <n v="77000.000000000015"/>
    <n v="0.4"/>
    <x v="0"/>
  </r>
  <r>
    <x v="3"/>
    <n v="1128299"/>
    <x v="562"/>
    <x v="2"/>
    <x v="6"/>
    <x v="8"/>
    <x v="3"/>
    <n v="55.000000000000007"/>
    <n v="325"/>
    <x v="256"/>
    <n v="62562.500000000007"/>
    <n v="0.35"/>
    <x v="0"/>
  </r>
  <r>
    <x v="3"/>
    <n v="1128299"/>
    <x v="563"/>
    <x v="2"/>
    <x v="6"/>
    <x v="8"/>
    <x v="4"/>
    <n v="65"/>
    <n v="300"/>
    <x v="214"/>
    <n v="107250.00000000003"/>
    <n v="0.55000000000000016"/>
    <x v="0"/>
  </r>
  <r>
    <x v="3"/>
    <n v="1128299"/>
    <x v="564"/>
    <x v="2"/>
    <x v="6"/>
    <x v="8"/>
    <x v="5"/>
    <n v="70"/>
    <n v="350"/>
    <x v="40"/>
    <n v="49000"/>
    <n v="0.2"/>
    <x v="0"/>
  </r>
  <r>
    <x v="3"/>
    <n v="1128299"/>
    <x v="565"/>
    <x v="2"/>
    <x v="6"/>
    <x v="8"/>
    <x v="0"/>
    <n v="55.000000000000007"/>
    <n v="575"/>
    <x v="76"/>
    <n v="126500.00000000003"/>
    <n v="0.4"/>
    <x v="0"/>
  </r>
  <r>
    <x v="3"/>
    <n v="1128299"/>
    <x v="566"/>
    <x v="2"/>
    <x v="6"/>
    <x v="8"/>
    <x v="1"/>
    <n v="60.000000000000007"/>
    <n v="575"/>
    <x v="226"/>
    <n v="86250.000000000015"/>
    <n v="0.25"/>
    <x v="0"/>
  </r>
  <r>
    <x v="3"/>
    <n v="1128299"/>
    <x v="567"/>
    <x v="2"/>
    <x v="6"/>
    <x v="8"/>
    <x v="2"/>
    <n v="55.000000000000007"/>
    <n v="425"/>
    <x v="257"/>
    <n v="93500.000000000015"/>
    <n v="0.4"/>
    <x v="0"/>
  </r>
  <r>
    <x v="3"/>
    <n v="1128299"/>
    <x v="568"/>
    <x v="2"/>
    <x v="6"/>
    <x v="8"/>
    <x v="3"/>
    <n v="65.000000000000014"/>
    <n v="400"/>
    <x v="253"/>
    <n v="91000.000000000015"/>
    <n v="0.35"/>
    <x v="0"/>
  </r>
  <r>
    <x v="3"/>
    <n v="1128299"/>
    <x v="569"/>
    <x v="2"/>
    <x v="6"/>
    <x v="8"/>
    <x v="4"/>
    <n v="75.000000000000014"/>
    <n v="375"/>
    <x v="225"/>
    <n v="154687.50000000009"/>
    <n v="0.55000000000000016"/>
    <x v="0"/>
  </r>
  <r>
    <x v="3"/>
    <n v="1128299"/>
    <x v="570"/>
    <x v="2"/>
    <x v="6"/>
    <x v="8"/>
    <x v="5"/>
    <n v="80.000000000000014"/>
    <n v="500"/>
    <x v="258"/>
    <n v="80000.000000000015"/>
    <n v="0.2"/>
    <x v="0"/>
  </r>
  <r>
    <x v="3"/>
    <n v="1128299"/>
    <x v="571"/>
    <x v="2"/>
    <x v="6"/>
    <x v="8"/>
    <x v="0"/>
    <n v="65.000000000000014"/>
    <n v="700"/>
    <x v="259"/>
    <n v="182000.00000000006"/>
    <n v="0.4"/>
    <x v="0"/>
  </r>
  <r>
    <x v="3"/>
    <n v="1128299"/>
    <x v="572"/>
    <x v="2"/>
    <x v="6"/>
    <x v="8"/>
    <x v="1"/>
    <n v="70.000000000000014"/>
    <n v="700"/>
    <x v="260"/>
    <n v="122500.00000000003"/>
    <n v="0.25"/>
    <x v="0"/>
  </r>
  <r>
    <x v="3"/>
    <n v="1128299"/>
    <x v="573"/>
    <x v="2"/>
    <x v="6"/>
    <x v="8"/>
    <x v="2"/>
    <n v="65.000000000000014"/>
    <n v="500"/>
    <x v="261"/>
    <n v="130000.00000000003"/>
    <n v="0.4"/>
    <x v="0"/>
  </r>
  <r>
    <x v="3"/>
    <n v="1128299"/>
    <x v="574"/>
    <x v="2"/>
    <x v="6"/>
    <x v="8"/>
    <x v="3"/>
    <n v="65.000000000000014"/>
    <n v="500"/>
    <x v="261"/>
    <n v="113750.00000000001"/>
    <n v="0.35"/>
    <x v="0"/>
  </r>
  <r>
    <x v="3"/>
    <n v="1128299"/>
    <x v="575"/>
    <x v="2"/>
    <x v="6"/>
    <x v="8"/>
    <x v="4"/>
    <n v="75.000000000000014"/>
    <n v="425"/>
    <x v="262"/>
    <n v="175312.50000000009"/>
    <n v="0.55000000000000016"/>
    <x v="0"/>
  </r>
  <r>
    <x v="3"/>
    <n v="1128299"/>
    <x v="576"/>
    <x v="2"/>
    <x v="6"/>
    <x v="8"/>
    <x v="5"/>
    <n v="80.000000000000014"/>
    <n v="525"/>
    <x v="251"/>
    <n v="84000.000000000015"/>
    <n v="0.2"/>
    <x v="0"/>
  </r>
  <r>
    <x v="3"/>
    <n v="1128299"/>
    <x v="577"/>
    <x v="2"/>
    <x v="6"/>
    <x v="8"/>
    <x v="0"/>
    <n v="40"/>
    <n v="450"/>
    <x v="210"/>
    <n v="54000"/>
    <n v="0.3"/>
    <x v="0"/>
  </r>
  <r>
    <x v="3"/>
    <n v="1128299"/>
    <x v="578"/>
    <x v="2"/>
    <x v="6"/>
    <x v="8"/>
    <x v="1"/>
    <n v="50"/>
    <n v="450"/>
    <x v="38"/>
    <n v="56250"/>
    <n v="0.25"/>
    <x v="0"/>
  </r>
  <r>
    <x v="3"/>
    <n v="1128299"/>
    <x v="579"/>
    <x v="2"/>
    <x v="6"/>
    <x v="8"/>
    <x v="2"/>
    <n v="50"/>
    <n v="450"/>
    <x v="38"/>
    <n v="56250"/>
    <n v="0.25"/>
    <x v="0"/>
  </r>
  <r>
    <x v="3"/>
    <n v="1128299"/>
    <x v="580"/>
    <x v="2"/>
    <x v="6"/>
    <x v="8"/>
    <x v="3"/>
    <n v="50"/>
    <n v="300"/>
    <x v="149"/>
    <n v="45000"/>
    <n v="0.3"/>
    <x v="0"/>
  </r>
  <r>
    <x v="3"/>
    <n v="1128299"/>
    <x v="581"/>
    <x v="2"/>
    <x v="7"/>
    <x v="9"/>
    <x v="4"/>
    <n v="55.000000000000007"/>
    <n v="250"/>
    <x v="143"/>
    <n v="34375.000000000007"/>
    <n v="0.25"/>
    <x v="0"/>
  </r>
  <r>
    <x v="3"/>
    <n v="1128299"/>
    <x v="582"/>
    <x v="2"/>
    <x v="7"/>
    <x v="9"/>
    <x v="5"/>
    <n v="50"/>
    <n v="500"/>
    <x v="53"/>
    <n v="50000"/>
    <n v="0.2"/>
    <x v="0"/>
  </r>
  <r>
    <x v="3"/>
    <n v="1128299"/>
    <x v="583"/>
    <x v="2"/>
    <x v="7"/>
    <x v="9"/>
    <x v="0"/>
    <n v="40"/>
    <n v="550"/>
    <x v="41"/>
    <n v="66000"/>
    <n v="0.3"/>
    <x v="0"/>
  </r>
  <r>
    <x v="3"/>
    <n v="1128299"/>
    <x v="584"/>
    <x v="2"/>
    <x v="7"/>
    <x v="9"/>
    <x v="1"/>
    <n v="50"/>
    <n v="450"/>
    <x v="38"/>
    <n v="56250"/>
    <n v="0.25"/>
    <x v="0"/>
  </r>
  <r>
    <x v="3"/>
    <n v="1128299"/>
    <x v="585"/>
    <x v="2"/>
    <x v="7"/>
    <x v="9"/>
    <x v="2"/>
    <n v="50"/>
    <n v="450"/>
    <x v="38"/>
    <n v="56250"/>
    <n v="0.25"/>
    <x v="0"/>
  </r>
  <r>
    <x v="3"/>
    <n v="1128299"/>
    <x v="586"/>
    <x v="2"/>
    <x v="7"/>
    <x v="9"/>
    <x v="3"/>
    <n v="50"/>
    <n v="300"/>
    <x v="149"/>
    <n v="45000"/>
    <n v="0.3"/>
    <x v="0"/>
  </r>
  <r>
    <x v="3"/>
    <n v="1128299"/>
    <x v="587"/>
    <x v="2"/>
    <x v="7"/>
    <x v="9"/>
    <x v="4"/>
    <n v="55.000000000000007"/>
    <n v="225"/>
    <x v="196"/>
    <n v="30937.500000000004"/>
    <n v="0.25"/>
    <x v="0"/>
  </r>
  <r>
    <x v="3"/>
    <n v="1128299"/>
    <x v="588"/>
    <x v="2"/>
    <x v="7"/>
    <x v="9"/>
    <x v="5"/>
    <n v="50"/>
    <n v="425"/>
    <x v="42"/>
    <n v="42500"/>
    <n v="0.2"/>
    <x v="0"/>
  </r>
  <r>
    <x v="3"/>
    <n v="1128299"/>
    <x v="589"/>
    <x v="2"/>
    <x v="7"/>
    <x v="9"/>
    <x v="0"/>
    <n v="50"/>
    <n v="575"/>
    <x v="79"/>
    <n v="86250"/>
    <n v="0.3"/>
    <x v="0"/>
  </r>
  <r>
    <x v="3"/>
    <n v="1128299"/>
    <x v="590"/>
    <x v="2"/>
    <x v="7"/>
    <x v="9"/>
    <x v="1"/>
    <n v="60"/>
    <n v="425"/>
    <x v="144"/>
    <n v="63750"/>
    <n v="0.25"/>
    <x v="0"/>
  </r>
  <r>
    <x v="3"/>
    <n v="1128299"/>
    <x v="591"/>
    <x v="2"/>
    <x v="7"/>
    <x v="9"/>
    <x v="2"/>
    <n v="64.999999999999986"/>
    <n v="425"/>
    <x v="263"/>
    <n v="69062.499999999985"/>
    <n v="0.25"/>
    <x v="0"/>
  </r>
  <r>
    <x v="3"/>
    <n v="1128299"/>
    <x v="592"/>
    <x v="2"/>
    <x v="7"/>
    <x v="9"/>
    <x v="3"/>
    <n v="64.999999999999986"/>
    <n v="325"/>
    <x v="264"/>
    <n v="63374.999999999978"/>
    <n v="0.3"/>
    <x v="0"/>
  </r>
  <r>
    <x v="3"/>
    <n v="1128299"/>
    <x v="593"/>
    <x v="2"/>
    <x v="7"/>
    <x v="9"/>
    <x v="4"/>
    <n v="70"/>
    <n v="175"/>
    <x v="208"/>
    <n v="30625"/>
    <n v="0.25"/>
    <x v="0"/>
  </r>
  <r>
    <x v="3"/>
    <n v="1128299"/>
    <x v="594"/>
    <x v="2"/>
    <x v="7"/>
    <x v="9"/>
    <x v="5"/>
    <n v="64.999999999999986"/>
    <n v="375"/>
    <x v="265"/>
    <n v="48749.999999999993"/>
    <n v="0.2"/>
    <x v="0"/>
  </r>
  <r>
    <x v="3"/>
    <n v="1128299"/>
    <x v="595"/>
    <x v="2"/>
    <x v="7"/>
    <x v="9"/>
    <x v="0"/>
    <n v="70"/>
    <n v="550"/>
    <x v="250"/>
    <n v="115500"/>
    <n v="0.3"/>
    <x v="0"/>
  </r>
  <r>
    <x v="3"/>
    <n v="1128299"/>
    <x v="596"/>
    <x v="2"/>
    <x v="7"/>
    <x v="9"/>
    <x v="1"/>
    <n v="75"/>
    <n v="350"/>
    <x v="47"/>
    <n v="65625"/>
    <n v="0.25"/>
    <x v="0"/>
  </r>
  <r>
    <x v="3"/>
    <n v="1128299"/>
    <x v="597"/>
    <x v="2"/>
    <x v="7"/>
    <x v="9"/>
    <x v="2"/>
    <n v="75"/>
    <n v="400"/>
    <x v="60"/>
    <n v="75000"/>
    <n v="0.25"/>
    <x v="0"/>
  </r>
  <r>
    <x v="3"/>
    <n v="1128299"/>
    <x v="598"/>
    <x v="2"/>
    <x v="7"/>
    <x v="9"/>
    <x v="3"/>
    <n v="60"/>
    <n v="300"/>
    <x v="210"/>
    <n v="54000"/>
    <n v="0.3"/>
    <x v="0"/>
  </r>
  <r>
    <x v="3"/>
    <n v="1128299"/>
    <x v="599"/>
    <x v="2"/>
    <x v="7"/>
    <x v="9"/>
    <x v="4"/>
    <n v="65"/>
    <n v="200"/>
    <x v="197"/>
    <n v="32500"/>
    <n v="0.25"/>
    <x v="0"/>
  </r>
  <r>
    <x v="3"/>
    <n v="1128299"/>
    <x v="600"/>
    <x v="2"/>
    <x v="7"/>
    <x v="9"/>
    <x v="5"/>
    <n v="80"/>
    <n v="350"/>
    <x v="58"/>
    <n v="56000"/>
    <n v="0.2"/>
    <x v="0"/>
  </r>
  <r>
    <x v="3"/>
    <n v="1128299"/>
    <x v="601"/>
    <x v="2"/>
    <x v="7"/>
    <x v="9"/>
    <x v="0"/>
    <n v="60"/>
    <n v="550"/>
    <x v="77"/>
    <n v="99000"/>
    <n v="0.3"/>
    <x v="0"/>
  </r>
  <r>
    <x v="3"/>
    <n v="1128299"/>
    <x v="602"/>
    <x v="2"/>
    <x v="7"/>
    <x v="9"/>
    <x v="1"/>
    <n v="65"/>
    <n v="400"/>
    <x v="50"/>
    <n v="65000"/>
    <n v="0.25"/>
    <x v="0"/>
  </r>
  <r>
    <x v="3"/>
    <n v="1128299"/>
    <x v="603"/>
    <x v="2"/>
    <x v="7"/>
    <x v="9"/>
    <x v="2"/>
    <n v="65"/>
    <n v="400"/>
    <x v="50"/>
    <n v="65000"/>
    <n v="0.25"/>
    <x v="0"/>
  </r>
  <r>
    <x v="3"/>
    <n v="1128299"/>
    <x v="604"/>
    <x v="2"/>
    <x v="7"/>
    <x v="9"/>
    <x v="3"/>
    <n v="60"/>
    <n v="300"/>
    <x v="210"/>
    <n v="54000"/>
    <n v="0.3"/>
    <x v="0"/>
  </r>
  <r>
    <x v="3"/>
    <n v="1128299"/>
    <x v="605"/>
    <x v="2"/>
    <x v="7"/>
    <x v="9"/>
    <x v="4"/>
    <n v="65"/>
    <n v="200"/>
    <x v="197"/>
    <n v="32500"/>
    <n v="0.25"/>
    <x v="0"/>
  </r>
  <r>
    <x v="3"/>
    <n v="1128299"/>
    <x v="606"/>
    <x v="2"/>
    <x v="7"/>
    <x v="9"/>
    <x v="5"/>
    <n v="80"/>
    <n v="500"/>
    <x v="2"/>
    <n v="80000"/>
    <n v="0.2"/>
    <x v="0"/>
  </r>
  <r>
    <x v="3"/>
    <n v="1128299"/>
    <x v="607"/>
    <x v="2"/>
    <x v="7"/>
    <x v="9"/>
    <x v="0"/>
    <n v="75"/>
    <n v="750"/>
    <x v="99"/>
    <n v="168750"/>
    <n v="0.3"/>
    <x v="0"/>
  </r>
  <r>
    <x v="3"/>
    <n v="1128299"/>
    <x v="608"/>
    <x v="2"/>
    <x v="7"/>
    <x v="9"/>
    <x v="1"/>
    <n v="80"/>
    <n v="625"/>
    <x v="1"/>
    <n v="125000"/>
    <n v="0.25"/>
    <x v="0"/>
  </r>
  <r>
    <x v="3"/>
    <n v="1128299"/>
    <x v="609"/>
    <x v="2"/>
    <x v="7"/>
    <x v="9"/>
    <x v="2"/>
    <n v="80"/>
    <n v="625"/>
    <x v="1"/>
    <n v="125000"/>
    <n v="0.25"/>
    <x v="0"/>
  </r>
  <r>
    <x v="3"/>
    <n v="1128299"/>
    <x v="610"/>
    <x v="2"/>
    <x v="7"/>
    <x v="9"/>
    <x v="3"/>
    <n v="80"/>
    <n v="500"/>
    <x v="2"/>
    <n v="120000"/>
    <n v="0.3"/>
    <x v="0"/>
  </r>
  <r>
    <x v="3"/>
    <n v="1128299"/>
    <x v="611"/>
    <x v="2"/>
    <x v="7"/>
    <x v="9"/>
    <x v="4"/>
    <n v="85.000000000000014"/>
    <n v="375"/>
    <x v="262"/>
    <n v="79687.500000000015"/>
    <n v="0.25"/>
    <x v="0"/>
  </r>
  <r>
    <x v="3"/>
    <n v="1128299"/>
    <x v="612"/>
    <x v="2"/>
    <x v="7"/>
    <x v="9"/>
    <x v="5"/>
    <n v="100"/>
    <n v="675"/>
    <x v="266"/>
    <n v="135000"/>
    <n v="0.2"/>
    <x v="0"/>
  </r>
  <r>
    <x v="3"/>
    <n v="1128299"/>
    <x v="613"/>
    <x v="2"/>
    <x v="7"/>
    <x v="9"/>
    <x v="0"/>
    <n v="80"/>
    <n v="825"/>
    <x v="267"/>
    <n v="198000"/>
    <n v="0.3"/>
    <x v="0"/>
  </r>
  <r>
    <x v="3"/>
    <n v="1128299"/>
    <x v="614"/>
    <x v="2"/>
    <x v="7"/>
    <x v="9"/>
    <x v="1"/>
    <n v="85.000000000000014"/>
    <n v="675"/>
    <x v="268"/>
    <n v="143437.50000000003"/>
    <n v="0.25"/>
    <x v="0"/>
  </r>
  <r>
    <x v="3"/>
    <n v="1128299"/>
    <x v="615"/>
    <x v="2"/>
    <x v="7"/>
    <x v="9"/>
    <x v="2"/>
    <n v="85.000000000000014"/>
    <n v="625"/>
    <x v="243"/>
    <n v="132812.50000000003"/>
    <n v="0.25"/>
    <x v="0"/>
  </r>
  <r>
    <x v="3"/>
    <n v="1128299"/>
    <x v="616"/>
    <x v="2"/>
    <x v="7"/>
    <x v="9"/>
    <x v="3"/>
    <n v="80"/>
    <n v="525"/>
    <x v="81"/>
    <n v="126000"/>
    <n v="0.3"/>
    <x v="0"/>
  </r>
  <r>
    <x v="3"/>
    <n v="1128299"/>
    <x v="617"/>
    <x v="2"/>
    <x v="7"/>
    <x v="9"/>
    <x v="4"/>
    <n v="85.000000000000014"/>
    <n v="575"/>
    <x v="269"/>
    <n v="122187.50000000001"/>
    <n v="0.25"/>
    <x v="0"/>
  </r>
  <r>
    <x v="3"/>
    <n v="1128299"/>
    <x v="618"/>
    <x v="2"/>
    <x v="7"/>
    <x v="9"/>
    <x v="5"/>
    <n v="100"/>
    <n v="575"/>
    <x v="270"/>
    <n v="115000"/>
    <n v="0.2"/>
    <x v="0"/>
  </r>
  <r>
    <x v="3"/>
    <n v="1128299"/>
    <x v="619"/>
    <x v="2"/>
    <x v="7"/>
    <x v="9"/>
    <x v="0"/>
    <n v="85.000000000000014"/>
    <n v="775"/>
    <x v="271"/>
    <n v="197625.00000000003"/>
    <n v="0.3"/>
    <x v="0"/>
  </r>
  <r>
    <x v="3"/>
    <n v="1128299"/>
    <x v="620"/>
    <x v="2"/>
    <x v="7"/>
    <x v="9"/>
    <x v="1"/>
    <n v="80.000000000000014"/>
    <n v="750"/>
    <x v="272"/>
    <n v="150000.00000000003"/>
    <n v="0.25"/>
    <x v="0"/>
  </r>
  <r>
    <x v="3"/>
    <n v="1128299"/>
    <x v="621"/>
    <x v="2"/>
    <x v="7"/>
    <x v="9"/>
    <x v="2"/>
    <n v="75.000000000000014"/>
    <n v="625"/>
    <x v="273"/>
    <n v="117187.50000000003"/>
    <n v="0.25"/>
    <x v="0"/>
  </r>
  <r>
    <x v="3"/>
    <n v="1128299"/>
    <x v="622"/>
    <x v="2"/>
    <x v="7"/>
    <x v="9"/>
    <x v="3"/>
    <n v="75.000000000000014"/>
    <n v="575"/>
    <x v="274"/>
    <n v="129375.00000000001"/>
    <n v="0.3"/>
    <x v="0"/>
  </r>
  <r>
    <x v="3"/>
    <n v="1128299"/>
    <x v="623"/>
    <x v="2"/>
    <x v="7"/>
    <x v="9"/>
    <x v="4"/>
    <n v="75"/>
    <n v="575"/>
    <x v="275"/>
    <n v="107812.5"/>
    <n v="0.25"/>
    <x v="0"/>
  </r>
  <r>
    <x v="3"/>
    <n v="1128299"/>
    <x v="624"/>
    <x v="2"/>
    <x v="7"/>
    <x v="9"/>
    <x v="5"/>
    <n v="80"/>
    <n v="400"/>
    <x v="54"/>
    <n v="64000"/>
    <n v="0.2"/>
    <x v="0"/>
  </r>
  <r>
    <x v="3"/>
    <n v="1128299"/>
    <x v="625"/>
    <x v="2"/>
    <x v="7"/>
    <x v="9"/>
    <x v="0"/>
    <n v="70.000000000000014"/>
    <n v="600"/>
    <x v="251"/>
    <n v="126000.00000000001"/>
    <n v="0.3"/>
    <x v="0"/>
  </r>
  <r>
    <x v="3"/>
    <n v="1128299"/>
    <x v="626"/>
    <x v="2"/>
    <x v="7"/>
    <x v="9"/>
    <x v="1"/>
    <n v="75.000000000000028"/>
    <n v="600"/>
    <x v="276"/>
    <n v="112500.00000000004"/>
    <n v="0.25"/>
    <x v="0"/>
  </r>
  <r>
    <x v="3"/>
    <n v="1128299"/>
    <x v="627"/>
    <x v="2"/>
    <x v="7"/>
    <x v="9"/>
    <x v="2"/>
    <n v="70.000000000000014"/>
    <n v="450"/>
    <x v="255"/>
    <n v="78750.000000000015"/>
    <n v="0.25"/>
    <x v="0"/>
  </r>
  <r>
    <x v="3"/>
    <n v="1128299"/>
    <x v="628"/>
    <x v="2"/>
    <x v="7"/>
    <x v="9"/>
    <x v="3"/>
    <n v="70.000000000000014"/>
    <n v="400"/>
    <x v="277"/>
    <n v="84000.000000000015"/>
    <n v="0.3"/>
    <x v="0"/>
  </r>
  <r>
    <x v="3"/>
    <n v="1128299"/>
    <x v="629"/>
    <x v="2"/>
    <x v="7"/>
    <x v="9"/>
    <x v="4"/>
    <n v="80.000000000000014"/>
    <n v="425"/>
    <x v="278"/>
    <n v="85000.000000000015"/>
    <n v="0.25"/>
    <x v="0"/>
  </r>
  <r>
    <x v="3"/>
    <n v="1128299"/>
    <x v="67"/>
    <x v="2"/>
    <x v="7"/>
    <x v="9"/>
    <x v="5"/>
    <n v="65"/>
    <n v="450"/>
    <x v="61"/>
    <n v="58500"/>
    <n v="0.2"/>
    <x v="0"/>
  </r>
  <r>
    <x v="3"/>
    <n v="1128299"/>
    <x v="68"/>
    <x v="2"/>
    <x v="7"/>
    <x v="9"/>
    <x v="0"/>
    <n v="60.000000000000007"/>
    <n v="550"/>
    <x v="222"/>
    <n v="99000.000000000015"/>
    <n v="0.3"/>
    <x v="0"/>
  </r>
  <r>
    <x v="3"/>
    <n v="1128299"/>
    <x v="69"/>
    <x v="2"/>
    <x v="7"/>
    <x v="9"/>
    <x v="1"/>
    <n v="65.000000000000014"/>
    <n v="550"/>
    <x v="223"/>
    <n v="89375.000000000015"/>
    <n v="0.25"/>
    <x v="0"/>
  </r>
  <r>
    <x v="3"/>
    <n v="1128299"/>
    <x v="70"/>
    <x v="2"/>
    <x v="7"/>
    <x v="9"/>
    <x v="2"/>
    <n v="60.000000000000007"/>
    <n v="375"/>
    <x v="224"/>
    <n v="56250.000000000007"/>
    <n v="0.25"/>
    <x v="0"/>
  </r>
  <r>
    <x v="3"/>
    <n v="1128299"/>
    <x v="71"/>
    <x v="2"/>
    <x v="7"/>
    <x v="9"/>
    <x v="3"/>
    <n v="60.000000000000007"/>
    <n v="350"/>
    <x v="163"/>
    <n v="63000.000000000007"/>
    <n v="0.3"/>
    <x v="0"/>
  </r>
  <r>
    <x v="3"/>
    <n v="1128299"/>
    <x v="72"/>
    <x v="2"/>
    <x v="7"/>
    <x v="9"/>
    <x v="4"/>
    <n v="70"/>
    <n v="325"/>
    <x v="157"/>
    <n v="56875"/>
    <n v="0.25"/>
    <x v="0"/>
  </r>
  <r>
    <x v="3"/>
    <n v="1128299"/>
    <x v="73"/>
    <x v="2"/>
    <x v="7"/>
    <x v="9"/>
    <x v="5"/>
    <n v="75.000000000000014"/>
    <n v="375"/>
    <x v="225"/>
    <n v="56250.000000000015"/>
    <n v="0.2"/>
    <x v="0"/>
  </r>
  <r>
    <x v="3"/>
    <n v="1128299"/>
    <x v="74"/>
    <x v="2"/>
    <x v="7"/>
    <x v="9"/>
    <x v="0"/>
    <n v="60.000000000000007"/>
    <n v="600"/>
    <x v="217"/>
    <n v="108000.00000000001"/>
    <n v="0.3"/>
    <x v="0"/>
  </r>
  <r>
    <x v="3"/>
    <n v="1128299"/>
    <x v="75"/>
    <x v="2"/>
    <x v="7"/>
    <x v="9"/>
    <x v="1"/>
    <n v="65.000000000000014"/>
    <n v="625"/>
    <x v="279"/>
    <n v="101562.50000000003"/>
    <n v="0.25"/>
    <x v="0"/>
  </r>
  <r>
    <x v="3"/>
    <n v="1128299"/>
    <x v="76"/>
    <x v="2"/>
    <x v="7"/>
    <x v="9"/>
    <x v="2"/>
    <n v="60.000000000000007"/>
    <n v="475"/>
    <x v="232"/>
    <n v="71250.000000000015"/>
    <n v="0.25"/>
    <x v="0"/>
  </r>
  <r>
    <x v="3"/>
    <n v="1128299"/>
    <x v="77"/>
    <x v="2"/>
    <x v="7"/>
    <x v="9"/>
    <x v="3"/>
    <n v="70.000000000000014"/>
    <n v="450"/>
    <x v="255"/>
    <n v="94500.000000000015"/>
    <n v="0.3"/>
    <x v="0"/>
  </r>
  <r>
    <x v="3"/>
    <n v="1128299"/>
    <x v="78"/>
    <x v="2"/>
    <x v="7"/>
    <x v="9"/>
    <x v="4"/>
    <n v="90.000000000000014"/>
    <n v="425"/>
    <x v="280"/>
    <n v="95625.000000000015"/>
    <n v="0.25"/>
    <x v="0"/>
  </r>
  <r>
    <x v="3"/>
    <n v="1128299"/>
    <x v="79"/>
    <x v="2"/>
    <x v="7"/>
    <x v="9"/>
    <x v="5"/>
    <n v="95.000000000000014"/>
    <n v="550"/>
    <x v="36"/>
    <n v="104500.00000000001"/>
    <n v="0.2"/>
    <x v="0"/>
  </r>
  <r>
    <x v="3"/>
    <n v="1128299"/>
    <x v="80"/>
    <x v="2"/>
    <x v="7"/>
    <x v="9"/>
    <x v="0"/>
    <n v="80.000000000000014"/>
    <n v="750"/>
    <x v="272"/>
    <n v="180000.00000000003"/>
    <n v="0.3"/>
    <x v="0"/>
  </r>
  <r>
    <x v="3"/>
    <n v="1128299"/>
    <x v="81"/>
    <x v="2"/>
    <x v="7"/>
    <x v="9"/>
    <x v="1"/>
    <n v="85.000000000000014"/>
    <n v="750"/>
    <x v="281"/>
    <n v="159375.00000000003"/>
    <n v="0.25"/>
    <x v="0"/>
  </r>
  <r>
    <x v="3"/>
    <n v="1128299"/>
    <x v="82"/>
    <x v="2"/>
    <x v="7"/>
    <x v="9"/>
    <x v="2"/>
    <n v="80.000000000000014"/>
    <n v="550"/>
    <x v="115"/>
    <n v="110000.00000000001"/>
    <n v="0.25"/>
    <x v="0"/>
  </r>
  <r>
    <x v="3"/>
    <n v="1128299"/>
    <x v="83"/>
    <x v="2"/>
    <x v="7"/>
    <x v="9"/>
    <x v="3"/>
    <n v="80.000000000000014"/>
    <n v="550"/>
    <x v="115"/>
    <n v="132000"/>
    <n v="0.3"/>
    <x v="0"/>
  </r>
  <r>
    <x v="3"/>
    <n v="1128299"/>
    <x v="84"/>
    <x v="2"/>
    <x v="7"/>
    <x v="9"/>
    <x v="4"/>
    <n v="90.000000000000014"/>
    <n v="475"/>
    <x v="282"/>
    <n v="106875.00000000001"/>
    <n v="0.25"/>
    <x v="0"/>
  </r>
  <r>
    <x v="3"/>
    <n v="1128299"/>
    <x v="85"/>
    <x v="2"/>
    <x v="7"/>
    <x v="9"/>
    <x v="5"/>
    <n v="95.000000000000014"/>
    <n v="575"/>
    <x v="283"/>
    <n v="109250.00000000003"/>
    <n v="0.2"/>
    <x v="0"/>
  </r>
  <r>
    <x v="0"/>
    <n v="1185732"/>
    <x v="86"/>
    <x v="2"/>
    <x v="7"/>
    <x v="9"/>
    <x v="0"/>
    <n v="45"/>
    <n v="1050"/>
    <x v="178"/>
    <n v="212625"/>
    <n v="0.45"/>
    <x v="0"/>
  </r>
  <r>
    <x v="0"/>
    <n v="1185732"/>
    <x v="87"/>
    <x v="2"/>
    <x v="7"/>
    <x v="9"/>
    <x v="1"/>
    <n v="45"/>
    <n v="850"/>
    <x v="3"/>
    <n v="133875"/>
    <n v="0.35"/>
    <x v="0"/>
  </r>
  <r>
    <x v="0"/>
    <n v="1185732"/>
    <x v="88"/>
    <x v="2"/>
    <x v="7"/>
    <x v="9"/>
    <x v="2"/>
    <n v="35"/>
    <n v="850"/>
    <x v="43"/>
    <n v="74375"/>
    <n v="0.25"/>
    <x v="0"/>
  </r>
  <r>
    <x v="0"/>
    <n v="1185732"/>
    <x v="89"/>
    <x v="2"/>
    <x v="7"/>
    <x v="9"/>
    <x v="3"/>
    <n v="40"/>
    <n v="700"/>
    <x v="58"/>
    <n v="84000"/>
    <n v="0.3"/>
    <x v="0"/>
  </r>
  <r>
    <x v="0"/>
    <n v="1185732"/>
    <x v="90"/>
    <x v="4"/>
    <x v="8"/>
    <x v="10"/>
    <x v="4"/>
    <n v="55.000000000000007"/>
    <n v="750"/>
    <x v="70"/>
    <n v="144375"/>
    <n v="0.35"/>
    <x v="0"/>
  </r>
  <r>
    <x v="0"/>
    <n v="1185732"/>
    <x v="91"/>
    <x v="4"/>
    <x v="8"/>
    <x v="10"/>
    <x v="5"/>
    <n v="45"/>
    <n v="850"/>
    <x v="3"/>
    <n v="191250"/>
    <n v="0.5"/>
    <x v="0"/>
  </r>
  <r>
    <x v="0"/>
    <n v="1185732"/>
    <x v="92"/>
    <x v="4"/>
    <x v="8"/>
    <x v="10"/>
    <x v="0"/>
    <n v="45"/>
    <n v="1100"/>
    <x v="14"/>
    <n v="222750"/>
    <n v="0.45"/>
    <x v="0"/>
  </r>
  <r>
    <x v="0"/>
    <n v="1185732"/>
    <x v="93"/>
    <x v="4"/>
    <x v="8"/>
    <x v="10"/>
    <x v="1"/>
    <n v="45"/>
    <n v="750"/>
    <x v="73"/>
    <n v="118124.99999999999"/>
    <n v="0.35"/>
    <x v="0"/>
  </r>
  <r>
    <x v="0"/>
    <n v="1185732"/>
    <x v="94"/>
    <x v="4"/>
    <x v="8"/>
    <x v="10"/>
    <x v="2"/>
    <n v="35"/>
    <n v="800"/>
    <x v="58"/>
    <n v="70000"/>
    <n v="0.25"/>
    <x v="0"/>
  </r>
  <r>
    <x v="3"/>
    <n v="1185732"/>
    <x v="95"/>
    <x v="4"/>
    <x v="8"/>
    <x v="10"/>
    <x v="3"/>
    <n v="40"/>
    <n v="675"/>
    <x v="51"/>
    <n v="81000"/>
    <n v="0.3"/>
    <x v="0"/>
  </r>
  <r>
    <x v="0"/>
    <n v="1185732"/>
    <x v="96"/>
    <x v="4"/>
    <x v="8"/>
    <x v="10"/>
    <x v="4"/>
    <n v="55.000000000000007"/>
    <n v="750"/>
    <x v="70"/>
    <n v="144375"/>
    <n v="0.35"/>
    <x v="0"/>
  </r>
  <r>
    <x v="0"/>
    <n v="1185732"/>
    <x v="97"/>
    <x v="4"/>
    <x v="8"/>
    <x v="10"/>
    <x v="5"/>
    <n v="45"/>
    <n v="850"/>
    <x v="3"/>
    <n v="191250"/>
    <n v="0.5"/>
    <x v="0"/>
  </r>
  <r>
    <x v="0"/>
    <n v="1185732"/>
    <x v="98"/>
    <x v="4"/>
    <x v="8"/>
    <x v="10"/>
    <x v="0"/>
    <n v="45"/>
    <n v="1070"/>
    <x v="284"/>
    <n v="216675"/>
    <n v="0.45"/>
    <x v="0"/>
  </r>
  <r>
    <x v="0"/>
    <n v="1185732"/>
    <x v="99"/>
    <x v="4"/>
    <x v="8"/>
    <x v="10"/>
    <x v="1"/>
    <n v="45"/>
    <n v="750"/>
    <x v="73"/>
    <n v="118124.99999999999"/>
    <n v="0.35"/>
    <x v="0"/>
  </r>
  <r>
    <x v="0"/>
    <n v="1185732"/>
    <x v="100"/>
    <x v="4"/>
    <x v="8"/>
    <x v="10"/>
    <x v="2"/>
    <n v="35"/>
    <n v="775"/>
    <x v="57"/>
    <n v="67812.5"/>
    <n v="0.25"/>
    <x v="0"/>
  </r>
  <r>
    <x v="0"/>
    <n v="1185732"/>
    <x v="101"/>
    <x v="4"/>
    <x v="8"/>
    <x v="10"/>
    <x v="3"/>
    <n v="40"/>
    <n v="625"/>
    <x v="53"/>
    <n v="75000"/>
    <n v="0.3"/>
    <x v="0"/>
  </r>
  <r>
    <x v="0"/>
    <n v="1185732"/>
    <x v="102"/>
    <x v="4"/>
    <x v="8"/>
    <x v="10"/>
    <x v="4"/>
    <n v="55.000000000000007"/>
    <n v="675"/>
    <x v="107"/>
    <n v="129937.50000000001"/>
    <n v="0.35"/>
    <x v="0"/>
  </r>
  <r>
    <x v="0"/>
    <n v="1185732"/>
    <x v="103"/>
    <x v="4"/>
    <x v="8"/>
    <x v="10"/>
    <x v="5"/>
    <n v="45"/>
    <n v="775"/>
    <x v="285"/>
    <n v="174375"/>
    <n v="0.5"/>
    <x v="0"/>
  </r>
  <r>
    <x v="0"/>
    <n v="1185732"/>
    <x v="53"/>
    <x v="4"/>
    <x v="8"/>
    <x v="10"/>
    <x v="0"/>
    <n v="45"/>
    <n v="1025"/>
    <x v="286"/>
    <n v="207562.5"/>
    <n v="0.45"/>
    <x v="0"/>
  </r>
  <r>
    <x v="0"/>
    <n v="1185732"/>
    <x v="53"/>
    <x v="4"/>
    <x v="8"/>
    <x v="10"/>
    <x v="1"/>
    <n v="45"/>
    <n v="725"/>
    <x v="287"/>
    <n v="114187.5"/>
    <n v="0.35"/>
    <x v="0"/>
  </r>
  <r>
    <x v="3"/>
    <n v="1185732"/>
    <x v="53"/>
    <x v="4"/>
    <x v="8"/>
    <x v="10"/>
    <x v="2"/>
    <n v="35"/>
    <n v="725"/>
    <x v="52"/>
    <n v="63437.5"/>
    <n v="0.25"/>
    <x v="0"/>
  </r>
  <r>
    <x v="3"/>
    <n v="1185732"/>
    <x v="53"/>
    <x v="4"/>
    <x v="8"/>
    <x v="10"/>
    <x v="3"/>
    <n v="40"/>
    <n v="650"/>
    <x v="50"/>
    <n v="78000"/>
    <n v="0.3"/>
    <x v="0"/>
  </r>
  <r>
    <x v="3"/>
    <n v="1185732"/>
    <x v="53"/>
    <x v="4"/>
    <x v="8"/>
    <x v="10"/>
    <x v="4"/>
    <n v="55.000000000000007"/>
    <n v="675"/>
    <x v="107"/>
    <n v="129937.50000000001"/>
    <n v="0.35"/>
    <x v="0"/>
  </r>
  <r>
    <x v="3"/>
    <n v="1185732"/>
    <x v="53"/>
    <x v="4"/>
    <x v="8"/>
    <x v="10"/>
    <x v="5"/>
    <n v="45"/>
    <n v="800"/>
    <x v="11"/>
    <n v="180000"/>
    <n v="0.5"/>
    <x v="0"/>
  </r>
  <r>
    <x v="3"/>
    <n v="1185732"/>
    <x v="53"/>
    <x v="4"/>
    <x v="8"/>
    <x v="10"/>
    <x v="0"/>
    <n v="55.000000000000007"/>
    <n v="1070"/>
    <x v="288"/>
    <n v="264825.00000000006"/>
    <n v="0.45"/>
    <x v="0"/>
  </r>
  <r>
    <x v="3"/>
    <n v="1185732"/>
    <x v="53"/>
    <x v="4"/>
    <x v="8"/>
    <x v="10"/>
    <x v="1"/>
    <n v="55.000000000000007"/>
    <n v="775"/>
    <x v="101"/>
    <n v="149187.5"/>
    <n v="0.35"/>
    <x v="0"/>
  </r>
  <r>
    <x v="3"/>
    <n v="1185732"/>
    <x v="53"/>
    <x v="4"/>
    <x v="8"/>
    <x v="10"/>
    <x v="2"/>
    <n v="50"/>
    <n v="750"/>
    <x v="68"/>
    <n v="93750"/>
    <n v="0.25"/>
    <x v="0"/>
  </r>
  <r>
    <x v="3"/>
    <n v="1185732"/>
    <x v="53"/>
    <x v="4"/>
    <x v="8"/>
    <x v="10"/>
    <x v="3"/>
    <n v="50"/>
    <n v="700"/>
    <x v="48"/>
    <n v="105000"/>
    <n v="0.3"/>
    <x v="0"/>
  </r>
  <r>
    <x v="3"/>
    <n v="1185732"/>
    <x v="53"/>
    <x v="4"/>
    <x v="8"/>
    <x v="10"/>
    <x v="4"/>
    <n v="60"/>
    <n v="725"/>
    <x v="93"/>
    <n v="152250"/>
    <n v="0.35"/>
    <x v="0"/>
  </r>
  <r>
    <x v="3"/>
    <n v="1185732"/>
    <x v="53"/>
    <x v="4"/>
    <x v="8"/>
    <x v="10"/>
    <x v="5"/>
    <n v="65"/>
    <n v="825"/>
    <x v="90"/>
    <n v="268125"/>
    <n v="0.5"/>
    <x v="0"/>
  </r>
  <r>
    <x v="3"/>
    <n v="1185732"/>
    <x v="53"/>
    <x v="4"/>
    <x v="8"/>
    <x v="10"/>
    <x v="0"/>
    <n v="60"/>
    <n v="1075"/>
    <x v="289"/>
    <n v="290250"/>
    <n v="0.45"/>
    <x v="0"/>
  </r>
  <r>
    <x v="3"/>
    <n v="1185732"/>
    <x v="53"/>
    <x v="4"/>
    <x v="8"/>
    <x v="10"/>
    <x v="1"/>
    <n v="55.000000000000007"/>
    <n v="825"/>
    <x v="116"/>
    <n v="158812.5"/>
    <n v="0.35"/>
    <x v="0"/>
  </r>
  <r>
    <x v="3"/>
    <n v="1185732"/>
    <x v="118"/>
    <x v="4"/>
    <x v="8"/>
    <x v="10"/>
    <x v="2"/>
    <n v="50"/>
    <n v="800"/>
    <x v="2"/>
    <n v="100000"/>
    <n v="0.25"/>
    <x v="0"/>
  </r>
  <r>
    <x v="3"/>
    <n v="1185732"/>
    <x v="119"/>
    <x v="4"/>
    <x v="8"/>
    <x v="10"/>
    <x v="3"/>
    <n v="50"/>
    <n v="775"/>
    <x v="75"/>
    <n v="116250"/>
    <n v="0.3"/>
    <x v="0"/>
  </r>
  <r>
    <x v="3"/>
    <n v="1185732"/>
    <x v="120"/>
    <x v="4"/>
    <x v="8"/>
    <x v="10"/>
    <x v="4"/>
    <n v="65"/>
    <n v="775"/>
    <x v="94"/>
    <n v="176312.5"/>
    <n v="0.35"/>
    <x v="0"/>
  </r>
  <r>
    <x v="3"/>
    <n v="1185732"/>
    <x v="121"/>
    <x v="4"/>
    <x v="8"/>
    <x v="10"/>
    <x v="5"/>
    <n v="70"/>
    <n v="925"/>
    <x v="97"/>
    <n v="323750"/>
    <n v="0.5"/>
    <x v="0"/>
  </r>
  <r>
    <x v="3"/>
    <n v="1185732"/>
    <x v="122"/>
    <x v="4"/>
    <x v="8"/>
    <x v="10"/>
    <x v="0"/>
    <n v="65"/>
    <n v="1150"/>
    <x v="31"/>
    <n v="336375"/>
    <n v="0.45"/>
    <x v="0"/>
  </r>
  <r>
    <x v="3"/>
    <n v="1185732"/>
    <x v="123"/>
    <x v="4"/>
    <x v="8"/>
    <x v="10"/>
    <x v="1"/>
    <n v="60.000000000000007"/>
    <n v="900"/>
    <x v="290"/>
    <n v="189000.00000000003"/>
    <n v="0.35"/>
    <x v="0"/>
  </r>
  <r>
    <x v="3"/>
    <n v="1185732"/>
    <x v="124"/>
    <x v="4"/>
    <x v="8"/>
    <x v="10"/>
    <x v="2"/>
    <n v="55.000000000000007"/>
    <n v="825"/>
    <x v="116"/>
    <n v="113437.50000000001"/>
    <n v="0.25"/>
    <x v="0"/>
  </r>
  <r>
    <x v="3"/>
    <n v="1185732"/>
    <x v="125"/>
    <x v="4"/>
    <x v="8"/>
    <x v="10"/>
    <x v="3"/>
    <n v="55.000000000000007"/>
    <n v="775"/>
    <x v="101"/>
    <n v="127875.00000000001"/>
    <n v="0.3"/>
    <x v="0"/>
  </r>
  <r>
    <x v="3"/>
    <n v="1185732"/>
    <x v="126"/>
    <x v="4"/>
    <x v="8"/>
    <x v="10"/>
    <x v="4"/>
    <n v="65"/>
    <n v="800"/>
    <x v="98"/>
    <n v="182000"/>
    <n v="0.35"/>
    <x v="0"/>
  </r>
  <r>
    <x v="3"/>
    <n v="1185732"/>
    <x v="127"/>
    <x v="4"/>
    <x v="8"/>
    <x v="10"/>
    <x v="5"/>
    <n v="70"/>
    <n v="975"/>
    <x v="22"/>
    <n v="341250"/>
    <n v="0.5"/>
    <x v="0"/>
  </r>
  <r>
    <x v="3"/>
    <n v="1185732"/>
    <x v="630"/>
    <x v="4"/>
    <x v="8"/>
    <x v="10"/>
    <x v="0"/>
    <n v="65"/>
    <n v="1125"/>
    <x v="291"/>
    <n v="329062.5"/>
    <n v="0.45"/>
    <x v="0"/>
  </r>
  <r>
    <x v="3"/>
    <n v="1185732"/>
    <x v="631"/>
    <x v="4"/>
    <x v="8"/>
    <x v="10"/>
    <x v="1"/>
    <n v="60.000000000000007"/>
    <n v="900"/>
    <x v="290"/>
    <n v="189000.00000000003"/>
    <n v="0.35"/>
    <x v="0"/>
  </r>
  <r>
    <x v="3"/>
    <n v="1185732"/>
    <x v="632"/>
    <x v="4"/>
    <x v="8"/>
    <x v="10"/>
    <x v="2"/>
    <n v="55.000000000000007"/>
    <n v="825"/>
    <x v="116"/>
    <n v="113437.50000000001"/>
    <n v="0.25"/>
    <x v="0"/>
  </r>
  <r>
    <x v="0"/>
    <n v="1185732"/>
    <x v="633"/>
    <x v="4"/>
    <x v="8"/>
    <x v="10"/>
    <x v="3"/>
    <n v="45"/>
    <n v="775"/>
    <x v="285"/>
    <n v="104625"/>
    <n v="0.3"/>
    <x v="0"/>
  </r>
  <r>
    <x v="0"/>
    <n v="1185732"/>
    <x v="634"/>
    <x v="4"/>
    <x v="8"/>
    <x v="10"/>
    <x v="4"/>
    <n v="55.000000000000007"/>
    <n v="750"/>
    <x v="70"/>
    <n v="144375"/>
    <n v="0.35"/>
    <x v="0"/>
  </r>
  <r>
    <x v="0"/>
    <n v="1185732"/>
    <x v="635"/>
    <x v="4"/>
    <x v="8"/>
    <x v="10"/>
    <x v="5"/>
    <n v="60.000000000000007"/>
    <n v="925"/>
    <x v="100"/>
    <n v="277500.00000000006"/>
    <n v="0.5"/>
    <x v="0"/>
  </r>
  <r>
    <x v="0"/>
    <n v="1185732"/>
    <x v="636"/>
    <x v="4"/>
    <x v="8"/>
    <x v="10"/>
    <x v="0"/>
    <n v="55.000000000000007"/>
    <n v="1050"/>
    <x v="292"/>
    <n v="259875.00000000006"/>
    <n v="0.45"/>
    <x v="0"/>
  </r>
  <r>
    <x v="0"/>
    <n v="1185732"/>
    <x v="637"/>
    <x v="4"/>
    <x v="8"/>
    <x v="10"/>
    <x v="1"/>
    <n v="50.000000000000014"/>
    <n v="850"/>
    <x v="293"/>
    <n v="148750.00000000003"/>
    <n v="0.35"/>
    <x v="0"/>
  </r>
  <r>
    <x v="2"/>
    <n v="1185732"/>
    <x v="638"/>
    <x v="4"/>
    <x v="8"/>
    <x v="10"/>
    <x v="2"/>
    <n v="45"/>
    <n v="750"/>
    <x v="73"/>
    <n v="84375"/>
    <n v="0.25"/>
    <x v="0"/>
  </r>
  <r>
    <x v="2"/>
    <n v="1185732"/>
    <x v="639"/>
    <x v="4"/>
    <x v="8"/>
    <x v="10"/>
    <x v="3"/>
    <n v="45"/>
    <n v="725"/>
    <x v="287"/>
    <n v="97875"/>
    <n v="0.3"/>
    <x v="0"/>
  </r>
  <r>
    <x v="2"/>
    <n v="1185732"/>
    <x v="640"/>
    <x v="4"/>
    <x v="8"/>
    <x v="10"/>
    <x v="4"/>
    <n v="55.000000000000007"/>
    <n v="725"/>
    <x v="102"/>
    <n v="139562.5"/>
    <n v="0.35"/>
    <x v="0"/>
  </r>
  <r>
    <x v="2"/>
    <n v="1185732"/>
    <x v="641"/>
    <x v="4"/>
    <x v="8"/>
    <x v="10"/>
    <x v="5"/>
    <n v="60.000000000000007"/>
    <n v="825"/>
    <x v="34"/>
    <n v="247500.00000000003"/>
    <n v="0.5"/>
    <x v="0"/>
  </r>
  <r>
    <x v="2"/>
    <n v="1185732"/>
    <x v="642"/>
    <x v="4"/>
    <x v="8"/>
    <x v="10"/>
    <x v="0"/>
    <n v="60.000000000000007"/>
    <n v="1000"/>
    <x v="272"/>
    <n v="270000.00000000006"/>
    <n v="0.45"/>
    <x v="0"/>
  </r>
  <r>
    <x v="2"/>
    <n v="1185732"/>
    <x v="643"/>
    <x v="4"/>
    <x v="8"/>
    <x v="10"/>
    <x v="1"/>
    <n v="50.000000000000014"/>
    <n v="825"/>
    <x v="294"/>
    <n v="144375.00000000003"/>
    <n v="0.35"/>
    <x v="0"/>
  </r>
  <r>
    <x v="2"/>
    <n v="1185732"/>
    <x v="644"/>
    <x v="4"/>
    <x v="8"/>
    <x v="10"/>
    <x v="2"/>
    <n v="50.000000000000014"/>
    <n v="725"/>
    <x v="295"/>
    <n v="90625.000000000029"/>
    <n v="0.25"/>
    <x v="0"/>
  </r>
  <r>
    <x v="2"/>
    <n v="1185732"/>
    <x v="645"/>
    <x v="4"/>
    <x v="8"/>
    <x v="10"/>
    <x v="3"/>
    <n v="50.000000000000014"/>
    <n v="700"/>
    <x v="296"/>
    <n v="105000.00000000003"/>
    <n v="0.3"/>
    <x v="0"/>
  </r>
  <r>
    <x v="2"/>
    <n v="1185732"/>
    <x v="646"/>
    <x v="4"/>
    <x v="8"/>
    <x v="10"/>
    <x v="4"/>
    <n v="60.000000000000007"/>
    <n v="700"/>
    <x v="251"/>
    <n v="147000"/>
    <n v="0.35"/>
    <x v="0"/>
  </r>
  <r>
    <x v="2"/>
    <n v="1185732"/>
    <x v="647"/>
    <x v="4"/>
    <x v="8"/>
    <x v="10"/>
    <x v="5"/>
    <n v="65"/>
    <n v="825"/>
    <x v="90"/>
    <n v="268125"/>
    <n v="0.5"/>
    <x v="0"/>
  </r>
  <r>
    <x v="2"/>
    <n v="1185732"/>
    <x v="648"/>
    <x v="4"/>
    <x v="8"/>
    <x v="10"/>
    <x v="0"/>
    <n v="60.000000000000007"/>
    <n v="975"/>
    <x v="110"/>
    <n v="263250.00000000006"/>
    <n v="0.45"/>
    <x v="0"/>
  </r>
  <r>
    <x v="2"/>
    <n v="1185732"/>
    <x v="649"/>
    <x v="4"/>
    <x v="8"/>
    <x v="10"/>
    <x v="1"/>
    <n v="50.000000000000014"/>
    <n v="800"/>
    <x v="297"/>
    <n v="140000.00000000003"/>
    <n v="0.35"/>
    <x v="0"/>
  </r>
  <r>
    <x v="2"/>
    <n v="1185732"/>
    <x v="650"/>
    <x v="4"/>
    <x v="8"/>
    <x v="10"/>
    <x v="2"/>
    <n v="50.000000000000014"/>
    <n v="745"/>
    <x v="298"/>
    <n v="93125.000000000029"/>
    <n v="0.25"/>
    <x v="0"/>
  </r>
  <r>
    <x v="2"/>
    <n v="1185732"/>
    <x v="651"/>
    <x v="4"/>
    <x v="8"/>
    <x v="10"/>
    <x v="3"/>
    <n v="50.000000000000014"/>
    <n v="775"/>
    <x v="299"/>
    <n v="116250.00000000003"/>
    <n v="0.3"/>
    <x v="0"/>
  </r>
  <r>
    <x v="2"/>
    <n v="1185732"/>
    <x v="652"/>
    <x v="4"/>
    <x v="8"/>
    <x v="10"/>
    <x v="4"/>
    <n v="65"/>
    <n v="750"/>
    <x v="63"/>
    <n v="170625"/>
    <n v="0.35"/>
    <x v="0"/>
  </r>
  <r>
    <x v="2"/>
    <n v="1185732"/>
    <x v="653"/>
    <x v="4"/>
    <x v="8"/>
    <x v="10"/>
    <x v="5"/>
    <n v="70"/>
    <n v="850"/>
    <x v="300"/>
    <n v="297500"/>
    <n v="0.5"/>
    <x v="0"/>
  </r>
  <r>
    <x v="2"/>
    <n v="1185732"/>
    <x v="575"/>
    <x v="4"/>
    <x v="8"/>
    <x v="10"/>
    <x v="0"/>
    <n v="65"/>
    <n v="1075"/>
    <x v="27"/>
    <n v="314437.5"/>
    <n v="0.45"/>
    <x v="0"/>
  </r>
  <r>
    <x v="2"/>
    <n v="1185732"/>
    <x v="575"/>
    <x v="4"/>
    <x v="8"/>
    <x v="10"/>
    <x v="1"/>
    <n v="55.000000000000007"/>
    <n v="875"/>
    <x v="104"/>
    <n v="168437.5"/>
    <n v="0.35"/>
    <x v="0"/>
  </r>
  <r>
    <x v="2"/>
    <n v="1185732"/>
    <x v="575"/>
    <x v="4"/>
    <x v="8"/>
    <x v="10"/>
    <x v="2"/>
    <n v="55.000000000000007"/>
    <n v="825"/>
    <x v="116"/>
    <n v="113437.50000000001"/>
    <n v="0.25"/>
    <x v="0"/>
  </r>
  <r>
    <x v="2"/>
    <n v="1185732"/>
    <x v="575"/>
    <x v="4"/>
    <x v="8"/>
    <x v="10"/>
    <x v="3"/>
    <n v="55.000000000000007"/>
    <n v="775"/>
    <x v="101"/>
    <n v="127875.00000000001"/>
    <n v="0.3"/>
    <x v="0"/>
  </r>
  <r>
    <x v="0"/>
    <n v="1185732"/>
    <x v="575"/>
    <x v="4"/>
    <x v="8"/>
    <x v="10"/>
    <x v="4"/>
    <n v="65"/>
    <n v="775"/>
    <x v="94"/>
    <n v="176312.5"/>
    <n v="0.35"/>
    <x v="0"/>
  </r>
  <r>
    <x v="0"/>
    <n v="1185732"/>
    <x v="575"/>
    <x v="4"/>
    <x v="8"/>
    <x v="10"/>
    <x v="5"/>
    <n v="70"/>
    <n v="875"/>
    <x v="301"/>
    <n v="306250"/>
    <n v="0.5"/>
    <x v="0"/>
  </r>
  <r>
    <x v="0"/>
    <n v="1185732"/>
    <x v="654"/>
    <x v="4"/>
    <x v="8"/>
    <x v="10"/>
    <x v="0"/>
    <n v="35"/>
    <n v="450"/>
    <x v="154"/>
    <n v="55125.000000000007"/>
    <n v="0.35000000000000003"/>
    <x v="0"/>
  </r>
  <r>
    <x v="0"/>
    <n v="1185732"/>
    <x v="655"/>
    <x v="4"/>
    <x v="8"/>
    <x v="10"/>
    <x v="1"/>
    <n v="35"/>
    <n v="250"/>
    <x v="132"/>
    <n v="26250"/>
    <n v="0.3"/>
    <x v="0"/>
  </r>
  <r>
    <x v="0"/>
    <n v="1185732"/>
    <x v="656"/>
    <x v="4"/>
    <x v="8"/>
    <x v="10"/>
    <x v="2"/>
    <n v="25"/>
    <n v="250"/>
    <x v="146"/>
    <n v="18750"/>
    <n v="0.3"/>
    <x v="0"/>
  </r>
  <r>
    <x v="0"/>
    <n v="1185732"/>
    <x v="128"/>
    <x v="4"/>
    <x v="8"/>
    <x v="10"/>
    <x v="3"/>
    <n v="30.000000000000004"/>
    <n v="100"/>
    <x v="302"/>
    <n v="10500.000000000002"/>
    <n v="0.35000000000000003"/>
    <x v="0"/>
  </r>
  <r>
    <x v="0"/>
    <n v="1185732"/>
    <x v="129"/>
    <x v="3"/>
    <x v="9"/>
    <x v="11"/>
    <x v="4"/>
    <n v="44.999999999999993"/>
    <n v="150"/>
    <x v="303"/>
    <n v="20249.999999999996"/>
    <n v="0.3"/>
    <x v="0"/>
  </r>
  <r>
    <x v="0"/>
    <n v="1185732"/>
    <x v="130"/>
    <x v="3"/>
    <x v="9"/>
    <x v="11"/>
    <x v="5"/>
    <n v="35"/>
    <n v="250"/>
    <x v="132"/>
    <n v="39375"/>
    <n v="0.45"/>
    <x v="0"/>
  </r>
  <r>
    <x v="0"/>
    <n v="1185732"/>
    <x v="131"/>
    <x v="3"/>
    <x v="9"/>
    <x v="11"/>
    <x v="0"/>
    <n v="35"/>
    <n v="500"/>
    <x v="160"/>
    <n v="61250.000000000007"/>
    <n v="0.35000000000000003"/>
    <x v="0"/>
  </r>
  <r>
    <x v="0"/>
    <n v="1185732"/>
    <x v="132"/>
    <x v="3"/>
    <x v="9"/>
    <x v="11"/>
    <x v="1"/>
    <n v="35"/>
    <n v="150"/>
    <x v="304"/>
    <n v="15750"/>
    <n v="0.3"/>
    <x v="0"/>
  </r>
  <r>
    <x v="0"/>
    <n v="1185732"/>
    <x v="133"/>
    <x v="3"/>
    <x v="9"/>
    <x v="11"/>
    <x v="2"/>
    <n v="25"/>
    <n v="200"/>
    <x v="120"/>
    <n v="15000"/>
    <n v="0.3"/>
    <x v="0"/>
  </r>
  <r>
    <x v="0"/>
    <n v="1185732"/>
    <x v="134"/>
    <x v="3"/>
    <x v="9"/>
    <x v="11"/>
    <x v="3"/>
    <n v="30.000000000000004"/>
    <n v="75"/>
    <x v="305"/>
    <n v="7875.0000000000018"/>
    <n v="0.35000000000000003"/>
    <x v="0"/>
  </r>
  <r>
    <x v="0"/>
    <n v="1185732"/>
    <x v="135"/>
    <x v="3"/>
    <x v="9"/>
    <x v="11"/>
    <x v="4"/>
    <n v="44.999999999999993"/>
    <n v="150"/>
    <x v="303"/>
    <n v="20249.999999999996"/>
    <n v="0.3"/>
    <x v="0"/>
  </r>
  <r>
    <x v="0"/>
    <n v="1185732"/>
    <x v="136"/>
    <x v="3"/>
    <x v="9"/>
    <x v="11"/>
    <x v="5"/>
    <n v="35"/>
    <n v="225"/>
    <x v="122"/>
    <n v="35437.5"/>
    <n v="0.45"/>
    <x v="0"/>
  </r>
  <r>
    <x v="0"/>
    <n v="1185732"/>
    <x v="137"/>
    <x v="3"/>
    <x v="9"/>
    <x v="11"/>
    <x v="0"/>
    <n v="40"/>
    <n v="445"/>
    <x v="306"/>
    <n v="62300.000000000007"/>
    <n v="0.35000000000000003"/>
    <x v="0"/>
  </r>
  <r>
    <x v="0"/>
    <n v="1185732"/>
    <x v="138"/>
    <x v="3"/>
    <x v="9"/>
    <x v="11"/>
    <x v="1"/>
    <n v="40"/>
    <n v="125"/>
    <x v="120"/>
    <n v="15000"/>
    <n v="0.3"/>
    <x v="0"/>
  </r>
  <r>
    <x v="0"/>
    <n v="1185732"/>
    <x v="139"/>
    <x v="3"/>
    <x v="9"/>
    <x v="11"/>
    <x v="2"/>
    <n v="30.000000000000004"/>
    <n v="175"/>
    <x v="307"/>
    <n v="15750.000000000002"/>
    <n v="0.3"/>
    <x v="0"/>
  </r>
  <r>
    <x v="0"/>
    <n v="1185732"/>
    <x v="140"/>
    <x v="3"/>
    <x v="9"/>
    <x v="11"/>
    <x v="3"/>
    <n v="35"/>
    <n v="25"/>
    <x v="308"/>
    <n v="3062.5000000000005"/>
    <n v="0.35000000000000003"/>
    <x v="0"/>
  </r>
  <r>
    <x v="0"/>
    <n v="1185732"/>
    <x v="141"/>
    <x v="3"/>
    <x v="9"/>
    <x v="11"/>
    <x v="4"/>
    <n v="50"/>
    <n v="75"/>
    <x v="309"/>
    <n v="11250"/>
    <n v="0.3"/>
    <x v="0"/>
  </r>
  <r>
    <x v="0"/>
    <n v="1185732"/>
    <x v="142"/>
    <x v="3"/>
    <x v="9"/>
    <x v="11"/>
    <x v="5"/>
    <n v="40"/>
    <n v="175"/>
    <x v="136"/>
    <n v="31500"/>
    <n v="0.45"/>
    <x v="0"/>
  </r>
  <r>
    <x v="0"/>
    <n v="1185732"/>
    <x v="143"/>
    <x v="3"/>
    <x v="9"/>
    <x v="11"/>
    <x v="0"/>
    <n v="40"/>
    <n v="400"/>
    <x v="175"/>
    <n v="56000.000000000007"/>
    <n v="0.35000000000000003"/>
    <x v="0"/>
  </r>
  <r>
    <x v="0"/>
    <n v="1185732"/>
    <x v="144"/>
    <x v="3"/>
    <x v="9"/>
    <x v="11"/>
    <x v="1"/>
    <n v="40"/>
    <n v="100"/>
    <x v="123"/>
    <n v="12000"/>
    <n v="0.3"/>
    <x v="0"/>
  </r>
  <r>
    <x v="0"/>
    <n v="1185732"/>
    <x v="145"/>
    <x v="3"/>
    <x v="9"/>
    <x v="11"/>
    <x v="2"/>
    <n v="30.000000000000004"/>
    <n v="100"/>
    <x v="302"/>
    <n v="9000"/>
    <n v="0.3"/>
    <x v="0"/>
  </r>
  <r>
    <x v="0"/>
    <n v="1185732"/>
    <x v="146"/>
    <x v="3"/>
    <x v="9"/>
    <x v="11"/>
    <x v="3"/>
    <n v="35"/>
    <n v="25"/>
    <x v="308"/>
    <n v="3062.5000000000005"/>
    <n v="0.35000000000000003"/>
    <x v="0"/>
  </r>
  <r>
    <x v="0"/>
    <n v="1185732"/>
    <x v="147"/>
    <x v="3"/>
    <x v="9"/>
    <x v="11"/>
    <x v="4"/>
    <n v="50"/>
    <n v="50"/>
    <x v="310"/>
    <n v="7500"/>
    <n v="0.3"/>
    <x v="0"/>
  </r>
  <r>
    <x v="0"/>
    <n v="1185732"/>
    <x v="148"/>
    <x v="3"/>
    <x v="9"/>
    <x v="11"/>
    <x v="5"/>
    <n v="40"/>
    <n v="175"/>
    <x v="136"/>
    <n v="31500"/>
    <n v="0.45"/>
    <x v="0"/>
  </r>
  <r>
    <x v="0"/>
    <n v="1185732"/>
    <x v="149"/>
    <x v="3"/>
    <x v="9"/>
    <x v="11"/>
    <x v="0"/>
    <n v="50"/>
    <n v="445"/>
    <x v="185"/>
    <n v="77875.000000000015"/>
    <n v="0.35000000000000003"/>
    <x v="0"/>
  </r>
  <r>
    <x v="0"/>
    <n v="1185732"/>
    <x v="150"/>
    <x v="3"/>
    <x v="9"/>
    <x v="11"/>
    <x v="1"/>
    <n v="45.000000000000007"/>
    <n v="150"/>
    <x v="311"/>
    <n v="20250.000000000004"/>
    <n v="0.3"/>
    <x v="0"/>
  </r>
  <r>
    <x v="0"/>
    <n v="1185732"/>
    <x v="151"/>
    <x v="3"/>
    <x v="9"/>
    <x v="11"/>
    <x v="2"/>
    <n v="40"/>
    <n v="125"/>
    <x v="120"/>
    <n v="15000"/>
    <n v="0.3"/>
    <x v="0"/>
  </r>
  <r>
    <x v="0"/>
    <n v="1185732"/>
    <x v="152"/>
    <x v="3"/>
    <x v="9"/>
    <x v="11"/>
    <x v="3"/>
    <n v="40"/>
    <n v="50"/>
    <x v="184"/>
    <n v="7000.0000000000009"/>
    <n v="0.35000000000000003"/>
    <x v="0"/>
  </r>
  <r>
    <x v="0"/>
    <n v="1185732"/>
    <x v="153"/>
    <x v="3"/>
    <x v="9"/>
    <x v="11"/>
    <x v="4"/>
    <n v="54.999999999999993"/>
    <n v="75"/>
    <x v="312"/>
    <n v="12374.999999999998"/>
    <n v="0.3"/>
    <x v="0"/>
  </r>
  <r>
    <x v="0"/>
    <n v="1185732"/>
    <x v="154"/>
    <x v="3"/>
    <x v="9"/>
    <x v="11"/>
    <x v="5"/>
    <n v="60"/>
    <n v="175"/>
    <x v="204"/>
    <n v="47250"/>
    <n v="0.45"/>
    <x v="0"/>
  </r>
  <r>
    <x v="0"/>
    <n v="1185732"/>
    <x v="657"/>
    <x v="3"/>
    <x v="9"/>
    <x v="11"/>
    <x v="0"/>
    <n v="45"/>
    <n v="425"/>
    <x v="174"/>
    <n v="66937.5"/>
    <n v="0.35000000000000003"/>
    <x v="1"/>
  </r>
  <r>
    <x v="0"/>
    <n v="1185732"/>
    <x v="658"/>
    <x v="3"/>
    <x v="9"/>
    <x v="11"/>
    <x v="1"/>
    <n v="40.000000000000007"/>
    <n v="175"/>
    <x v="313"/>
    <n v="21000.000000000004"/>
    <n v="0.3"/>
    <x v="1"/>
  </r>
  <r>
    <x v="0"/>
    <n v="1185732"/>
    <x v="659"/>
    <x v="3"/>
    <x v="9"/>
    <x v="11"/>
    <x v="2"/>
    <n v="35"/>
    <n v="175"/>
    <x v="183"/>
    <n v="18375"/>
    <n v="0.3"/>
    <x v="1"/>
  </r>
  <r>
    <x v="0"/>
    <n v="1185732"/>
    <x v="660"/>
    <x v="3"/>
    <x v="9"/>
    <x v="11"/>
    <x v="3"/>
    <n v="35"/>
    <n v="150"/>
    <x v="304"/>
    <n v="18375"/>
    <n v="0.35000000000000003"/>
    <x v="1"/>
  </r>
  <r>
    <x v="0"/>
    <n v="1185732"/>
    <x v="661"/>
    <x v="3"/>
    <x v="9"/>
    <x v="11"/>
    <x v="4"/>
    <n v="50"/>
    <n v="150"/>
    <x v="127"/>
    <n v="22500"/>
    <n v="0.3"/>
    <x v="1"/>
  </r>
  <r>
    <x v="0"/>
    <n v="1185732"/>
    <x v="662"/>
    <x v="3"/>
    <x v="9"/>
    <x v="11"/>
    <x v="5"/>
    <n v="55.000000000000007"/>
    <n v="325"/>
    <x v="256"/>
    <n v="80437.500000000015"/>
    <n v="0.45"/>
    <x v="1"/>
  </r>
  <r>
    <x v="0"/>
    <n v="1185732"/>
    <x v="663"/>
    <x v="3"/>
    <x v="9"/>
    <x v="11"/>
    <x v="0"/>
    <n v="50"/>
    <n v="550"/>
    <x v="140"/>
    <n v="96250.000000000015"/>
    <n v="0.35000000000000003"/>
    <x v="1"/>
  </r>
  <r>
    <x v="0"/>
    <n v="1185732"/>
    <x v="664"/>
    <x v="3"/>
    <x v="9"/>
    <x v="11"/>
    <x v="1"/>
    <n v="45.000000000000007"/>
    <n v="300"/>
    <x v="142"/>
    <n v="40500.000000000007"/>
    <n v="0.3"/>
    <x v="1"/>
  </r>
  <r>
    <x v="0"/>
    <n v="1185732"/>
    <x v="665"/>
    <x v="3"/>
    <x v="9"/>
    <x v="11"/>
    <x v="2"/>
    <n v="40"/>
    <n v="225"/>
    <x v="125"/>
    <n v="27000"/>
    <n v="0.3"/>
    <x v="1"/>
  </r>
  <r>
    <x v="0"/>
    <n v="1185732"/>
    <x v="666"/>
    <x v="3"/>
    <x v="9"/>
    <x v="11"/>
    <x v="3"/>
    <n v="40"/>
    <n v="175"/>
    <x v="136"/>
    <n v="24500.000000000004"/>
    <n v="0.35000000000000003"/>
    <x v="1"/>
  </r>
  <r>
    <x v="0"/>
    <n v="1185732"/>
    <x v="667"/>
    <x v="3"/>
    <x v="9"/>
    <x v="11"/>
    <x v="4"/>
    <n v="50"/>
    <n v="200"/>
    <x v="124"/>
    <n v="30000"/>
    <n v="0.3"/>
    <x v="1"/>
  </r>
  <r>
    <x v="0"/>
    <n v="1185732"/>
    <x v="668"/>
    <x v="3"/>
    <x v="9"/>
    <x v="11"/>
    <x v="5"/>
    <n v="55.000000000000007"/>
    <n v="375"/>
    <x v="141"/>
    <n v="92812.500000000015"/>
    <n v="0.45"/>
    <x v="1"/>
  </r>
  <r>
    <x v="0"/>
    <n v="1185732"/>
    <x v="669"/>
    <x v="3"/>
    <x v="9"/>
    <x v="11"/>
    <x v="0"/>
    <n v="50"/>
    <n v="525"/>
    <x v="47"/>
    <n v="91875.000000000015"/>
    <n v="0.35000000000000003"/>
    <x v="1"/>
  </r>
  <r>
    <x v="0"/>
    <n v="1185732"/>
    <x v="670"/>
    <x v="3"/>
    <x v="9"/>
    <x v="11"/>
    <x v="1"/>
    <n v="45.000000000000007"/>
    <n v="300"/>
    <x v="142"/>
    <n v="40500.000000000007"/>
    <n v="0.3"/>
    <x v="1"/>
  </r>
  <r>
    <x v="0"/>
    <n v="1185732"/>
    <x v="671"/>
    <x v="3"/>
    <x v="9"/>
    <x v="11"/>
    <x v="2"/>
    <n v="40"/>
    <n v="225"/>
    <x v="125"/>
    <n v="27000"/>
    <n v="0.3"/>
    <x v="1"/>
  </r>
  <r>
    <x v="0"/>
    <n v="1185732"/>
    <x v="672"/>
    <x v="3"/>
    <x v="9"/>
    <x v="11"/>
    <x v="3"/>
    <n v="35"/>
    <n v="175"/>
    <x v="183"/>
    <n v="21437.500000000004"/>
    <n v="0.35000000000000003"/>
    <x v="1"/>
  </r>
  <r>
    <x v="0"/>
    <n v="1185732"/>
    <x v="673"/>
    <x v="3"/>
    <x v="9"/>
    <x v="11"/>
    <x v="4"/>
    <n v="45"/>
    <n v="150"/>
    <x v="314"/>
    <n v="20250"/>
    <n v="0.3"/>
    <x v="1"/>
  </r>
  <r>
    <x v="0"/>
    <n v="1185732"/>
    <x v="674"/>
    <x v="3"/>
    <x v="9"/>
    <x v="11"/>
    <x v="5"/>
    <n v="50"/>
    <n v="325"/>
    <x v="133"/>
    <n v="73125"/>
    <n v="0.45"/>
    <x v="1"/>
  </r>
  <r>
    <x v="0"/>
    <n v="1185732"/>
    <x v="675"/>
    <x v="3"/>
    <x v="9"/>
    <x v="11"/>
    <x v="0"/>
    <n v="45"/>
    <n v="450"/>
    <x v="161"/>
    <n v="70875"/>
    <n v="0.35000000000000003"/>
    <x v="1"/>
  </r>
  <r>
    <x v="0"/>
    <n v="1185732"/>
    <x v="676"/>
    <x v="3"/>
    <x v="9"/>
    <x v="11"/>
    <x v="1"/>
    <n v="40.000000000000007"/>
    <n v="250"/>
    <x v="315"/>
    <n v="30000.000000000004"/>
    <n v="0.3"/>
    <x v="1"/>
  </r>
  <r>
    <x v="0"/>
    <n v="1185732"/>
    <x v="677"/>
    <x v="3"/>
    <x v="9"/>
    <x v="11"/>
    <x v="2"/>
    <n v="25"/>
    <n v="150"/>
    <x v="309"/>
    <n v="11250"/>
    <n v="0.3"/>
    <x v="1"/>
  </r>
  <r>
    <x v="0"/>
    <n v="1185732"/>
    <x v="678"/>
    <x v="3"/>
    <x v="9"/>
    <x v="11"/>
    <x v="3"/>
    <n v="25"/>
    <n v="125"/>
    <x v="316"/>
    <n v="10937.500000000002"/>
    <n v="0.35000000000000003"/>
    <x v="1"/>
  </r>
  <r>
    <x v="0"/>
    <n v="1185732"/>
    <x v="679"/>
    <x v="3"/>
    <x v="9"/>
    <x v="11"/>
    <x v="4"/>
    <n v="35"/>
    <n v="125"/>
    <x v="317"/>
    <n v="13125"/>
    <n v="0.3"/>
    <x v="1"/>
  </r>
  <r>
    <x v="0"/>
    <n v="1185732"/>
    <x v="680"/>
    <x v="3"/>
    <x v="9"/>
    <x v="11"/>
    <x v="5"/>
    <n v="40"/>
    <n v="200"/>
    <x v="135"/>
    <n v="36000"/>
    <n v="0.45"/>
    <x v="1"/>
  </r>
  <r>
    <x v="0"/>
    <n v="1185732"/>
    <x v="681"/>
    <x v="3"/>
    <x v="9"/>
    <x v="11"/>
    <x v="0"/>
    <n v="44.999999999999993"/>
    <n v="375"/>
    <x v="318"/>
    <n v="59062.499999999993"/>
    <n v="0.35000000000000003"/>
    <x v="1"/>
  </r>
  <r>
    <x v="0"/>
    <n v="1185732"/>
    <x v="682"/>
    <x v="3"/>
    <x v="9"/>
    <x v="11"/>
    <x v="1"/>
    <n v="35"/>
    <n v="200"/>
    <x v="136"/>
    <n v="21000"/>
    <n v="0.3"/>
    <x v="1"/>
  </r>
  <r>
    <x v="0"/>
    <n v="1185732"/>
    <x v="683"/>
    <x v="3"/>
    <x v="9"/>
    <x v="11"/>
    <x v="2"/>
    <n v="35"/>
    <n v="100"/>
    <x v="319"/>
    <n v="10500"/>
    <n v="0.3"/>
    <x v="1"/>
  </r>
  <r>
    <x v="0"/>
    <n v="1185732"/>
    <x v="684"/>
    <x v="3"/>
    <x v="9"/>
    <x v="11"/>
    <x v="3"/>
    <n v="35"/>
    <n v="75"/>
    <x v="320"/>
    <n v="9187.5"/>
    <n v="0.35000000000000003"/>
    <x v="1"/>
  </r>
  <r>
    <x v="0"/>
    <n v="1185732"/>
    <x v="685"/>
    <x v="3"/>
    <x v="9"/>
    <x v="11"/>
    <x v="4"/>
    <n v="44.999999999999993"/>
    <n v="75"/>
    <x v="321"/>
    <n v="10124.999999999998"/>
    <n v="0.3"/>
    <x v="1"/>
  </r>
  <r>
    <x v="0"/>
    <n v="1185732"/>
    <x v="686"/>
    <x v="3"/>
    <x v="9"/>
    <x v="11"/>
    <x v="5"/>
    <n v="49.999999999999986"/>
    <n v="200"/>
    <x v="322"/>
    <n v="44999.999999999985"/>
    <n v="0.45"/>
    <x v="1"/>
  </r>
  <r>
    <x v="0"/>
    <n v="1185732"/>
    <x v="687"/>
    <x v="3"/>
    <x v="9"/>
    <x v="11"/>
    <x v="0"/>
    <n v="50"/>
    <n v="350"/>
    <x v="160"/>
    <n v="61250.000000000007"/>
    <n v="0.35000000000000003"/>
    <x v="1"/>
  </r>
  <r>
    <x v="0"/>
    <n v="1185732"/>
    <x v="688"/>
    <x v="3"/>
    <x v="9"/>
    <x v="11"/>
    <x v="1"/>
    <n v="40"/>
    <n v="200"/>
    <x v="135"/>
    <n v="24000"/>
    <n v="0.3"/>
    <x v="1"/>
  </r>
  <r>
    <x v="0"/>
    <n v="1185732"/>
    <x v="689"/>
    <x v="3"/>
    <x v="9"/>
    <x v="11"/>
    <x v="2"/>
    <n v="40"/>
    <n v="145"/>
    <x v="323"/>
    <n v="17400"/>
    <n v="0.3"/>
    <x v="1"/>
  </r>
  <r>
    <x v="0"/>
    <n v="1185732"/>
    <x v="690"/>
    <x v="3"/>
    <x v="9"/>
    <x v="11"/>
    <x v="3"/>
    <n v="40"/>
    <n v="150"/>
    <x v="129"/>
    <n v="21000.000000000004"/>
    <n v="0.35000000000000003"/>
    <x v="1"/>
  </r>
  <r>
    <x v="0"/>
    <n v="1185732"/>
    <x v="691"/>
    <x v="3"/>
    <x v="9"/>
    <x v="11"/>
    <x v="4"/>
    <n v="54.999999999999993"/>
    <n v="125"/>
    <x v="181"/>
    <n v="20624.999999999996"/>
    <n v="0.3"/>
    <x v="1"/>
  </r>
  <r>
    <x v="0"/>
    <n v="1185732"/>
    <x v="692"/>
    <x v="3"/>
    <x v="9"/>
    <x v="11"/>
    <x v="5"/>
    <n v="59.999999999999986"/>
    <n v="225"/>
    <x v="324"/>
    <n v="60749.999999999985"/>
    <n v="0.45"/>
    <x v="1"/>
  </r>
  <r>
    <x v="0"/>
    <n v="1185732"/>
    <x v="155"/>
    <x v="3"/>
    <x v="9"/>
    <x v="11"/>
    <x v="0"/>
    <n v="54.999999999999993"/>
    <n v="475"/>
    <x v="325"/>
    <n v="91437.5"/>
    <n v="0.35000000000000003"/>
    <x v="1"/>
  </r>
  <r>
    <x v="0"/>
    <n v="1185732"/>
    <x v="156"/>
    <x v="3"/>
    <x v="9"/>
    <x v="11"/>
    <x v="1"/>
    <n v="45"/>
    <n v="275"/>
    <x v="118"/>
    <n v="37125"/>
    <n v="0.3"/>
    <x v="1"/>
  </r>
  <r>
    <x v="0"/>
    <n v="1185732"/>
    <x v="157"/>
    <x v="3"/>
    <x v="9"/>
    <x v="11"/>
    <x v="2"/>
    <n v="45"/>
    <n v="225"/>
    <x v="179"/>
    <n v="30375"/>
    <n v="0.3"/>
    <x v="1"/>
  </r>
  <r>
    <x v="0"/>
    <n v="1185732"/>
    <x v="158"/>
    <x v="3"/>
    <x v="9"/>
    <x v="11"/>
    <x v="3"/>
    <n v="45"/>
    <n v="175"/>
    <x v="122"/>
    <n v="27562.500000000004"/>
    <n v="0.35000000000000003"/>
    <x v="1"/>
  </r>
  <r>
    <x v="0"/>
    <n v="1185732"/>
    <x v="159"/>
    <x v="3"/>
    <x v="9"/>
    <x v="11"/>
    <x v="4"/>
    <n v="54.999999999999993"/>
    <n v="175"/>
    <x v="121"/>
    <n v="28874.999999999996"/>
    <n v="0.3"/>
    <x v="1"/>
  </r>
  <r>
    <x v="0"/>
    <n v="1185732"/>
    <x v="160"/>
    <x v="3"/>
    <x v="9"/>
    <x v="11"/>
    <x v="5"/>
    <n v="59.999999999999986"/>
    <n v="275"/>
    <x v="212"/>
    <n v="74249.999999999985"/>
    <n v="0.45"/>
    <x v="1"/>
  </r>
  <r>
    <x v="4"/>
    <n v="1189833"/>
    <x v="161"/>
    <x v="3"/>
    <x v="9"/>
    <x v="11"/>
    <x v="0"/>
    <n v="35"/>
    <n v="475"/>
    <x v="158"/>
    <n v="74812.5"/>
    <n v="0.45"/>
    <x v="1"/>
  </r>
  <r>
    <x v="4"/>
    <n v="1189833"/>
    <x v="162"/>
    <x v="3"/>
    <x v="9"/>
    <x v="11"/>
    <x v="1"/>
    <n v="45"/>
    <n v="475"/>
    <x v="117"/>
    <n v="64125"/>
    <n v="0.3"/>
    <x v="1"/>
  </r>
  <r>
    <x v="4"/>
    <n v="1189833"/>
    <x v="163"/>
    <x v="3"/>
    <x v="9"/>
    <x v="11"/>
    <x v="2"/>
    <n v="45"/>
    <n v="475"/>
    <x v="117"/>
    <n v="96187.5"/>
    <n v="0.45"/>
    <x v="1"/>
  </r>
  <r>
    <x v="4"/>
    <n v="1189833"/>
    <x v="164"/>
    <x v="3"/>
    <x v="9"/>
    <x v="11"/>
    <x v="3"/>
    <n v="45"/>
    <n v="325"/>
    <x v="326"/>
    <n v="58499.999999999993"/>
    <n v="0.39999999999999997"/>
    <x v="1"/>
  </r>
  <r>
    <x v="4"/>
    <n v="1189833"/>
    <x v="165"/>
    <x v="3"/>
    <x v="10"/>
    <x v="12"/>
    <x v="4"/>
    <n v="50"/>
    <n v="275"/>
    <x v="199"/>
    <n v="82500.000000000015"/>
    <n v="0.60000000000000009"/>
    <x v="1"/>
  </r>
  <r>
    <x v="4"/>
    <n v="1189833"/>
    <x v="166"/>
    <x v="3"/>
    <x v="10"/>
    <x v="12"/>
    <x v="5"/>
    <n v="45"/>
    <n v="475"/>
    <x v="117"/>
    <n v="53437.5"/>
    <n v="0.25"/>
    <x v="1"/>
  </r>
  <r>
    <x v="4"/>
    <n v="1189833"/>
    <x v="167"/>
    <x v="3"/>
    <x v="10"/>
    <x v="12"/>
    <x v="0"/>
    <n v="35"/>
    <n v="525"/>
    <x v="155"/>
    <n v="82687.5"/>
    <n v="0.45"/>
    <x v="1"/>
  </r>
  <r>
    <x v="4"/>
    <n v="1189833"/>
    <x v="168"/>
    <x v="3"/>
    <x v="10"/>
    <x v="12"/>
    <x v="1"/>
    <n v="45"/>
    <n v="425"/>
    <x v="174"/>
    <n v="57375"/>
    <n v="0.3"/>
    <x v="1"/>
  </r>
  <r>
    <x v="4"/>
    <n v="1189833"/>
    <x v="169"/>
    <x v="3"/>
    <x v="10"/>
    <x v="12"/>
    <x v="2"/>
    <n v="45"/>
    <n v="450"/>
    <x v="161"/>
    <n v="91125"/>
    <n v="0.45"/>
    <x v="1"/>
  </r>
  <r>
    <x v="4"/>
    <n v="1189833"/>
    <x v="170"/>
    <x v="3"/>
    <x v="10"/>
    <x v="12"/>
    <x v="3"/>
    <n v="45"/>
    <n v="300"/>
    <x v="200"/>
    <n v="53999.999999999993"/>
    <n v="0.39999999999999997"/>
    <x v="1"/>
  </r>
  <r>
    <x v="4"/>
    <n v="1189833"/>
    <x v="171"/>
    <x v="3"/>
    <x v="10"/>
    <x v="12"/>
    <x v="4"/>
    <n v="50"/>
    <n v="225"/>
    <x v="128"/>
    <n v="67500.000000000015"/>
    <n v="0.60000000000000009"/>
    <x v="1"/>
  </r>
  <r>
    <x v="4"/>
    <n v="1189833"/>
    <x v="172"/>
    <x v="3"/>
    <x v="10"/>
    <x v="12"/>
    <x v="5"/>
    <n v="45"/>
    <n v="425"/>
    <x v="174"/>
    <n v="47812.5"/>
    <n v="0.25"/>
    <x v="1"/>
  </r>
  <r>
    <x v="4"/>
    <n v="1189833"/>
    <x v="173"/>
    <x v="3"/>
    <x v="10"/>
    <x v="12"/>
    <x v="0"/>
    <n v="35"/>
    <n v="575"/>
    <x v="327"/>
    <n v="90562.5"/>
    <n v="0.45"/>
    <x v="1"/>
  </r>
  <r>
    <x v="4"/>
    <n v="1189833"/>
    <x v="174"/>
    <x v="3"/>
    <x v="10"/>
    <x v="12"/>
    <x v="1"/>
    <n v="45"/>
    <n v="425"/>
    <x v="174"/>
    <n v="57375"/>
    <n v="0.3"/>
    <x v="1"/>
  </r>
  <r>
    <x v="4"/>
    <n v="1189833"/>
    <x v="175"/>
    <x v="3"/>
    <x v="10"/>
    <x v="12"/>
    <x v="2"/>
    <n v="45"/>
    <n v="425"/>
    <x v="174"/>
    <n v="86062.5"/>
    <n v="0.45"/>
    <x v="1"/>
  </r>
  <r>
    <x v="4"/>
    <n v="1189833"/>
    <x v="176"/>
    <x v="3"/>
    <x v="10"/>
    <x v="12"/>
    <x v="3"/>
    <n v="45"/>
    <n v="325"/>
    <x v="326"/>
    <n v="58499.999999999993"/>
    <n v="0.39999999999999997"/>
    <x v="1"/>
  </r>
  <r>
    <x v="4"/>
    <n v="1189833"/>
    <x v="177"/>
    <x v="3"/>
    <x v="10"/>
    <x v="12"/>
    <x v="4"/>
    <n v="50"/>
    <n v="200"/>
    <x v="124"/>
    <n v="60000.000000000007"/>
    <n v="0.60000000000000009"/>
    <x v="1"/>
  </r>
  <r>
    <x v="4"/>
    <n v="1189833"/>
    <x v="178"/>
    <x v="3"/>
    <x v="10"/>
    <x v="12"/>
    <x v="5"/>
    <n v="45"/>
    <n v="400"/>
    <x v="210"/>
    <n v="45000"/>
    <n v="0.25"/>
    <x v="1"/>
  </r>
  <r>
    <x v="4"/>
    <n v="1189833"/>
    <x v="179"/>
    <x v="3"/>
    <x v="10"/>
    <x v="12"/>
    <x v="0"/>
    <n v="45"/>
    <n v="575"/>
    <x v="69"/>
    <n v="116437.5"/>
    <n v="0.45"/>
    <x v="1"/>
  </r>
  <r>
    <x v="4"/>
    <n v="1189833"/>
    <x v="180"/>
    <x v="3"/>
    <x v="10"/>
    <x v="12"/>
    <x v="1"/>
    <n v="45"/>
    <n v="375"/>
    <x v="156"/>
    <n v="50625"/>
    <n v="0.3"/>
    <x v="1"/>
  </r>
  <r>
    <x v="4"/>
    <n v="1189833"/>
    <x v="181"/>
    <x v="3"/>
    <x v="10"/>
    <x v="12"/>
    <x v="2"/>
    <n v="45"/>
    <n v="400"/>
    <x v="210"/>
    <n v="81000"/>
    <n v="0.45"/>
    <x v="1"/>
  </r>
  <r>
    <x v="4"/>
    <n v="1189833"/>
    <x v="182"/>
    <x v="3"/>
    <x v="10"/>
    <x v="12"/>
    <x v="3"/>
    <n v="40"/>
    <n v="300"/>
    <x v="150"/>
    <n v="47999.999999999993"/>
    <n v="0.39999999999999997"/>
    <x v="1"/>
  </r>
  <r>
    <x v="4"/>
    <n v="1189833"/>
    <x v="183"/>
    <x v="3"/>
    <x v="10"/>
    <x v="12"/>
    <x v="4"/>
    <n v="45"/>
    <n v="200"/>
    <x v="125"/>
    <n v="54000.000000000007"/>
    <n v="0.60000000000000009"/>
    <x v="1"/>
  </r>
  <r>
    <x v="4"/>
    <n v="1189833"/>
    <x v="184"/>
    <x v="3"/>
    <x v="10"/>
    <x v="12"/>
    <x v="5"/>
    <n v="60"/>
    <n v="375"/>
    <x v="38"/>
    <n v="56250"/>
    <n v="0.25"/>
    <x v="1"/>
  </r>
  <r>
    <x v="4"/>
    <n v="1189833"/>
    <x v="185"/>
    <x v="3"/>
    <x v="10"/>
    <x v="12"/>
    <x v="0"/>
    <n v="40"/>
    <n v="575"/>
    <x v="328"/>
    <n v="103500"/>
    <n v="0.45"/>
    <x v="1"/>
  </r>
  <r>
    <x v="4"/>
    <n v="1189833"/>
    <x v="186"/>
    <x v="3"/>
    <x v="10"/>
    <x v="12"/>
    <x v="1"/>
    <n v="45"/>
    <n v="425"/>
    <x v="174"/>
    <n v="57375"/>
    <n v="0.3"/>
    <x v="1"/>
  </r>
  <r>
    <x v="4"/>
    <n v="1189833"/>
    <x v="187"/>
    <x v="3"/>
    <x v="10"/>
    <x v="12"/>
    <x v="2"/>
    <n v="45"/>
    <n v="425"/>
    <x v="174"/>
    <n v="86062.5"/>
    <n v="0.45"/>
    <x v="1"/>
  </r>
  <r>
    <x v="4"/>
    <n v="1189833"/>
    <x v="188"/>
    <x v="3"/>
    <x v="10"/>
    <x v="12"/>
    <x v="3"/>
    <n v="40"/>
    <n v="325"/>
    <x v="197"/>
    <n v="51999.999999999993"/>
    <n v="0.39999999999999997"/>
    <x v="1"/>
  </r>
  <r>
    <x v="4"/>
    <n v="1189833"/>
    <x v="189"/>
    <x v="3"/>
    <x v="10"/>
    <x v="12"/>
    <x v="4"/>
    <n v="45"/>
    <n v="225"/>
    <x v="179"/>
    <n v="60750.000000000007"/>
    <n v="0.60000000000000009"/>
    <x v="1"/>
  </r>
  <r>
    <x v="4"/>
    <n v="1189833"/>
    <x v="190"/>
    <x v="3"/>
    <x v="10"/>
    <x v="12"/>
    <x v="5"/>
    <n v="60"/>
    <n v="400"/>
    <x v="49"/>
    <n v="60000"/>
    <n v="0.25"/>
    <x v="1"/>
  </r>
  <r>
    <x v="4"/>
    <n v="1189833"/>
    <x v="191"/>
    <x v="3"/>
    <x v="10"/>
    <x v="12"/>
    <x v="0"/>
    <n v="40"/>
    <n v="675"/>
    <x v="51"/>
    <n v="121500"/>
    <n v="0.45"/>
    <x v="1"/>
  </r>
  <r>
    <x v="4"/>
    <n v="1189833"/>
    <x v="192"/>
    <x v="3"/>
    <x v="10"/>
    <x v="12"/>
    <x v="1"/>
    <n v="45"/>
    <n v="525"/>
    <x v="44"/>
    <n v="70875"/>
    <n v="0.3"/>
    <x v="1"/>
  </r>
  <r>
    <x v="4"/>
    <n v="1189833"/>
    <x v="193"/>
    <x v="3"/>
    <x v="10"/>
    <x v="12"/>
    <x v="2"/>
    <n v="45"/>
    <n v="550"/>
    <x v="112"/>
    <n v="111375"/>
    <n v="0.45"/>
    <x v="1"/>
  </r>
  <r>
    <x v="4"/>
    <n v="1189833"/>
    <x v="194"/>
    <x v="3"/>
    <x v="10"/>
    <x v="12"/>
    <x v="3"/>
    <n v="40"/>
    <n v="425"/>
    <x v="235"/>
    <n v="68000"/>
    <n v="0.39999999999999997"/>
    <x v="1"/>
  </r>
  <r>
    <x v="4"/>
    <n v="1189833"/>
    <x v="195"/>
    <x v="3"/>
    <x v="10"/>
    <x v="12"/>
    <x v="4"/>
    <n v="45"/>
    <n v="300"/>
    <x v="200"/>
    <n v="81000.000000000015"/>
    <n v="0.60000000000000009"/>
    <x v="1"/>
  </r>
  <r>
    <x v="4"/>
    <n v="1189833"/>
    <x v="196"/>
    <x v="3"/>
    <x v="10"/>
    <x v="12"/>
    <x v="5"/>
    <n v="60"/>
    <n v="600"/>
    <x v="11"/>
    <n v="90000"/>
    <n v="0.25"/>
    <x v="1"/>
  </r>
  <r>
    <x v="4"/>
    <n v="1189833"/>
    <x v="197"/>
    <x v="3"/>
    <x v="10"/>
    <x v="12"/>
    <x v="0"/>
    <n v="40"/>
    <n v="750"/>
    <x v="60"/>
    <n v="135000"/>
    <n v="0.45"/>
    <x v="1"/>
  </r>
  <r>
    <x v="4"/>
    <n v="1189833"/>
    <x v="198"/>
    <x v="3"/>
    <x v="10"/>
    <x v="12"/>
    <x v="1"/>
    <n v="45"/>
    <n v="600"/>
    <x v="51"/>
    <n v="81000"/>
    <n v="0.3"/>
    <x v="1"/>
  </r>
  <r>
    <x v="4"/>
    <n v="1189833"/>
    <x v="199"/>
    <x v="3"/>
    <x v="10"/>
    <x v="12"/>
    <x v="2"/>
    <n v="45"/>
    <n v="550"/>
    <x v="112"/>
    <n v="111375"/>
    <n v="0.45"/>
    <x v="1"/>
  </r>
  <r>
    <x v="4"/>
    <n v="1189833"/>
    <x v="200"/>
    <x v="3"/>
    <x v="10"/>
    <x v="12"/>
    <x v="3"/>
    <n v="40"/>
    <n v="450"/>
    <x v="210"/>
    <n v="72000"/>
    <n v="0.39999999999999997"/>
    <x v="1"/>
  </r>
  <r>
    <x v="4"/>
    <n v="1189833"/>
    <x v="201"/>
    <x v="3"/>
    <x v="10"/>
    <x v="12"/>
    <x v="4"/>
    <n v="45"/>
    <n v="475"/>
    <x v="117"/>
    <n v="128250.00000000001"/>
    <n v="0.60000000000000009"/>
    <x v="1"/>
  </r>
  <r>
    <x v="4"/>
    <n v="1189833"/>
    <x v="202"/>
    <x v="3"/>
    <x v="10"/>
    <x v="12"/>
    <x v="5"/>
    <n v="60"/>
    <n v="475"/>
    <x v="177"/>
    <n v="71250"/>
    <n v="0.25"/>
    <x v="1"/>
  </r>
  <r>
    <x v="4"/>
    <n v="1189833"/>
    <x v="203"/>
    <x v="3"/>
    <x v="10"/>
    <x v="12"/>
    <x v="0"/>
    <n v="45"/>
    <n v="675"/>
    <x v="113"/>
    <n v="136687.5"/>
    <n v="0.45"/>
    <x v="1"/>
  </r>
  <r>
    <x v="4"/>
    <n v="1189833"/>
    <x v="204"/>
    <x v="3"/>
    <x v="10"/>
    <x v="12"/>
    <x v="1"/>
    <n v="55.000000000000007"/>
    <n v="625"/>
    <x v="329"/>
    <n v="103125.00000000001"/>
    <n v="0.3"/>
    <x v="1"/>
  </r>
  <r>
    <x v="4"/>
    <n v="1189833"/>
    <x v="205"/>
    <x v="3"/>
    <x v="10"/>
    <x v="12"/>
    <x v="2"/>
    <n v="50"/>
    <n v="500"/>
    <x v="53"/>
    <n v="112500"/>
    <n v="0.45"/>
    <x v="1"/>
  </r>
  <r>
    <x v="4"/>
    <n v="1189833"/>
    <x v="206"/>
    <x v="3"/>
    <x v="10"/>
    <x v="12"/>
    <x v="3"/>
    <n v="45"/>
    <n v="425"/>
    <x v="174"/>
    <n v="76500"/>
    <n v="0.39999999999999997"/>
    <x v="1"/>
  </r>
  <r>
    <x v="4"/>
    <n v="1189833"/>
    <x v="207"/>
    <x v="3"/>
    <x v="10"/>
    <x v="12"/>
    <x v="4"/>
    <n v="54.999999999999993"/>
    <n v="425"/>
    <x v="330"/>
    <n v="140250"/>
    <n v="0.60000000000000009"/>
    <x v="1"/>
  </r>
  <r>
    <x v="4"/>
    <n v="1189833"/>
    <x v="208"/>
    <x v="3"/>
    <x v="10"/>
    <x v="12"/>
    <x v="5"/>
    <n v="60"/>
    <n v="400"/>
    <x v="49"/>
    <n v="60000"/>
    <n v="0.25"/>
    <x v="1"/>
  </r>
  <r>
    <x v="4"/>
    <n v="1189833"/>
    <x v="209"/>
    <x v="3"/>
    <x v="10"/>
    <x v="12"/>
    <x v="0"/>
    <n v="45"/>
    <n v="600"/>
    <x v="51"/>
    <n v="121500"/>
    <n v="0.45"/>
    <x v="1"/>
  </r>
  <r>
    <x v="4"/>
    <n v="1189833"/>
    <x v="210"/>
    <x v="3"/>
    <x v="10"/>
    <x v="12"/>
    <x v="1"/>
    <n v="50"/>
    <n v="600"/>
    <x v="60"/>
    <n v="90000"/>
    <n v="0.3"/>
    <x v="1"/>
  </r>
  <r>
    <x v="4"/>
    <n v="1189833"/>
    <x v="211"/>
    <x v="3"/>
    <x v="10"/>
    <x v="12"/>
    <x v="2"/>
    <n v="45"/>
    <n v="450"/>
    <x v="161"/>
    <n v="91125"/>
    <n v="0.45"/>
    <x v="1"/>
  </r>
  <r>
    <x v="4"/>
    <n v="1189833"/>
    <x v="212"/>
    <x v="3"/>
    <x v="10"/>
    <x v="12"/>
    <x v="3"/>
    <n v="45"/>
    <n v="400"/>
    <x v="210"/>
    <n v="72000"/>
    <n v="0.39999999999999997"/>
    <x v="1"/>
  </r>
  <r>
    <x v="4"/>
    <n v="1189833"/>
    <x v="213"/>
    <x v="3"/>
    <x v="10"/>
    <x v="12"/>
    <x v="4"/>
    <n v="54.999999999999993"/>
    <n v="400"/>
    <x v="211"/>
    <n v="132000"/>
    <n v="0.60000000000000009"/>
    <x v="1"/>
  </r>
  <r>
    <x v="4"/>
    <n v="1189833"/>
    <x v="693"/>
    <x v="3"/>
    <x v="10"/>
    <x v="12"/>
    <x v="5"/>
    <n v="60"/>
    <n v="450"/>
    <x v="51"/>
    <n v="67500"/>
    <n v="0.25"/>
    <x v="1"/>
  </r>
  <r>
    <x v="4"/>
    <n v="1189833"/>
    <x v="694"/>
    <x v="3"/>
    <x v="10"/>
    <x v="12"/>
    <x v="0"/>
    <n v="45"/>
    <n v="550"/>
    <x v="112"/>
    <n v="111375"/>
    <n v="0.45"/>
    <x v="1"/>
  </r>
  <r>
    <x v="4"/>
    <n v="1189833"/>
    <x v="695"/>
    <x v="3"/>
    <x v="10"/>
    <x v="12"/>
    <x v="1"/>
    <n v="50"/>
    <n v="550"/>
    <x v="140"/>
    <n v="82500"/>
    <n v="0.3"/>
    <x v="1"/>
  </r>
  <r>
    <x v="4"/>
    <n v="1189833"/>
    <x v="696"/>
    <x v="3"/>
    <x v="10"/>
    <x v="12"/>
    <x v="2"/>
    <n v="45"/>
    <n v="400"/>
    <x v="210"/>
    <n v="81000"/>
    <n v="0.45"/>
    <x v="1"/>
  </r>
  <r>
    <x v="4"/>
    <n v="1189833"/>
    <x v="697"/>
    <x v="3"/>
    <x v="10"/>
    <x v="12"/>
    <x v="3"/>
    <n v="45"/>
    <n v="375"/>
    <x v="156"/>
    <n v="67500"/>
    <n v="0.39999999999999997"/>
    <x v="1"/>
  </r>
  <r>
    <x v="4"/>
    <n v="1189833"/>
    <x v="698"/>
    <x v="3"/>
    <x v="10"/>
    <x v="12"/>
    <x v="4"/>
    <n v="54.999999999999993"/>
    <n v="350"/>
    <x v="239"/>
    <n v="115500"/>
    <n v="0.60000000000000009"/>
    <x v="1"/>
  </r>
  <r>
    <x v="4"/>
    <n v="1189833"/>
    <x v="699"/>
    <x v="3"/>
    <x v="10"/>
    <x v="12"/>
    <x v="5"/>
    <n v="60"/>
    <n v="400"/>
    <x v="49"/>
    <n v="60000"/>
    <n v="0.25"/>
    <x v="1"/>
  </r>
  <r>
    <x v="4"/>
    <n v="1189833"/>
    <x v="700"/>
    <x v="3"/>
    <x v="10"/>
    <x v="12"/>
    <x v="0"/>
    <n v="40"/>
    <n v="575"/>
    <x v="328"/>
    <n v="103500"/>
    <n v="0.45"/>
    <x v="1"/>
  </r>
  <r>
    <x v="4"/>
    <n v="1189833"/>
    <x v="701"/>
    <x v="3"/>
    <x v="10"/>
    <x v="12"/>
    <x v="1"/>
    <n v="45.000000000000007"/>
    <n v="575"/>
    <x v="331"/>
    <n v="77625"/>
    <n v="0.3"/>
    <x v="1"/>
  </r>
  <r>
    <x v="4"/>
    <n v="1189833"/>
    <x v="702"/>
    <x v="3"/>
    <x v="10"/>
    <x v="12"/>
    <x v="2"/>
    <n v="40"/>
    <n v="425"/>
    <x v="235"/>
    <n v="76500"/>
    <n v="0.45"/>
    <x v="1"/>
  </r>
  <r>
    <x v="4"/>
    <n v="1189833"/>
    <x v="703"/>
    <x v="3"/>
    <x v="10"/>
    <x v="12"/>
    <x v="3"/>
    <n v="40"/>
    <n v="425"/>
    <x v="235"/>
    <n v="68000"/>
    <n v="0.39999999999999997"/>
    <x v="1"/>
  </r>
  <r>
    <x v="4"/>
    <n v="1189833"/>
    <x v="704"/>
    <x v="3"/>
    <x v="10"/>
    <x v="12"/>
    <x v="4"/>
    <n v="54.999999999999993"/>
    <n v="375"/>
    <x v="213"/>
    <n v="123750"/>
    <n v="0.60000000000000009"/>
    <x v="1"/>
  </r>
  <r>
    <x v="4"/>
    <n v="1189833"/>
    <x v="705"/>
    <x v="3"/>
    <x v="10"/>
    <x v="12"/>
    <x v="5"/>
    <n v="60"/>
    <n v="475"/>
    <x v="177"/>
    <n v="71250"/>
    <n v="0.25"/>
    <x v="1"/>
  </r>
  <r>
    <x v="4"/>
    <n v="1189833"/>
    <x v="706"/>
    <x v="3"/>
    <x v="10"/>
    <x v="12"/>
    <x v="0"/>
    <n v="45"/>
    <n v="675"/>
    <x v="113"/>
    <n v="136687.5"/>
    <n v="0.45"/>
    <x v="1"/>
  </r>
  <r>
    <x v="4"/>
    <n v="1189833"/>
    <x v="707"/>
    <x v="3"/>
    <x v="10"/>
    <x v="12"/>
    <x v="1"/>
    <n v="50"/>
    <n v="675"/>
    <x v="73"/>
    <n v="101250"/>
    <n v="0.3"/>
    <x v="1"/>
  </r>
  <r>
    <x v="4"/>
    <n v="1189833"/>
    <x v="708"/>
    <x v="3"/>
    <x v="10"/>
    <x v="12"/>
    <x v="2"/>
    <n v="45"/>
    <n v="475"/>
    <x v="117"/>
    <n v="96187.5"/>
    <n v="0.45"/>
    <x v="1"/>
  </r>
  <r>
    <x v="4"/>
    <n v="1189833"/>
    <x v="709"/>
    <x v="3"/>
    <x v="10"/>
    <x v="12"/>
    <x v="3"/>
    <n v="45"/>
    <n v="475"/>
    <x v="117"/>
    <n v="85500"/>
    <n v="0.39999999999999997"/>
    <x v="1"/>
  </r>
  <r>
    <x v="4"/>
    <n v="1189833"/>
    <x v="710"/>
    <x v="3"/>
    <x v="10"/>
    <x v="12"/>
    <x v="4"/>
    <n v="54.999999999999993"/>
    <n v="400"/>
    <x v="211"/>
    <n v="132000"/>
    <n v="0.60000000000000009"/>
    <x v="1"/>
  </r>
  <r>
    <x v="4"/>
    <n v="1189833"/>
    <x v="214"/>
    <x v="3"/>
    <x v="10"/>
    <x v="12"/>
    <x v="5"/>
    <n v="60"/>
    <n v="500"/>
    <x v="60"/>
    <n v="75000"/>
    <n v="0.25"/>
    <x v="1"/>
  </r>
  <r>
    <x v="2"/>
    <n v="1197831"/>
    <x v="215"/>
    <x v="3"/>
    <x v="10"/>
    <x v="12"/>
    <x v="0"/>
    <n v="20"/>
    <n v="700"/>
    <x v="162"/>
    <n v="49000"/>
    <n v="0.35"/>
    <x v="1"/>
  </r>
  <r>
    <x v="2"/>
    <n v="1197831"/>
    <x v="216"/>
    <x v="3"/>
    <x v="10"/>
    <x v="12"/>
    <x v="1"/>
    <n v="30"/>
    <n v="700"/>
    <x v="195"/>
    <n v="73500"/>
    <n v="0.35"/>
    <x v="1"/>
  </r>
  <r>
    <x v="2"/>
    <n v="1197831"/>
    <x v="217"/>
    <x v="3"/>
    <x v="10"/>
    <x v="12"/>
    <x v="2"/>
    <n v="30"/>
    <n v="500"/>
    <x v="149"/>
    <n v="52500"/>
    <n v="0.35"/>
    <x v="1"/>
  </r>
  <r>
    <x v="2"/>
    <n v="1197831"/>
    <x v="218"/>
    <x v="3"/>
    <x v="10"/>
    <x v="12"/>
    <x v="3"/>
    <n v="35"/>
    <n v="500"/>
    <x v="160"/>
    <n v="78750"/>
    <n v="0.45"/>
    <x v="1"/>
  </r>
  <r>
    <x v="2"/>
    <n v="1197831"/>
    <x v="219"/>
    <x v="1"/>
    <x v="11"/>
    <x v="13"/>
    <x v="4"/>
    <n v="40"/>
    <n v="350"/>
    <x v="162"/>
    <n v="42000"/>
    <n v="0.3"/>
    <x v="1"/>
  </r>
  <r>
    <x v="2"/>
    <n v="1197831"/>
    <x v="220"/>
    <x v="1"/>
    <x v="11"/>
    <x v="13"/>
    <x v="5"/>
    <n v="35"/>
    <n v="500"/>
    <x v="160"/>
    <n v="87500"/>
    <n v="0.5"/>
    <x v="1"/>
  </r>
  <r>
    <x v="2"/>
    <n v="1197831"/>
    <x v="221"/>
    <x v="1"/>
    <x v="11"/>
    <x v="13"/>
    <x v="0"/>
    <n v="25"/>
    <n v="650"/>
    <x v="133"/>
    <n v="56875"/>
    <n v="0.35"/>
    <x v="1"/>
  </r>
  <r>
    <x v="2"/>
    <n v="1197831"/>
    <x v="222"/>
    <x v="1"/>
    <x v="11"/>
    <x v="13"/>
    <x v="1"/>
    <n v="35"/>
    <n v="625"/>
    <x v="45"/>
    <n v="76562.5"/>
    <n v="0.35"/>
    <x v="1"/>
  </r>
  <r>
    <x v="2"/>
    <n v="1197831"/>
    <x v="223"/>
    <x v="1"/>
    <x v="11"/>
    <x v="13"/>
    <x v="2"/>
    <n v="35"/>
    <n v="450"/>
    <x v="154"/>
    <n v="55125"/>
    <n v="0.35"/>
    <x v="1"/>
  </r>
  <r>
    <x v="2"/>
    <n v="1197831"/>
    <x v="224"/>
    <x v="1"/>
    <x v="11"/>
    <x v="13"/>
    <x v="3"/>
    <n v="35"/>
    <n v="400"/>
    <x v="162"/>
    <n v="63000"/>
    <n v="0.45"/>
    <x v="1"/>
  </r>
  <r>
    <x v="2"/>
    <n v="1197831"/>
    <x v="225"/>
    <x v="1"/>
    <x v="11"/>
    <x v="13"/>
    <x v="4"/>
    <n v="40"/>
    <n v="275"/>
    <x v="236"/>
    <n v="33000"/>
    <n v="0.3"/>
    <x v="1"/>
  </r>
  <r>
    <x v="2"/>
    <n v="1197831"/>
    <x v="226"/>
    <x v="1"/>
    <x v="11"/>
    <x v="13"/>
    <x v="5"/>
    <n v="35"/>
    <n v="475"/>
    <x v="158"/>
    <n v="83125"/>
    <n v="0.5"/>
    <x v="1"/>
  </r>
  <r>
    <x v="2"/>
    <n v="1197831"/>
    <x v="227"/>
    <x v="1"/>
    <x v="11"/>
    <x v="13"/>
    <x v="0"/>
    <n v="30"/>
    <n v="650"/>
    <x v="214"/>
    <n v="78000"/>
    <n v="0.39999999999999997"/>
    <x v="1"/>
  </r>
  <r>
    <x v="2"/>
    <n v="1197831"/>
    <x v="228"/>
    <x v="1"/>
    <x v="11"/>
    <x v="13"/>
    <x v="1"/>
    <n v="40"/>
    <n v="650"/>
    <x v="50"/>
    <n v="103999.99999999999"/>
    <n v="0.39999999999999997"/>
    <x v="1"/>
  </r>
  <r>
    <x v="2"/>
    <n v="1197831"/>
    <x v="711"/>
    <x v="1"/>
    <x v="11"/>
    <x v="13"/>
    <x v="2"/>
    <n v="30"/>
    <n v="475"/>
    <x v="332"/>
    <n v="56999.999999999993"/>
    <n v="0.39999999999999997"/>
    <x v="1"/>
  </r>
  <r>
    <x v="2"/>
    <n v="1197831"/>
    <x v="712"/>
    <x v="1"/>
    <x v="11"/>
    <x v="13"/>
    <x v="3"/>
    <n v="35"/>
    <n v="375"/>
    <x v="333"/>
    <n v="65625"/>
    <n v="0.5"/>
    <x v="1"/>
  </r>
  <r>
    <x v="2"/>
    <n v="1197831"/>
    <x v="713"/>
    <x v="1"/>
    <x v="11"/>
    <x v="13"/>
    <x v="4"/>
    <n v="40"/>
    <n v="275"/>
    <x v="236"/>
    <n v="38500"/>
    <n v="0.35"/>
    <x v="1"/>
  </r>
  <r>
    <x v="2"/>
    <n v="1197831"/>
    <x v="714"/>
    <x v="1"/>
    <x v="11"/>
    <x v="13"/>
    <x v="5"/>
    <n v="35"/>
    <n v="425"/>
    <x v="159"/>
    <n v="81812.5"/>
    <n v="0.55000000000000004"/>
    <x v="1"/>
  </r>
  <r>
    <x v="2"/>
    <n v="1197831"/>
    <x v="715"/>
    <x v="1"/>
    <x v="11"/>
    <x v="13"/>
    <x v="0"/>
    <n v="20"/>
    <n v="675"/>
    <x v="200"/>
    <n v="53999.999999999993"/>
    <n v="0.39999999999999997"/>
    <x v="1"/>
  </r>
  <r>
    <x v="2"/>
    <n v="1197831"/>
    <x v="716"/>
    <x v="1"/>
    <x v="11"/>
    <x v="13"/>
    <x v="1"/>
    <n v="25.000000000000007"/>
    <n v="675"/>
    <x v="334"/>
    <n v="67500.000000000015"/>
    <n v="0.39999999999999997"/>
    <x v="1"/>
  </r>
  <r>
    <x v="2"/>
    <n v="1197831"/>
    <x v="717"/>
    <x v="1"/>
    <x v="11"/>
    <x v="13"/>
    <x v="2"/>
    <n v="19.999999999999996"/>
    <n v="500"/>
    <x v="335"/>
    <n v="39999.999999999993"/>
    <n v="0.39999999999999997"/>
    <x v="1"/>
  </r>
  <r>
    <x v="2"/>
    <n v="1197831"/>
    <x v="718"/>
    <x v="1"/>
    <x v="11"/>
    <x v="13"/>
    <x v="3"/>
    <n v="25.000000000000007"/>
    <n v="400"/>
    <x v="336"/>
    <n v="50000.000000000015"/>
    <n v="0.5"/>
    <x v="1"/>
  </r>
  <r>
    <x v="2"/>
    <n v="1197831"/>
    <x v="719"/>
    <x v="1"/>
    <x v="11"/>
    <x v="13"/>
    <x v="4"/>
    <n v="30"/>
    <n v="300"/>
    <x v="125"/>
    <n v="31499.999999999996"/>
    <n v="0.35"/>
    <x v="1"/>
  </r>
  <r>
    <x v="2"/>
    <n v="1197831"/>
    <x v="720"/>
    <x v="1"/>
    <x v="11"/>
    <x v="13"/>
    <x v="5"/>
    <n v="25.000000000000007"/>
    <n v="575"/>
    <x v="337"/>
    <n v="79062.500000000029"/>
    <n v="0.55000000000000004"/>
    <x v="1"/>
  </r>
  <r>
    <x v="2"/>
    <n v="1197831"/>
    <x v="721"/>
    <x v="1"/>
    <x v="11"/>
    <x v="13"/>
    <x v="0"/>
    <n v="14.999999999999996"/>
    <n v="725"/>
    <x v="338"/>
    <n v="43499.999999999985"/>
    <n v="0.39999999999999997"/>
    <x v="1"/>
  </r>
  <r>
    <x v="2"/>
    <n v="1197831"/>
    <x v="722"/>
    <x v="1"/>
    <x v="11"/>
    <x v="13"/>
    <x v="1"/>
    <n v="25.000000000000007"/>
    <n v="750"/>
    <x v="339"/>
    <n v="75000.000000000015"/>
    <n v="0.39999999999999997"/>
    <x v="1"/>
  </r>
  <r>
    <x v="2"/>
    <n v="1197831"/>
    <x v="723"/>
    <x v="1"/>
    <x v="11"/>
    <x v="13"/>
    <x v="2"/>
    <n v="19.999999999999996"/>
    <n v="600"/>
    <x v="340"/>
    <n v="47999.999999999993"/>
    <n v="0.39999999999999997"/>
    <x v="1"/>
  </r>
  <r>
    <x v="2"/>
    <n v="1197831"/>
    <x v="229"/>
    <x v="1"/>
    <x v="11"/>
    <x v="13"/>
    <x v="3"/>
    <n v="30.000000000000004"/>
    <n v="525"/>
    <x v="341"/>
    <n v="78750.000000000015"/>
    <n v="0.5"/>
    <x v="1"/>
  </r>
  <r>
    <x v="2"/>
    <n v="1197831"/>
    <x v="230"/>
    <x v="1"/>
    <x v="11"/>
    <x v="13"/>
    <x v="4"/>
    <n v="45"/>
    <n v="425"/>
    <x v="174"/>
    <n v="66937.5"/>
    <n v="0.35"/>
    <x v="1"/>
  </r>
  <r>
    <x v="2"/>
    <n v="1197831"/>
    <x v="231"/>
    <x v="1"/>
    <x v="11"/>
    <x v="13"/>
    <x v="5"/>
    <n v="40"/>
    <n v="775"/>
    <x v="74"/>
    <n v="170500"/>
    <n v="0.55000000000000004"/>
    <x v="1"/>
  </r>
  <r>
    <x v="2"/>
    <n v="1197831"/>
    <x v="232"/>
    <x v="1"/>
    <x v="11"/>
    <x v="13"/>
    <x v="0"/>
    <n v="40"/>
    <n v="775"/>
    <x v="74"/>
    <n v="123999.99999999999"/>
    <n v="0.39999999999999997"/>
    <x v="1"/>
  </r>
  <r>
    <x v="2"/>
    <n v="1197831"/>
    <x v="233"/>
    <x v="1"/>
    <x v="11"/>
    <x v="13"/>
    <x v="1"/>
    <n v="45"/>
    <n v="775"/>
    <x v="285"/>
    <n v="139500"/>
    <n v="0.39999999999999997"/>
    <x v="1"/>
  </r>
  <r>
    <x v="2"/>
    <n v="1197831"/>
    <x v="234"/>
    <x v="1"/>
    <x v="11"/>
    <x v="13"/>
    <x v="2"/>
    <n v="40"/>
    <n v="650"/>
    <x v="50"/>
    <n v="103999.99999999999"/>
    <n v="0.39999999999999997"/>
    <x v="1"/>
  </r>
  <r>
    <x v="2"/>
    <n v="1197831"/>
    <x v="235"/>
    <x v="1"/>
    <x v="11"/>
    <x v="13"/>
    <x v="3"/>
    <n v="40"/>
    <n v="600"/>
    <x v="49"/>
    <n v="120000"/>
    <n v="0.5"/>
    <x v="1"/>
  </r>
  <r>
    <x v="2"/>
    <n v="1197831"/>
    <x v="236"/>
    <x v="1"/>
    <x v="11"/>
    <x v="13"/>
    <x v="4"/>
    <n v="45"/>
    <n v="500"/>
    <x v="38"/>
    <n v="78750"/>
    <n v="0.35"/>
    <x v="1"/>
  </r>
  <r>
    <x v="2"/>
    <n v="1197831"/>
    <x v="237"/>
    <x v="1"/>
    <x v="11"/>
    <x v="13"/>
    <x v="5"/>
    <n v="50"/>
    <n v="875"/>
    <x v="244"/>
    <n v="240625.00000000003"/>
    <n v="0.55000000000000004"/>
    <x v="1"/>
  </r>
  <r>
    <x v="2"/>
    <n v="1197831"/>
    <x v="238"/>
    <x v="1"/>
    <x v="11"/>
    <x v="13"/>
    <x v="0"/>
    <n v="40"/>
    <n v="825"/>
    <x v="77"/>
    <n v="148499.99999999997"/>
    <n v="0.44999999999999996"/>
    <x v="1"/>
  </r>
  <r>
    <x v="2"/>
    <n v="1197831"/>
    <x v="239"/>
    <x v="1"/>
    <x v="11"/>
    <x v="13"/>
    <x v="1"/>
    <n v="45"/>
    <n v="825"/>
    <x v="8"/>
    <n v="167062.49999999997"/>
    <n v="0.44999999999999996"/>
    <x v="1"/>
  </r>
  <r>
    <x v="2"/>
    <n v="1197831"/>
    <x v="240"/>
    <x v="1"/>
    <x v="11"/>
    <x v="13"/>
    <x v="2"/>
    <n v="40"/>
    <n v="975"/>
    <x v="87"/>
    <n v="175499.99999999997"/>
    <n v="0.44999999999999996"/>
    <x v="1"/>
  </r>
  <r>
    <x v="2"/>
    <n v="1197831"/>
    <x v="241"/>
    <x v="1"/>
    <x v="11"/>
    <x v="13"/>
    <x v="3"/>
    <n v="40"/>
    <n v="575"/>
    <x v="328"/>
    <n v="126500.00000000001"/>
    <n v="0.55000000000000004"/>
    <x v="1"/>
  </r>
  <r>
    <x v="2"/>
    <n v="1197831"/>
    <x v="242"/>
    <x v="1"/>
    <x v="11"/>
    <x v="13"/>
    <x v="4"/>
    <n v="45"/>
    <n v="550"/>
    <x v="112"/>
    <n v="98999.999999999985"/>
    <n v="0.39999999999999997"/>
    <x v="1"/>
  </r>
  <r>
    <x v="2"/>
    <n v="1197831"/>
    <x v="243"/>
    <x v="1"/>
    <x v="11"/>
    <x v="13"/>
    <x v="5"/>
    <n v="54.999999999999993"/>
    <n v="825"/>
    <x v="342"/>
    <n v="272250"/>
    <n v="0.60000000000000009"/>
    <x v="1"/>
  </r>
  <r>
    <x v="2"/>
    <n v="1197831"/>
    <x v="244"/>
    <x v="1"/>
    <x v="11"/>
    <x v="13"/>
    <x v="0"/>
    <n v="45"/>
    <n v="775"/>
    <x v="285"/>
    <n v="156937.49999999997"/>
    <n v="0.44999999999999996"/>
    <x v="1"/>
  </r>
  <r>
    <x v="2"/>
    <n v="1197831"/>
    <x v="245"/>
    <x v="1"/>
    <x v="11"/>
    <x v="13"/>
    <x v="1"/>
    <n v="55.000000000000007"/>
    <n v="775"/>
    <x v="101"/>
    <n v="191812.5"/>
    <n v="0.44999999999999996"/>
    <x v="1"/>
  </r>
  <r>
    <x v="2"/>
    <n v="1197831"/>
    <x v="246"/>
    <x v="1"/>
    <x v="11"/>
    <x v="13"/>
    <x v="2"/>
    <n v="50"/>
    <n v="950"/>
    <x v="13"/>
    <n v="213749.99999999997"/>
    <n v="0.44999999999999996"/>
    <x v="1"/>
  </r>
  <r>
    <x v="2"/>
    <n v="1197831"/>
    <x v="247"/>
    <x v="1"/>
    <x v="11"/>
    <x v="13"/>
    <x v="3"/>
    <n v="45"/>
    <n v="475"/>
    <x v="117"/>
    <n v="117562.50000000001"/>
    <n v="0.55000000000000004"/>
    <x v="1"/>
  </r>
  <r>
    <x v="2"/>
    <n v="1197831"/>
    <x v="248"/>
    <x v="1"/>
    <x v="11"/>
    <x v="13"/>
    <x v="4"/>
    <n v="50"/>
    <n v="475"/>
    <x v="343"/>
    <n v="94999.999999999985"/>
    <n v="0.39999999999999997"/>
    <x v="1"/>
  </r>
  <r>
    <x v="2"/>
    <n v="1197831"/>
    <x v="249"/>
    <x v="1"/>
    <x v="11"/>
    <x v="13"/>
    <x v="5"/>
    <n v="54.999999999999993"/>
    <n v="725"/>
    <x v="344"/>
    <n v="239250"/>
    <n v="0.60000000000000009"/>
    <x v="1"/>
  </r>
  <r>
    <x v="2"/>
    <n v="1197831"/>
    <x v="250"/>
    <x v="1"/>
    <x v="11"/>
    <x v="13"/>
    <x v="0"/>
    <n v="50"/>
    <n v="675"/>
    <x v="73"/>
    <n v="151874.99999999997"/>
    <n v="0.44999999999999996"/>
    <x v="1"/>
  </r>
  <r>
    <x v="2"/>
    <n v="1197831"/>
    <x v="251"/>
    <x v="1"/>
    <x v="11"/>
    <x v="13"/>
    <x v="1"/>
    <n v="50"/>
    <n v="625"/>
    <x v="65"/>
    <n v="140625"/>
    <n v="0.44999999999999996"/>
    <x v="1"/>
  </r>
  <r>
    <x v="2"/>
    <n v="1197831"/>
    <x v="252"/>
    <x v="1"/>
    <x v="11"/>
    <x v="13"/>
    <x v="2"/>
    <n v="54.999999999999993"/>
    <n v="675"/>
    <x v="345"/>
    <n v="167062.49999999997"/>
    <n v="0.44999999999999996"/>
    <x v="1"/>
  </r>
  <r>
    <x v="2"/>
    <n v="1197831"/>
    <x v="253"/>
    <x v="1"/>
    <x v="11"/>
    <x v="13"/>
    <x v="3"/>
    <n v="54.999999999999993"/>
    <n v="400"/>
    <x v="211"/>
    <n v="121000"/>
    <n v="0.55000000000000004"/>
    <x v="1"/>
  </r>
  <r>
    <x v="2"/>
    <n v="1197831"/>
    <x v="254"/>
    <x v="1"/>
    <x v="11"/>
    <x v="13"/>
    <x v="4"/>
    <n v="50"/>
    <n v="400"/>
    <x v="46"/>
    <n v="80000"/>
    <n v="0.39999999999999997"/>
    <x v="1"/>
  </r>
  <r>
    <x v="2"/>
    <n v="1197831"/>
    <x v="255"/>
    <x v="1"/>
    <x v="11"/>
    <x v="13"/>
    <x v="5"/>
    <n v="45"/>
    <n v="625"/>
    <x v="66"/>
    <n v="168750.00000000003"/>
    <n v="0.60000000000000009"/>
    <x v="1"/>
  </r>
  <r>
    <x v="2"/>
    <n v="1197831"/>
    <x v="256"/>
    <x v="1"/>
    <x v="11"/>
    <x v="13"/>
    <x v="0"/>
    <n v="35"/>
    <n v="575"/>
    <x v="327"/>
    <n v="90562.499999999985"/>
    <n v="0.44999999999999996"/>
    <x v="1"/>
  </r>
  <r>
    <x v="2"/>
    <n v="1197831"/>
    <x v="257"/>
    <x v="1"/>
    <x v="11"/>
    <x v="13"/>
    <x v="1"/>
    <n v="35"/>
    <n v="575"/>
    <x v="327"/>
    <n v="90562.499999999985"/>
    <n v="0.44999999999999996"/>
    <x v="1"/>
  </r>
  <r>
    <x v="2"/>
    <n v="1197831"/>
    <x v="258"/>
    <x v="1"/>
    <x v="11"/>
    <x v="13"/>
    <x v="2"/>
    <n v="40"/>
    <n v="525"/>
    <x v="195"/>
    <n v="94499.999999999985"/>
    <n v="0.44999999999999996"/>
    <x v="1"/>
  </r>
  <r>
    <x v="2"/>
    <n v="1197831"/>
    <x v="259"/>
    <x v="1"/>
    <x v="11"/>
    <x v="13"/>
    <x v="3"/>
    <n v="40"/>
    <n v="375"/>
    <x v="149"/>
    <n v="82500"/>
    <n v="0.55000000000000004"/>
    <x v="1"/>
  </r>
  <r>
    <x v="2"/>
    <n v="1197831"/>
    <x v="260"/>
    <x v="1"/>
    <x v="11"/>
    <x v="13"/>
    <x v="4"/>
    <n v="35"/>
    <n v="350"/>
    <x v="208"/>
    <n v="48999.999999999993"/>
    <n v="0.39999999999999997"/>
    <x v="1"/>
  </r>
  <r>
    <x v="2"/>
    <n v="1197831"/>
    <x v="261"/>
    <x v="1"/>
    <x v="11"/>
    <x v="13"/>
    <x v="5"/>
    <n v="45"/>
    <n v="525"/>
    <x v="44"/>
    <n v="141750.00000000003"/>
    <n v="0.60000000000000009"/>
    <x v="1"/>
  </r>
  <r>
    <x v="2"/>
    <n v="1197831"/>
    <x v="262"/>
    <x v="1"/>
    <x v="11"/>
    <x v="13"/>
    <x v="0"/>
    <n v="30.000000000000004"/>
    <n v="675"/>
    <x v="346"/>
    <n v="91125"/>
    <n v="0.44999999999999996"/>
    <x v="1"/>
  </r>
  <r>
    <x v="2"/>
    <n v="1197831"/>
    <x v="263"/>
    <x v="1"/>
    <x v="11"/>
    <x v="13"/>
    <x v="1"/>
    <n v="30.000000000000004"/>
    <n v="675"/>
    <x v="346"/>
    <n v="91125"/>
    <n v="0.44999999999999996"/>
    <x v="1"/>
  </r>
  <r>
    <x v="2"/>
    <n v="1197831"/>
    <x v="264"/>
    <x v="1"/>
    <x v="11"/>
    <x v="13"/>
    <x v="2"/>
    <n v="55.000000000000007"/>
    <n v="600"/>
    <x v="222"/>
    <n v="148500"/>
    <n v="0.44999999999999996"/>
    <x v="1"/>
  </r>
  <r>
    <x v="2"/>
    <n v="1197831"/>
    <x v="265"/>
    <x v="1"/>
    <x v="11"/>
    <x v="13"/>
    <x v="3"/>
    <n v="55.000000000000007"/>
    <n v="475"/>
    <x v="347"/>
    <n v="143687.50000000003"/>
    <n v="0.55000000000000004"/>
    <x v="1"/>
  </r>
  <r>
    <x v="2"/>
    <n v="1197831"/>
    <x v="266"/>
    <x v="1"/>
    <x v="11"/>
    <x v="13"/>
    <x v="4"/>
    <n v="54.999999999999993"/>
    <n v="450"/>
    <x v="348"/>
    <n v="98999.999999999985"/>
    <n v="0.39999999999999997"/>
    <x v="1"/>
  </r>
  <r>
    <x v="2"/>
    <n v="1197831"/>
    <x v="267"/>
    <x v="1"/>
    <x v="11"/>
    <x v="13"/>
    <x v="5"/>
    <n v="65"/>
    <n v="650"/>
    <x v="108"/>
    <n v="253500.00000000003"/>
    <n v="0.60000000000000009"/>
    <x v="1"/>
  </r>
  <r>
    <x v="2"/>
    <n v="1197831"/>
    <x v="268"/>
    <x v="1"/>
    <x v="11"/>
    <x v="13"/>
    <x v="0"/>
    <n v="54.999999999999993"/>
    <n v="800"/>
    <x v="349"/>
    <n v="197999.99999999994"/>
    <n v="0.44999999999999996"/>
    <x v="1"/>
  </r>
  <r>
    <x v="2"/>
    <n v="1197831"/>
    <x v="269"/>
    <x v="1"/>
    <x v="11"/>
    <x v="13"/>
    <x v="1"/>
    <n v="54.999999999999993"/>
    <n v="800"/>
    <x v="349"/>
    <n v="197999.99999999994"/>
    <n v="0.44999999999999996"/>
    <x v="1"/>
  </r>
  <r>
    <x v="2"/>
    <n v="1197831"/>
    <x v="270"/>
    <x v="1"/>
    <x v="11"/>
    <x v="13"/>
    <x v="2"/>
    <n v="60"/>
    <n v="700"/>
    <x v="81"/>
    <n v="188999.99999999997"/>
    <n v="0.44999999999999996"/>
    <x v="1"/>
  </r>
  <r>
    <x v="2"/>
    <n v="1197831"/>
    <x v="271"/>
    <x v="1"/>
    <x v="11"/>
    <x v="13"/>
    <x v="3"/>
    <n v="60"/>
    <n v="550"/>
    <x v="77"/>
    <n v="181500.00000000003"/>
    <n v="0.55000000000000004"/>
    <x v="1"/>
  </r>
  <r>
    <x v="2"/>
    <n v="1197831"/>
    <x v="272"/>
    <x v="1"/>
    <x v="11"/>
    <x v="13"/>
    <x v="4"/>
    <n v="54.999999999999993"/>
    <n v="500"/>
    <x v="350"/>
    <n v="109999.99999999997"/>
    <n v="0.39999999999999997"/>
    <x v="1"/>
  </r>
  <r>
    <x v="2"/>
    <n v="1197831"/>
    <x v="273"/>
    <x v="1"/>
    <x v="11"/>
    <x v="13"/>
    <x v="5"/>
    <n v="65"/>
    <n v="750"/>
    <x v="63"/>
    <n v="292500.00000000006"/>
    <n v="0.60000000000000009"/>
    <x v="1"/>
  </r>
  <r>
    <x v="0"/>
    <n v="1185732"/>
    <x v="274"/>
    <x v="1"/>
    <x v="11"/>
    <x v="13"/>
    <x v="0"/>
    <n v="35"/>
    <n v="425"/>
    <x v="159"/>
    <n v="59500"/>
    <n v="0.4"/>
    <x v="1"/>
  </r>
  <r>
    <x v="0"/>
    <n v="1185732"/>
    <x v="275"/>
    <x v="1"/>
    <x v="11"/>
    <x v="13"/>
    <x v="1"/>
    <n v="35"/>
    <n v="225"/>
    <x v="122"/>
    <n v="27562.5"/>
    <n v="0.35"/>
    <x v="1"/>
  </r>
  <r>
    <x v="0"/>
    <n v="1185732"/>
    <x v="276"/>
    <x v="1"/>
    <x v="11"/>
    <x v="13"/>
    <x v="2"/>
    <n v="25"/>
    <n v="225"/>
    <x v="182"/>
    <n v="19687.5"/>
    <n v="0.35"/>
    <x v="1"/>
  </r>
  <r>
    <x v="0"/>
    <n v="1185732"/>
    <x v="277"/>
    <x v="1"/>
    <x v="11"/>
    <x v="13"/>
    <x v="3"/>
    <n v="30.000000000000004"/>
    <n v="75"/>
    <x v="305"/>
    <n v="9000.0000000000018"/>
    <n v="0.4"/>
    <x v="1"/>
  </r>
  <r>
    <x v="0"/>
    <n v="1185732"/>
    <x v="278"/>
    <x v="3"/>
    <x v="12"/>
    <x v="14"/>
    <x v="4"/>
    <n v="44.999999999999993"/>
    <n v="125"/>
    <x v="351"/>
    <n v="19687.499999999996"/>
    <n v="0.35"/>
    <x v="1"/>
  </r>
  <r>
    <x v="0"/>
    <n v="1185732"/>
    <x v="279"/>
    <x v="3"/>
    <x v="12"/>
    <x v="14"/>
    <x v="5"/>
    <n v="35"/>
    <n v="225"/>
    <x v="122"/>
    <n v="39375"/>
    <n v="0.5"/>
    <x v="1"/>
  </r>
  <r>
    <x v="0"/>
    <n v="1185732"/>
    <x v="280"/>
    <x v="3"/>
    <x v="12"/>
    <x v="14"/>
    <x v="0"/>
    <n v="35"/>
    <n v="475"/>
    <x v="158"/>
    <n v="66500"/>
    <n v="0.4"/>
    <x v="1"/>
  </r>
  <r>
    <x v="0"/>
    <n v="1185732"/>
    <x v="281"/>
    <x v="3"/>
    <x v="12"/>
    <x v="14"/>
    <x v="1"/>
    <n v="35"/>
    <n v="125"/>
    <x v="317"/>
    <n v="15312.499999999998"/>
    <n v="0.35"/>
    <x v="1"/>
  </r>
  <r>
    <x v="0"/>
    <n v="1185732"/>
    <x v="282"/>
    <x v="3"/>
    <x v="12"/>
    <x v="14"/>
    <x v="2"/>
    <n v="25"/>
    <n v="175"/>
    <x v="317"/>
    <n v="15312.499999999998"/>
    <n v="0.35"/>
    <x v="1"/>
  </r>
  <r>
    <x v="0"/>
    <n v="1185732"/>
    <x v="283"/>
    <x v="3"/>
    <x v="12"/>
    <x v="14"/>
    <x v="3"/>
    <n v="30.000000000000004"/>
    <n v="50"/>
    <x v="352"/>
    <n v="6000.0000000000009"/>
    <n v="0.4"/>
    <x v="1"/>
  </r>
  <r>
    <x v="0"/>
    <n v="1185732"/>
    <x v="284"/>
    <x v="3"/>
    <x v="12"/>
    <x v="14"/>
    <x v="4"/>
    <n v="44.999999999999993"/>
    <n v="125"/>
    <x v="351"/>
    <n v="19687.499999999996"/>
    <n v="0.35"/>
    <x v="1"/>
  </r>
  <r>
    <x v="0"/>
    <n v="1185732"/>
    <x v="285"/>
    <x v="3"/>
    <x v="12"/>
    <x v="14"/>
    <x v="5"/>
    <n v="35"/>
    <n v="200"/>
    <x v="136"/>
    <n v="35000"/>
    <n v="0.5"/>
    <x v="1"/>
  </r>
  <r>
    <x v="0"/>
    <n v="1185732"/>
    <x v="286"/>
    <x v="3"/>
    <x v="12"/>
    <x v="14"/>
    <x v="0"/>
    <n v="40"/>
    <n v="420"/>
    <x v="353"/>
    <n v="67200"/>
    <n v="0.4"/>
    <x v="1"/>
  </r>
  <r>
    <x v="0"/>
    <n v="1185732"/>
    <x v="287"/>
    <x v="3"/>
    <x v="12"/>
    <x v="14"/>
    <x v="1"/>
    <n v="40"/>
    <n v="100"/>
    <x v="123"/>
    <n v="14000"/>
    <n v="0.35"/>
    <x v="1"/>
  </r>
  <r>
    <x v="0"/>
    <n v="1185732"/>
    <x v="288"/>
    <x v="3"/>
    <x v="12"/>
    <x v="14"/>
    <x v="2"/>
    <n v="30.000000000000004"/>
    <n v="150"/>
    <x v="354"/>
    <n v="15750.000000000002"/>
    <n v="0.35"/>
    <x v="1"/>
  </r>
  <r>
    <x v="0"/>
    <n v="1185732"/>
    <x v="289"/>
    <x v="3"/>
    <x v="12"/>
    <x v="14"/>
    <x v="3"/>
    <n v="35"/>
    <n v="0"/>
    <x v="355"/>
    <n v="0"/>
    <n v="0.4"/>
    <x v="1"/>
  </r>
  <r>
    <x v="0"/>
    <n v="1185732"/>
    <x v="290"/>
    <x v="3"/>
    <x v="12"/>
    <x v="14"/>
    <x v="4"/>
    <n v="50"/>
    <n v="50"/>
    <x v="310"/>
    <n v="8750"/>
    <n v="0.35"/>
    <x v="1"/>
  </r>
  <r>
    <x v="0"/>
    <n v="1185732"/>
    <x v="291"/>
    <x v="3"/>
    <x v="12"/>
    <x v="14"/>
    <x v="5"/>
    <n v="40"/>
    <n v="150"/>
    <x v="129"/>
    <n v="30000"/>
    <n v="0.5"/>
    <x v="1"/>
  </r>
  <r>
    <x v="0"/>
    <n v="1185732"/>
    <x v="292"/>
    <x v="3"/>
    <x v="12"/>
    <x v="14"/>
    <x v="0"/>
    <n v="40"/>
    <n v="375"/>
    <x v="149"/>
    <n v="60000"/>
    <n v="0.4"/>
    <x v="1"/>
  </r>
  <r>
    <x v="0"/>
    <n v="1185732"/>
    <x v="293"/>
    <x v="3"/>
    <x v="12"/>
    <x v="14"/>
    <x v="1"/>
    <n v="35"/>
    <n v="75"/>
    <x v="320"/>
    <n v="9187.5"/>
    <n v="0.35"/>
    <x v="1"/>
  </r>
  <r>
    <x v="0"/>
    <n v="1185732"/>
    <x v="294"/>
    <x v="3"/>
    <x v="12"/>
    <x v="14"/>
    <x v="2"/>
    <n v="25.000000000000007"/>
    <n v="75"/>
    <x v="356"/>
    <n v="6562.5000000000009"/>
    <n v="0.35"/>
    <x v="1"/>
  </r>
  <r>
    <x v="0"/>
    <n v="1185732"/>
    <x v="295"/>
    <x v="3"/>
    <x v="12"/>
    <x v="14"/>
    <x v="3"/>
    <n v="30"/>
    <n v="0"/>
    <x v="355"/>
    <n v="0"/>
    <n v="0.4"/>
    <x v="1"/>
  </r>
  <r>
    <x v="0"/>
    <n v="1185732"/>
    <x v="296"/>
    <x v="3"/>
    <x v="12"/>
    <x v="14"/>
    <x v="4"/>
    <n v="45"/>
    <n v="25"/>
    <x v="186"/>
    <n v="3937.4999999999995"/>
    <n v="0.35"/>
    <x v="1"/>
  </r>
  <r>
    <x v="0"/>
    <n v="1185732"/>
    <x v="297"/>
    <x v="3"/>
    <x v="12"/>
    <x v="14"/>
    <x v="5"/>
    <n v="35"/>
    <n v="150"/>
    <x v="304"/>
    <n v="26250"/>
    <n v="0.5"/>
    <x v="1"/>
  </r>
  <r>
    <x v="0"/>
    <n v="1185732"/>
    <x v="298"/>
    <x v="3"/>
    <x v="12"/>
    <x v="14"/>
    <x v="0"/>
    <n v="45"/>
    <n v="420"/>
    <x v="357"/>
    <n v="75600"/>
    <n v="0.4"/>
    <x v="1"/>
  </r>
  <r>
    <x v="0"/>
    <n v="1185732"/>
    <x v="299"/>
    <x v="3"/>
    <x v="12"/>
    <x v="14"/>
    <x v="1"/>
    <n v="40.000000000000007"/>
    <n v="125"/>
    <x v="358"/>
    <n v="17500"/>
    <n v="0.35"/>
    <x v="1"/>
  </r>
  <r>
    <x v="0"/>
    <n v="1185732"/>
    <x v="300"/>
    <x v="3"/>
    <x v="12"/>
    <x v="14"/>
    <x v="2"/>
    <n v="35"/>
    <n v="100"/>
    <x v="319"/>
    <n v="12250"/>
    <n v="0.35"/>
    <x v="1"/>
  </r>
  <r>
    <x v="0"/>
    <n v="1185732"/>
    <x v="301"/>
    <x v="3"/>
    <x v="12"/>
    <x v="14"/>
    <x v="3"/>
    <n v="35"/>
    <n v="25"/>
    <x v="308"/>
    <n v="3500"/>
    <n v="0.4"/>
    <x v="1"/>
  </r>
  <r>
    <x v="0"/>
    <n v="1185732"/>
    <x v="302"/>
    <x v="3"/>
    <x v="12"/>
    <x v="14"/>
    <x v="4"/>
    <n v="49.999999999999993"/>
    <n v="50"/>
    <x v="359"/>
    <n v="8749.9999999999982"/>
    <n v="0.35"/>
    <x v="1"/>
  </r>
  <r>
    <x v="0"/>
    <n v="1185732"/>
    <x v="303"/>
    <x v="3"/>
    <x v="12"/>
    <x v="14"/>
    <x v="5"/>
    <n v="54.999999999999993"/>
    <n v="150"/>
    <x v="360"/>
    <n v="41249.999999999993"/>
    <n v="0.5"/>
    <x v="1"/>
  </r>
  <r>
    <x v="0"/>
    <n v="1185732"/>
    <x v="304"/>
    <x v="3"/>
    <x v="12"/>
    <x v="14"/>
    <x v="0"/>
    <n v="40"/>
    <n v="400"/>
    <x v="175"/>
    <n v="64000"/>
    <n v="0.4"/>
    <x v="1"/>
  </r>
  <r>
    <x v="0"/>
    <n v="1185732"/>
    <x v="305"/>
    <x v="3"/>
    <x v="12"/>
    <x v="14"/>
    <x v="1"/>
    <n v="35.000000000000007"/>
    <n v="150"/>
    <x v="307"/>
    <n v="18375"/>
    <n v="0.35"/>
    <x v="1"/>
  </r>
  <r>
    <x v="0"/>
    <n v="1185732"/>
    <x v="306"/>
    <x v="3"/>
    <x v="12"/>
    <x v="14"/>
    <x v="2"/>
    <n v="30.000000000000004"/>
    <n v="175"/>
    <x v="307"/>
    <n v="18375"/>
    <n v="0.35"/>
    <x v="1"/>
  </r>
  <r>
    <x v="0"/>
    <n v="1185732"/>
    <x v="307"/>
    <x v="3"/>
    <x v="12"/>
    <x v="14"/>
    <x v="3"/>
    <n v="30.000000000000004"/>
    <n v="150"/>
    <x v="354"/>
    <n v="18000.000000000004"/>
    <n v="0.4"/>
    <x v="1"/>
  </r>
  <r>
    <x v="0"/>
    <n v="1185732"/>
    <x v="308"/>
    <x v="3"/>
    <x v="12"/>
    <x v="14"/>
    <x v="4"/>
    <n v="45"/>
    <n v="150"/>
    <x v="314"/>
    <n v="23625"/>
    <n v="0.35"/>
    <x v="1"/>
  </r>
  <r>
    <x v="0"/>
    <n v="1185732"/>
    <x v="309"/>
    <x v="3"/>
    <x v="12"/>
    <x v="14"/>
    <x v="5"/>
    <n v="50"/>
    <n v="325"/>
    <x v="133"/>
    <n v="81250"/>
    <n v="0.5"/>
    <x v="1"/>
  </r>
  <r>
    <x v="0"/>
    <n v="1185732"/>
    <x v="310"/>
    <x v="3"/>
    <x v="12"/>
    <x v="14"/>
    <x v="0"/>
    <n v="45"/>
    <n v="550"/>
    <x v="112"/>
    <n v="99000"/>
    <n v="0.4"/>
    <x v="1"/>
  </r>
  <r>
    <x v="0"/>
    <n v="1185732"/>
    <x v="311"/>
    <x v="3"/>
    <x v="12"/>
    <x v="14"/>
    <x v="1"/>
    <n v="40.000000000000007"/>
    <n v="300"/>
    <x v="202"/>
    <n v="42000"/>
    <n v="0.35"/>
    <x v="1"/>
  </r>
  <r>
    <x v="0"/>
    <n v="1185732"/>
    <x v="312"/>
    <x v="3"/>
    <x v="12"/>
    <x v="14"/>
    <x v="2"/>
    <n v="35"/>
    <n v="225"/>
    <x v="122"/>
    <n v="27562.5"/>
    <n v="0.35"/>
    <x v="1"/>
  </r>
  <r>
    <x v="0"/>
    <n v="1185732"/>
    <x v="313"/>
    <x v="3"/>
    <x v="12"/>
    <x v="14"/>
    <x v="3"/>
    <n v="35"/>
    <n v="175"/>
    <x v="183"/>
    <n v="24500"/>
    <n v="0.4"/>
    <x v="1"/>
  </r>
  <r>
    <x v="0"/>
    <n v="1185732"/>
    <x v="314"/>
    <x v="3"/>
    <x v="12"/>
    <x v="14"/>
    <x v="4"/>
    <n v="45"/>
    <n v="175"/>
    <x v="122"/>
    <n v="27562.5"/>
    <n v="0.35"/>
    <x v="1"/>
  </r>
  <r>
    <x v="0"/>
    <n v="1185732"/>
    <x v="315"/>
    <x v="3"/>
    <x v="12"/>
    <x v="14"/>
    <x v="5"/>
    <n v="50"/>
    <n v="350"/>
    <x v="160"/>
    <n v="87500"/>
    <n v="0.5"/>
    <x v="1"/>
  </r>
  <r>
    <x v="0"/>
    <n v="1185732"/>
    <x v="316"/>
    <x v="3"/>
    <x v="12"/>
    <x v="14"/>
    <x v="0"/>
    <n v="45"/>
    <n v="500"/>
    <x v="38"/>
    <n v="90000"/>
    <n v="0.4"/>
    <x v="1"/>
  </r>
  <r>
    <x v="0"/>
    <n v="1185732"/>
    <x v="317"/>
    <x v="3"/>
    <x v="12"/>
    <x v="14"/>
    <x v="1"/>
    <n v="45.000000000000007"/>
    <n v="275"/>
    <x v="196"/>
    <n v="43312.5"/>
    <n v="0.35"/>
    <x v="1"/>
  </r>
  <r>
    <x v="0"/>
    <n v="1185732"/>
    <x v="318"/>
    <x v="3"/>
    <x v="12"/>
    <x v="14"/>
    <x v="2"/>
    <n v="40"/>
    <n v="200"/>
    <x v="135"/>
    <n v="28000"/>
    <n v="0.35"/>
    <x v="1"/>
  </r>
  <r>
    <x v="0"/>
    <n v="1185732"/>
    <x v="319"/>
    <x v="3"/>
    <x v="12"/>
    <x v="14"/>
    <x v="3"/>
    <n v="30.000000000000004"/>
    <n v="125"/>
    <x v="361"/>
    <n v="15000.000000000004"/>
    <n v="0.4"/>
    <x v="1"/>
  </r>
  <r>
    <x v="0"/>
    <n v="1185732"/>
    <x v="320"/>
    <x v="3"/>
    <x v="12"/>
    <x v="14"/>
    <x v="4"/>
    <n v="40"/>
    <n v="100"/>
    <x v="123"/>
    <n v="14000"/>
    <n v="0.35"/>
    <x v="1"/>
  </r>
  <r>
    <x v="0"/>
    <n v="1185732"/>
    <x v="321"/>
    <x v="3"/>
    <x v="12"/>
    <x v="14"/>
    <x v="5"/>
    <n v="45"/>
    <n v="275"/>
    <x v="118"/>
    <n v="61875"/>
    <n v="0.5"/>
    <x v="1"/>
  </r>
  <r>
    <x v="0"/>
    <n v="1185732"/>
    <x v="322"/>
    <x v="3"/>
    <x v="12"/>
    <x v="14"/>
    <x v="0"/>
    <n v="40"/>
    <n v="400"/>
    <x v="175"/>
    <n v="64000"/>
    <n v="0.4"/>
    <x v="1"/>
  </r>
  <r>
    <x v="0"/>
    <n v="1185732"/>
    <x v="323"/>
    <x v="3"/>
    <x v="12"/>
    <x v="14"/>
    <x v="1"/>
    <n v="35.000000000000007"/>
    <n v="200"/>
    <x v="313"/>
    <n v="24500.000000000004"/>
    <n v="0.35"/>
    <x v="1"/>
  </r>
  <r>
    <x v="0"/>
    <n v="1185732"/>
    <x v="324"/>
    <x v="3"/>
    <x v="12"/>
    <x v="14"/>
    <x v="2"/>
    <n v="20"/>
    <n v="100"/>
    <x v="184"/>
    <n v="7000"/>
    <n v="0.35"/>
    <x v="1"/>
  </r>
  <r>
    <x v="0"/>
    <n v="1185732"/>
    <x v="325"/>
    <x v="3"/>
    <x v="12"/>
    <x v="14"/>
    <x v="3"/>
    <n v="20"/>
    <n v="75"/>
    <x v="362"/>
    <n v="6000"/>
    <n v="0.4"/>
    <x v="1"/>
  </r>
  <r>
    <x v="0"/>
    <n v="1185732"/>
    <x v="326"/>
    <x v="3"/>
    <x v="12"/>
    <x v="14"/>
    <x v="4"/>
    <n v="30"/>
    <n v="75"/>
    <x v="363"/>
    <n v="7874.9999999999991"/>
    <n v="0.35"/>
    <x v="1"/>
  </r>
  <r>
    <x v="0"/>
    <n v="1185732"/>
    <x v="327"/>
    <x v="3"/>
    <x v="12"/>
    <x v="14"/>
    <x v="5"/>
    <n v="35"/>
    <n v="150"/>
    <x v="304"/>
    <n v="26250"/>
    <n v="0.5"/>
    <x v="1"/>
  </r>
  <r>
    <x v="0"/>
    <n v="1185732"/>
    <x v="328"/>
    <x v="3"/>
    <x v="12"/>
    <x v="14"/>
    <x v="0"/>
    <n v="40"/>
    <n v="325"/>
    <x v="197"/>
    <n v="52000"/>
    <n v="0.4"/>
    <x v="1"/>
  </r>
  <r>
    <x v="0"/>
    <n v="1185732"/>
    <x v="329"/>
    <x v="3"/>
    <x v="12"/>
    <x v="14"/>
    <x v="1"/>
    <n v="30"/>
    <n v="150"/>
    <x v="187"/>
    <n v="15749.999999999998"/>
    <n v="0.35"/>
    <x v="1"/>
  </r>
  <r>
    <x v="0"/>
    <n v="1185732"/>
    <x v="330"/>
    <x v="3"/>
    <x v="12"/>
    <x v="14"/>
    <x v="2"/>
    <n v="30"/>
    <n v="50"/>
    <x v="362"/>
    <n v="5250"/>
    <n v="0.35"/>
    <x v="1"/>
  </r>
  <r>
    <x v="0"/>
    <n v="1185732"/>
    <x v="331"/>
    <x v="3"/>
    <x v="12"/>
    <x v="14"/>
    <x v="3"/>
    <n v="30"/>
    <n v="25"/>
    <x v="364"/>
    <n v="3000"/>
    <n v="0.4"/>
    <x v="1"/>
  </r>
  <r>
    <x v="0"/>
    <n v="1185732"/>
    <x v="332"/>
    <x v="3"/>
    <x v="12"/>
    <x v="14"/>
    <x v="4"/>
    <n v="40"/>
    <n v="25"/>
    <x v="365"/>
    <n v="3500"/>
    <n v="0.35"/>
    <x v="1"/>
  </r>
  <r>
    <x v="0"/>
    <n v="1185732"/>
    <x v="333"/>
    <x v="3"/>
    <x v="12"/>
    <x v="14"/>
    <x v="5"/>
    <n v="44.999999999999993"/>
    <n v="150"/>
    <x v="303"/>
    <n v="33749.999999999993"/>
    <n v="0.5"/>
    <x v="1"/>
  </r>
  <r>
    <x v="0"/>
    <n v="1185732"/>
    <x v="334"/>
    <x v="3"/>
    <x v="12"/>
    <x v="14"/>
    <x v="0"/>
    <n v="40"/>
    <n v="300"/>
    <x v="150"/>
    <n v="48000"/>
    <n v="0.4"/>
    <x v="1"/>
  </r>
  <r>
    <x v="0"/>
    <n v="1185732"/>
    <x v="335"/>
    <x v="3"/>
    <x v="12"/>
    <x v="14"/>
    <x v="1"/>
    <n v="30.000000000000004"/>
    <n v="150"/>
    <x v="354"/>
    <n v="15750.000000000002"/>
    <n v="0.35"/>
    <x v="1"/>
  </r>
  <r>
    <x v="0"/>
    <n v="1185732"/>
    <x v="336"/>
    <x v="3"/>
    <x v="12"/>
    <x v="14"/>
    <x v="2"/>
    <n v="30.000000000000004"/>
    <n v="95"/>
    <x v="366"/>
    <n v="9975"/>
    <n v="0.35"/>
    <x v="1"/>
  </r>
  <r>
    <x v="0"/>
    <n v="1185732"/>
    <x v="337"/>
    <x v="3"/>
    <x v="12"/>
    <x v="14"/>
    <x v="3"/>
    <n v="30.000000000000004"/>
    <n v="125"/>
    <x v="361"/>
    <n v="15000.000000000004"/>
    <n v="0.4"/>
    <x v="1"/>
  </r>
  <r>
    <x v="0"/>
    <n v="1185732"/>
    <x v="338"/>
    <x v="3"/>
    <x v="12"/>
    <x v="14"/>
    <x v="4"/>
    <n v="49.999999999999993"/>
    <n v="100"/>
    <x v="367"/>
    <n v="17499.999999999996"/>
    <n v="0.35"/>
    <x v="1"/>
  </r>
  <r>
    <x v="0"/>
    <n v="1185732"/>
    <x v="339"/>
    <x v="3"/>
    <x v="12"/>
    <x v="14"/>
    <x v="5"/>
    <n v="54.999999999999986"/>
    <n v="200"/>
    <x v="368"/>
    <n v="54999.999999999985"/>
    <n v="0.5"/>
    <x v="1"/>
  </r>
  <r>
    <x v="0"/>
    <n v="1185732"/>
    <x v="340"/>
    <x v="3"/>
    <x v="12"/>
    <x v="14"/>
    <x v="0"/>
    <n v="49.999999999999993"/>
    <n v="450"/>
    <x v="369"/>
    <n v="90000"/>
    <n v="0.4"/>
    <x v="1"/>
  </r>
  <r>
    <x v="0"/>
    <n v="1185732"/>
    <x v="341"/>
    <x v="3"/>
    <x v="12"/>
    <x v="14"/>
    <x v="1"/>
    <n v="40"/>
    <n v="250"/>
    <x v="124"/>
    <n v="35000"/>
    <n v="0.35"/>
    <x v="1"/>
  </r>
  <r>
    <x v="0"/>
    <n v="1185732"/>
    <x v="342"/>
    <x v="3"/>
    <x v="12"/>
    <x v="14"/>
    <x v="2"/>
    <n v="40"/>
    <n v="200"/>
    <x v="135"/>
    <n v="28000"/>
    <n v="0.35"/>
    <x v="1"/>
  </r>
  <r>
    <x v="0"/>
    <n v="1185732"/>
    <x v="343"/>
    <x v="3"/>
    <x v="12"/>
    <x v="14"/>
    <x v="3"/>
    <n v="40"/>
    <n v="150"/>
    <x v="129"/>
    <n v="24000"/>
    <n v="0.4"/>
    <x v="1"/>
  </r>
  <r>
    <x v="0"/>
    <n v="1185732"/>
    <x v="344"/>
    <x v="3"/>
    <x v="12"/>
    <x v="14"/>
    <x v="4"/>
    <n v="49.999999999999993"/>
    <n v="150"/>
    <x v="370"/>
    <n v="26249.999999999993"/>
    <n v="0.35"/>
    <x v="1"/>
  </r>
  <r>
    <x v="0"/>
    <n v="1185732"/>
    <x v="345"/>
    <x v="3"/>
    <x v="12"/>
    <x v="14"/>
    <x v="5"/>
    <n v="54.999999999999986"/>
    <n v="250"/>
    <x v="371"/>
    <n v="68749.999999999985"/>
    <n v="0.5"/>
    <x v="1"/>
  </r>
  <r>
    <x v="2"/>
    <n v="1197831"/>
    <x v="346"/>
    <x v="3"/>
    <x v="12"/>
    <x v="14"/>
    <x v="0"/>
    <n v="20"/>
    <n v="675"/>
    <x v="200"/>
    <n v="53999.999999999993"/>
    <n v="0.39999999999999997"/>
    <x v="1"/>
  </r>
  <r>
    <x v="2"/>
    <n v="1197831"/>
    <x v="347"/>
    <x v="3"/>
    <x v="12"/>
    <x v="14"/>
    <x v="1"/>
    <n v="30"/>
    <n v="675"/>
    <x v="161"/>
    <n v="81000"/>
    <n v="0.39999999999999997"/>
    <x v="1"/>
  </r>
  <r>
    <x v="2"/>
    <n v="1197831"/>
    <x v="348"/>
    <x v="3"/>
    <x v="12"/>
    <x v="14"/>
    <x v="2"/>
    <n v="30"/>
    <n v="475"/>
    <x v="332"/>
    <n v="56999.999999999993"/>
    <n v="0.39999999999999997"/>
    <x v="1"/>
  </r>
  <r>
    <x v="2"/>
    <n v="1197831"/>
    <x v="349"/>
    <x v="3"/>
    <x v="12"/>
    <x v="14"/>
    <x v="3"/>
    <n v="35"/>
    <n v="475"/>
    <x v="158"/>
    <n v="83125"/>
    <n v="0.5"/>
    <x v="1"/>
  </r>
  <r>
    <x v="2"/>
    <n v="1197831"/>
    <x v="350"/>
    <x v="1"/>
    <x v="13"/>
    <x v="15"/>
    <x v="4"/>
    <n v="40"/>
    <n v="325"/>
    <x v="197"/>
    <n v="45500"/>
    <n v="0.35"/>
    <x v="1"/>
  </r>
  <r>
    <x v="2"/>
    <n v="1197831"/>
    <x v="351"/>
    <x v="1"/>
    <x v="13"/>
    <x v="15"/>
    <x v="5"/>
    <n v="35"/>
    <n v="475"/>
    <x v="158"/>
    <n v="91437.500000000015"/>
    <n v="0.55000000000000004"/>
    <x v="1"/>
  </r>
  <r>
    <x v="2"/>
    <n v="1197831"/>
    <x v="352"/>
    <x v="1"/>
    <x v="13"/>
    <x v="15"/>
    <x v="0"/>
    <n v="25"/>
    <n v="625"/>
    <x v="372"/>
    <n v="62499.999999999993"/>
    <n v="0.39999999999999997"/>
    <x v="1"/>
  </r>
  <r>
    <x v="2"/>
    <n v="1197831"/>
    <x v="353"/>
    <x v="1"/>
    <x v="13"/>
    <x v="15"/>
    <x v="1"/>
    <n v="35"/>
    <n v="600"/>
    <x v="195"/>
    <n v="84000"/>
    <n v="0.39999999999999997"/>
    <x v="1"/>
  </r>
  <r>
    <x v="2"/>
    <n v="1197831"/>
    <x v="354"/>
    <x v="1"/>
    <x v="13"/>
    <x v="15"/>
    <x v="2"/>
    <n v="35"/>
    <n v="425"/>
    <x v="159"/>
    <n v="59499.999999999993"/>
    <n v="0.39999999999999997"/>
    <x v="1"/>
  </r>
  <r>
    <x v="2"/>
    <n v="1197831"/>
    <x v="355"/>
    <x v="1"/>
    <x v="13"/>
    <x v="15"/>
    <x v="3"/>
    <n v="35"/>
    <n v="375"/>
    <x v="333"/>
    <n v="65625"/>
    <n v="0.5"/>
    <x v="1"/>
  </r>
  <r>
    <x v="2"/>
    <n v="1197831"/>
    <x v="356"/>
    <x v="1"/>
    <x v="13"/>
    <x v="15"/>
    <x v="4"/>
    <n v="40"/>
    <n v="250"/>
    <x v="124"/>
    <n v="35000"/>
    <n v="0.35"/>
    <x v="1"/>
  </r>
  <r>
    <x v="2"/>
    <n v="1197831"/>
    <x v="357"/>
    <x v="1"/>
    <x v="13"/>
    <x v="15"/>
    <x v="5"/>
    <n v="35"/>
    <n v="450"/>
    <x v="154"/>
    <n v="86625"/>
    <n v="0.55000000000000004"/>
    <x v="1"/>
  </r>
  <r>
    <x v="2"/>
    <n v="1197831"/>
    <x v="358"/>
    <x v="1"/>
    <x v="13"/>
    <x v="15"/>
    <x v="0"/>
    <n v="30"/>
    <n v="625"/>
    <x v="205"/>
    <n v="84374.999999999985"/>
    <n v="0.44999999999999996"/>
    <x v="1"/>
  </r>
  <r>
    <x v="2"/>
    <n v="1197831"/>
    <x v="359"/>
    <x v="1"/>
    <x v="13"/>
    <x v="15"/>
    <x v="1"/>
    <n v="40"/>
    <n v="625"/>
    <x v="53"/>
    <n v="112499.99999999999"/>
    <n v="0.44999999999999996"/>
    <x v="1"/>
  </r>
  <r>
    <x v="2"/>
    <n v="1197831"/>
    <x v="360"/>
    <x v="1"/>
    <x v="13"/>
    <x v="15"/>
    <x v="2"/>
    <n v="30"/>
    <n v="450"/>
    <x v="200"/>
    <n v="60749.999999999993"/>
    <n v="0.44999999999999996"/>
    <x v="1"/>
  </r>
  <r>
    <x v="2"/>
    <n v="1197831"/>
    <x v="361"/>
    <x v="1"/>
    <x v="13"/>
    <x v="15"/>
    <x v="3"/>
    <n v="35"/>
    <n v="350"/>
    <x v="208"/>
    <n v="67375"/>
    <n v="0.55000000000000004"/>
    <x v="1"/>
  </r>
  <r>
    <x v="2"/>
    <n v="1197831"/>
    <x v="362"/>
    <x v="1"/>
    <x v="13"/>
    <x v="15"/>
    <x v="4"/>
    <n v="40"/>
    <n v="250"/>
    <x v="124"/>
    <n v="40000"/>
    <n v="0.39999999999999997"/>
    <x v="1"/>
  </r>
  <r>
    <x v="2"/>
    <n v="1197831"/>
    <x v="363"/>
    <x v="1"/>
    <x v="13"/>
    <x v="15"/>
    <x v="5"/>
    <n v="35"/>
    <n v="400"/>
    <x v="162"/>
    <n v="84000.000000000015"/>
    <n v="0.60000000000000009"/>
    <x v="1"/>
  </r>
  <r>
    <x v="2"/>
    <n v="1197831"/>
    <x v="364"/>
    <x v="1"/>
    <x v="13"/>
    <x v="15"/>
    <x v="0"/>
    <n v="20"/>
    <n v="650"/>
    <x v="197"/>
    <n v="58499.999999999993"/>
    <n v="0.44999999999999996"/>
    <x v="1"/>
  </r>
  <r>
    <x v="2"/>
    <n v="1197831"/>
    <x v="365"/>
    <x v="1"/>
    <x v="13"/>
    <x v="15"/>
    <x v="1"/>
    <n v="20.000000000000007"/>
    <n v="650"/>
    <x v="373"/>
    <n v="58500.000000000015"/>
    <n v="0.44999999999999996"/>
    <x v="1"/>
  </r>
  <r>
    <x v="2"/>
    <n v="1197831"/>
    <x v="366"/>
    <x v="1"/>
    <x v="13"/>
    <x v="15"/>
    <x v="2"/>
    <n v="14.999999999999996"/>
    <n v="475"/>
    <x v="374"/>
    <n v="32062.499999999989"/>
    <n v="0.44999999999999996"/>
    <x v="1"/>
  </r>
  <r>
    <x v="2"/>
    <n v="1197831"/>
    <x v="367"/>
    <x v="1"/>
    <x v="13"/>
    <x v="15"/>
    <x v="3"/>
    <n v="20.000000000000007"/>
    <n v="375"/>
    <x v="375"/>
    <n v="41250.000000000022"/>
    <n v="0.55000000000000004"/>
    <x v="1"/>
  </r>
  <r>
    <x v="2"/>
    <n v="1197831"/>
    <x v="368"/>
    <x v="1"/>
    <x v="13"/>
    <x v="15"/>
    <x v="4"/>
    <n v="25"/>
    <n v="275"/>
    <x v="376"/>
    <n v="27499.999999999996"/>
    <n v="0.39999999999999997"/>
    <x v="1"/>
  </r>
  <r>
    <x v="2"/>
    <n v="1197831"/>
    <x v="369"/>
    <x v="1"/>
    <x v="13"/>
    <x v="15"/>
    <x v="5"/>
    <n v="20.000000000000007"/>
    <n v="550"/>
    <x v="377"/>
    <n v="66000.000000000029"/>
    <n v="0.60000000000000009"/>
    <x v="1"/>
  </r>
  <r>
    <x v="2"/>
    <n v="1197831"/>
    <x v="370"/>
    <x v="1"/>
    <x v="13"/>
    <x v="15"/>
    <x v="0"/>
    <n v="9.9999999999999964"/>
    <n v="700"/>
    <x v="378"/>
    <n v="31499.999999999985"/>
    <n v="0.44999999999999996"/>
    <x v="1"/>
  </r>
  <r>
    <x v="2"/>
    <n v="1197831"/>
    <x v="371"/>
    <x v="1"/>
    <x v="13"/>
    <x v="15"/>
    <x v="1"/>
    <n v="20.000000000000007"/>
    <n v="725"/>
    <x v="379"/>
    <n v="65250.000000000022"/>
    <n v="0.44999999999999996"/>
    <x v="1"/>
  </r>
  <r>
    <x v="2"/>
    <n v="1197831"/>
    <x v="372"/>
    <x v="1"/>
    <x v="13"/>
    <x v="15"/>
    <x v="2"/>
    <n v="14.999999999999996"/>
    <n v="575"/>
    <x v="380"/>
    <n v="38812.499999999993"/>
    <n v="0.44999999999999996"/>
    <x v="1"/>
  </r>
  <r>
    <x v="2"/>
    <n v="1197831"/>
    <x v="373"/>
    <x v="1"/>
    <x v="13"/>
    <x v="15"/>
    <x v="3"/>
    <n v="35"/>
    <n v="500"/>
    <x v="160"/>
    <n v="96250.000000000015"/>
    <n v="0.55000000000000004"/>
    <x v="1"/>
  </r>
  <r>
    <x v="2"/>
    <n v="1197831"/>
    <x v="374"/>
    <x v="1"/>
    <x v="13"/>
    <x v="15"/>
    <x v="4"/>
    <n v="50"/>
    <n v="400"/>
    <x v="46"/>
    <n v="80000"/>
    <n v="0.39999999999999997"/>
    <x v="1"/>
  </r>
  <r>
    <x v="2"/>
    <n v="1197831"/>
    <x v="375"/>
    <x v="1"/>
    <x v="13"/>
    <x v="15"/>
    <x v="5"/>
    <n v="45"/>
    <n v="750"/>
    <x v="73"/>
    <n v="202500.00000000003"/>
    <n v="0.60000000000000009"/>
    <x v="1"/>
  </r>
  <r>
    <x v="2"/>
    <n v="1197831"/>
    <x v="376"/>
    <x v="1"/>
    <x v="13"/>
    <x v="15"/>
    <x v="0"/>
    <n v="45"/>
    <n v="750"/>
    <x v="73"/>
    <n v="151874.99999999997"/>
    <n v="0.44999999999999996"/>
    <x v="1"/>
  </r>
  <r>
    <x v="2"/>
    <n v="1197831"/>
    <x v="377"/>
    <x v="1"/>
    <x v="13"/>
    <x v="15"/>
    <x v="1"/>
    <n v="50"/>
    <n v="750"/>
    <x v="68"/>
    <n v="168749.99999999997"/>
    <n v="0.44999999999999996"/>
    <x v="1"/>
  </r>
  <r>
    <x v="2"/>
    <n v="1197831"/>
    <x v="378"/>
    <x v="1"/>
    <x v="13"/>
    <x v="15"/>
    <x v="2"/>
    <n v="45"/>
    <n v="650"/>
    <x v="61"/>
    <n v="131625"/>
    <n v="0.44999999999999996"/>
    <x v="1"/>
  </r>
  <r>
    <x v="2"/>
    <n v="1197831"/>
    <x v="379"/>
    <x v="1"/>
    <x v="13"/>
    <x v="15"/>
    <x v="3"/>
    <n v="45"/>
    <n v="600"/>
    <x v="51"/>
    <n v="148500"/>
    <n v="0.55000000000000004"/>
    <x v="1"/>
  </r>
  <r>
    <x v="2"/>
    <n v="1197831"/>
    <x v="380"/>
    <x v="1"/>
    <x v="13"/>
    <x v="15"/>
    <x v="4"/>
    <n v="50"/>
    <n v="500"/>
    <x v="53"/>
    <n v="99999.999999999985"/>
    <n v="0.39999999999999997"/>
    <x v="1"/>
  </r>
  <r>
    <x v="2"/>
    <n v="1197831"/>
    <x v="381"/>
    <x v="1"/>
    <x v="13"/>
    <x v="15"/>
    <x v="5"/>
    <n v="55.000000000000007"/>
    <n v="875"/>
    <x v="104"/>
    <n v="288750.00000000006"/>
    <n v="0.60000000000000009"/>
    <x v="1"/>
  </r>
  <r>
    <x v="2"/>
    <n v="1197831"/>
    <x v="382"/>
    <x v="1"/>
    <x v="13"/>
    <x v="15"/>
    <x v="0"/>
    <n v="45"/>
    <n v="825"/>
    <x v="8"/>
    <n v="185624.99999999997"/>
    <n v="0.49999999999999994"/>
    <x v="1"/>
  </r>
  <r>
    <x v="2"/>
    <n v="1197831"/>
    <x v="383"/>
    <x v="1"/>
    <x v="13"/>
    <x v="15"/>
    <x v="1"/>
    <n v="50"/>
    <n v="825"/>
    <x v="72"/>
    <n v="206249.99999999997"/>
    <n v="0.49999999999999994"/>
    <x v="1"/>
  </r>
  <r>
    <x v="2"/>
    <n v="1197831"/>
    <x v="384"/>
    <x v="1"/>
    <x v="13"/>
    <x v="15"/>
    <x v="2"/>
    <n v="45"/>
    <n v="975"/>
    <x v="83"/>
    <n v="219374.99999999997"/>
    <n v="0.49999999999999994"/>
    <x v="1"/>
  </r>
  <r>
    <x v="2"/>
    <n v="1197831"/>
    <x v="385"/>
    <x v="1"/>
    <x v="13"/>
    <x v="15"/>
    <x v="3"/>
    <n v="45"/>
    <n v="575"/>
    <x v="69"/>
    <n v="155250.00000000003"/>
    <n v="0.60000000000000009"/>
    <x v="1"/>
  </r>
  <r>
    <x v="2"/>
    <n v="1197831"/>
    <x v="386"/>
    <x v="1"/>
    <x v="13"/>
    <x v="15"/>
    <x v="4"/>
    <n v="50"/>
    <n v="525"/>
    <x v="47"/>
    <n v="118124.99999999999"/>
    <n v="0.44999999999999996"/>
    <x v="1"/>
  </r>
  <r>
    <x v="2"/>
    <n v="1197831"/>
    <x v="387"/>
    <x v="1"/>
    <x v="13"/>
    <x v="15"/>
    <x v="5"/>
    <n v="60"/>
    <n v="800"/>
    <x v="215"/>
    <n v="312000.00000000006"/>
    <n v="0.65000000000000013"/>
    <x v="1"/>
  </r>
  <r>
    <x v="2"/>
    <n v="1197831"/>
    <x v="388"/>
    <x v="1"/>
    <x v="13"/>
    <x v="15"/>
    <x v="0"/>
    <n v="40"/>
    <n v="750"/>
    <x v="60"/>
    <n v="149999.99999999997"/>
    <n v="0.49999999999999994"/>
    <x v="1"/>
  </r>
  <r>
    <x v="2"/>
    <n v="1197831"/>
    <x v="389"/>
    <x v="1"/>
    <x v="13"/>
    <x v="15"/>
    <x v="1"/>
    <n v="55.000000000000007"/>
    <n v="750"/>
    <x v="70"/>
    <n v="206250"/>
    <n v="0.49999999999999994"/>
    <x v="1"/>
  </r>
  <r>
    <x v="2"/>
    <n v="1197831"/>
    <x v="390"/>
    <x v="1"/>
    <x v="13"/>
    <x v="15"/>
    <x v="2"/>
    <n v="55.000000000000007"/>
    <n v="925"/>
    <x v="16"/>
    <n v="254375"/>
    <n v="0.49999999999999994"/>
    <x v="1"/>
  </r>
  <r>
    <x v="2"/>
    <n v="1197831"/>
    <x v="391"/>
    <x v="1"/>
    <x v="13"/>
    <x v="15"/>
    <x v="3"/>
    <n v="50"/>
    <n v="425"/>
    <x v="42"/>
    <n v="127500.00000000001"/>
    <n v="0.60000000000000009"/>
    <x v="1"/>
  </r>
  <r>
    <x v="2"/>
    <n v="1197831"/>
    <x v="392"/>
    <x v="1"/>
    <x v="13"/>
    <x v="15"/>
    <x v="4"/>
    <n v="55.000000000000007"/>
    <n v="425"/>
    <x v="257"/>
    <n v="105187.5"/>
    <n v="0.44999999999999996"/>
    <x v="1"/>
  </r>
  <r>
    <x v="2"/>
    <n v="1197831"/>
    <x v="393"/>
    <x v="1"/>
    <x v="13"/>
    <x v="15"/>
    <x v="5"/>
    <n v="60"/>
    <n v="675"/>
    <x v="71"/>
    <n v="263250.00000000006"/>
    <n v="0.65000000000000013"/>
    <x v="1"/>
  </r>
  <r>
    <x v="2"/>
    <n v="1197831"/>
    <x v="394"/>
    <x v="1"/>
    <x v="13"/>
    <x v="15"/>
    <x v="0"/>
    <n v="55.000000000000007"/>
    <n v="625"/>
    <x v="329"/>
    <n v="171875"/>
    <n v="0.49999999999999994"/>
    <x v="1"/>
  </r>
  <r>
    <x v="2"/>
    <n v="1197831"/>
    <x v="395"/>
    <x v="1"/>
    <x v="13"/>
    <x v="15"/>
    <x v="1"/>
    <n v="55.000000000000007"/>
    <n v="575"/>
    <x v="76"/>
    <n v="158125"/>
    <n v="0.49999999999999994"/>
    <x v="1"/>
  </r>
  <r>
    <x v="2"/>
    <n v="1197831"/>
    <x v="396"/>
    <x v="1"/>
    <x v="13"/>
    <x v="15"/>
    <x v="2"/>
    <n v="60"/>
    <n v="625"/>
    <x v="68"/>
    <n v="187499.99999999997"/>
    <n v="0.49999999999999994"/>
    <x v="1"/>
  </r>
  <r>
    <x v="2"/>
    <n v="1197831"/>
    <x v="397"/>
    <x v="1"/>
    <x v="13"/>
    <x v="15"/>
    <x v="3"/>
    <n v="60"/>
    <n v="350"/>
    <x v="195"/>
    <n v="126000.00000000001"/>
    <n v="0.60000000000000009"/>
    <x v="1"/>
  </r>
  <r>
    <x v="2"/>
    <n v="1197831"/>
    <x v="398"/>
    <x v="1"/>
    <x v="13"/>
    <x v="15"/>
    <x v="4"/>
    <n v="45"/>
    <n v="350"/>
    <x v="154"/>
    <n v="70875"/>
    <n v="0.44999999999999996"/>
    <x v="1"/>
  </r>
  <r>
    <x v="2"/>
    <n v="1197831"/>
    <x v="399"/>
    <x v="1"/>
    <x v="13"/>
    <x v="15"/>
    <x v="5"/>
    <n v="40"/>
    <n v="575"/>
    <x v="328"/>
    <n v="149500.00000000003"/>
    <n v="0.65000000000000013"/>
    <x v="1"/>
  </r>
  <r>
    <x v="2"/>
    <n v="1197831"/>
    <x v="400"/>
    <x v="1"/>
    <x v="13"/>
    <x v="15"/>
    <x v="0"/>
    <n v="30.000000000000004"/>
    <n v="525"/>
    <x v="341"/>
    <n v="78750"/>
    <n v="0.49999999999999994"/>
    <x v="1"/>
  </r>
  <r>
    <x v="2"/>
    <n v="1197831"/>
    <x v="401"/>
    <x v="1"/>
    <x v="13"/>
    <x v="15"/>
    <x v="1"/>
    <n v="30.000000000000004"/>
    <n v="525"/>
    <x v="341"/>
    <n v="78750"/>
    <n v="0.49999999999999994"/>
    <x v="1"/>
  </r>
  <r>
    <x v="2"/>
    <n v="1197831"/>
    <x v="402"/>
    <x v="1"/>
    <x v="13"/>
    <x v="15"/>
    <x v="2"/>
    <n v="35"/>
    <n v="475"/>
    <x v="158"/>
    <n v="83124.999999999985"/>
    <n v="0.49999999999999994"/>
    <x v="1"/>
  </r>
  <r>
    <x v="2"/>
    <n v="1197831"/>
    <x v="403"/>
    <x v="1"/>
    <x v="13"/>
    <x v="15"/>
    <x v="3"/>
    <n v="35"/>
    <n v="325"/>
    <x v="166"/>
    <n v="68250.000000000015"/>
    <n v="0.60000000000000009"/>
    <x v="1"/>
  </r>
  <r>
    <x v="2"/>
    <n v="1197831"/>
    <x v="404"/>
    <x v="1"/>
    <x v="13"/>
    <x v="15"/>
    <x v="4"/>
    <n v="30.000000000000004"/>
    <n v="300"/>
    <x v="381"/>
    <n v="40500"/>
    <n v="0.44999999999999996"/>
    <x v="1"/>
  </r>
  <r>
    <x v="2"/>
    <n v="1197831"/>
    <x v="405"/>
    <x v="1"/>
    <x v="13"/>
    <x v="15"/>
    <x v="5"/>
    <n v="40"/>
    <n v="475"/>
    <x v="237"/>
    <n v="123500.00000000003"/>
    <n v="0.65000000000000013"/>
    <x v="1"/>
  </r>
  <r>
    <x v="2"/>
    <n v="1197831"/>
    <x v="406"/>
    <x v="1"/>
    <x v="13"/>
    <x v="15"/>
    <x v="0"/>
    <n v="20.000000000000004"/>
    <n v="625"/>
    <x v="382"/>
    <n v="62500.000000000007"/>
    <n v="0.49999999999999994"/>
    <x v="1"/>
  </r>
  <r>
    <x v="2"/>
    <n v="1197831"/>
    <x v="407"/>
    <x v="1"/>
    <x v="13"/>
    <x v="15"/>
    <x v="1"/>
    <n v="20.000000000000004"/>
    <n v="625"/>
    <x v="382"/>
    <n v="62500.000000000007"/>
    <n v="0.49999999999999994"/>
    <x v="1"/>
  </r>
  <r>
    <x v="2"/>
    <n v="1197831"/>
    <x v="408"/>
    <x v="1"/>
    <x v="13"/>
    <x v="15"/>
    <x v="2"/>
    <n v="45.000000000000007"/>
    <n v="575"/>
    <x v="331"/>
    <n v="129375"/>
    <n v="0.49999999999999994"/>
    <x v="1"/>
  </r>
  <r>
    <x v="2"/>
    <n v="1197831"/>
    <x v="409"/>
    <x v="1"/>
    <x v="13"/>
    <x v="15"/>
    <x v="3"/>
    <n v="45.000000000000007"/>
    <n v="450"/>
    <x v="346"/>
    <n v="121500.00000000003"/>
    <n v="0.60000000000000009"/>
    <x v="1"/>
  </r>
  <r>
    <x v="2"/>
    <n v="1197831"/>
    <x v="410"/>
    <x v="1"/>
    <x v="13"/>
    <x v="15"/>
    <x v="4"/>
    <n v="49.999999999999993"/>
    <n v="425"/>
    <x v="383"/>
    <n v="95624.999999999971"/>
    <n v="0.44999999999999996"/>
    <x v="1"/>
  </r>
  <r>
    <x v="2"/>
    <n v="1197831"/>
    <x v="411"/>
    <x v="1"/>
    <x v="13"/>
    <x v="15"/>
    <x v="5"/>
    <n v="60"/>
    <n v="625"/>
    <x v="68"/>
    <n v="243750.00000000006"/>
    <n v="0.65000000000000013"/>
    <x v="1"/>
  </r>
  <r>
    <x v="2"/>
    <n v="1197831"/>
    <x v="412"/>
    <x v="1"/>
    <x v="13"/>
    <x v="15"/>
    <x v="0"/>
    <n v="60"/>
    <n v="775"/>
    <x v="172"/>
    <n v="232499.99999999997"/>
    <n v="0.49999999999999994"/>
    <x v="1"/>
  </r>
  <r>
    <x v="2"/>
    <n v="1197831"/>
    <x v="413"/>
    <x v="1"/>
    <x v="13"/>
    <x v="15"/>
    <x v="1"/>
    <n v="60"/>
    <n v="775"/>
    <x v="172"/>
    <n v="232499.99999999997"/>
    <n v="0.49999999999999994"/>
    <x v="1"/>
  </r>
  <r>
    <x v="2"/>
    <n v="1197831"/>
    <x v="414"/>
    <x v="1"/>
    <x v="13"/>
    <x v="15"/>
    <x v="2"/>
    <n v="65"/>
    <n v="700"/>
    <x v="111"/>
    <n v="227499.99999999997"/>
    <n v="0.49999999999999994"/>
    <x v="1"/>
  </r>
  <r>
    <x v="2"/>
    <n v="1197831"/>
    <x v="415"/>
    <x v="1"/>
    <x v="13"/>
    <x v="15"/>
    <x v="3"/>
    <n v="65"/>
    <n v="550"/>
    <x v="88"/>
    <n v="214500.00000000003"/>
    <n v="0.60000000000000009"/>
    <x v="1"/>
  </r>
  <r>
    <x v="2"/>
    <n v="1197831"/>
    <x v="416"/>
    <x v="1"/>
    <x v="13"/>
    <x v="15"/>
    <x v="4"/>
    <n v="60"/>
    <n v="500"/>
    <x v="60"/>
    <n v="135000"/>
    <n v="0.44999999999999996"/>
    <x v="1"/>
  </r>
  <r>
    <x v="2"/>
    <n v="1197831"/>
    <x v="417"/>
    <x v="1"/>
    <x v="13"/>
    <x v="15"/>
    <x v="5"/>
    <n v="70"/>
    <n v="750"/>
    <x v="18"/>
    <n v="341250.00000000006"/>
    <n v="0.65000000000000013"/>
    <x v="1"/>
  </r>
  <r>
    <x v="5"/>
    <n v="1185732"/>
    <x v="418"/>
    <x v="1"/>
    <x v="13"/>
    <x v="15"/>
    <x v="0"/>
    <n v="40"/>
    <n v="450"/>
    <x v="210"/>
    <n v="62999.999999999993"/>
    <n v="0.35"/>
    <x v="1"/>
  </r>
  <r>
    <x v="5"/>
    <n v="1185732"/>
    <x v="419"/>
    <x v="1"/>
    <x v="13"/>
    <x v="15"/>
    <x v="1"/>
    <n v="40"/>
    <n v="250"/>
    <x v="124"/>
    <n v="35000"/>
    <n v="0.35"/>
    <x v="1"/>
  </r>
  <r>
    <x v="5"/>
    <n v="1185732"/>
    <x v="420"/>
    <x v="1"/>
    <x v="13"/>
    <x v="15"/>
    <x v="2"/>
    <n v="30.000000000000004"/>
    <n v="250"/>
    <x v="384"/>
    <n v="30000.000000000004"/>
    <n v="0.39999999999999997"/>
    <x v="1"/>
  </r>
  <r>
    <x v="5"/>
    <n v="1185732"/>
    <x v="421"/>
    <x v="1"/>
    <x v="13"/>
    <x v="15"/>
    <x v="3"/>
    <n v="35"/>
    <n v="100"/>
    <x v="319"/>
    <n v="10500"/>
    <n v="0.3"/>
    <x v="1"/>
  </r>
  <r>
    <x v="5"/>
    <n v="1185732"/>
    <x v="422"/>
    <x v="0"/>
    <x v="14"/>
    <x v="16"/>
    <x v="4"/>
    <n v="50"/>
    <n v="150"/>
    <x v="127"/>
    <n v="18750"/>
    <n v="0.25"/>
    <x v="1"/>
  </r>
  <r>
    <x v="5"/>
    <n v="1185732"/>
    <x v="423"/>
    <x v="0"/>
    <x v="14"/>
    <x v="16"/>
    <x v="5"/>
    <n v="40"/>
    <n v="250"/>
    <x v="124"/>
    <n v="40000"/>
    <n v="0.4"/>
    <x v="1"/>
  </r>
  <r>
    <x v="5"/>
    <n v="1185732"/>
    <x v="424"/>
    <x v="0"/>
    <x v="14"/>
    <x v="16"/>
    <x v="0"/>
    <n v="40"/>
    <n v="500"/>
    <x v="46"/>
    <n v="70000"/>
    <n v="0.35"/>
    <x v="1"/>
  </r>
  <r>
    <x v="5"/>
    <n v="1185732"/>
    <x v="425"/>
    <x v="0"/>
    <x v="14"/>
    <x v="16"/>
    <x v="1"/>
    <n v="40"/>
    <n v="150"/>
    <x v="129"/>
    <n v="21000"/>
    <n v="0.35"/>
    <x v="1"/>
  </r>
  <r>
    <x v="5"/>
    <n v="1185732"/>
    <x v="426"/>
    <x v="0"/>
    <x v="14"/>
    <x v="16"/>
    <x v="2"/>
    <n v="30.000000000000004"/>
    <n v="200"/>
    <x v="385"/>
    <n v="24000"/>
    <n v="0.39999999999999997"/>
    <x v="1"/>
  </r>
  <r>
    <x v="5"/>
    <n v="1185732"/>
    <x v="427"/>
    <x v="0"/>
    <x v="14"/>
    <x v="16"/>
    <x v="3"/>
    <n v="35"/>
    <n v="75"/>
    <x v="320"/>
    <n v="7875"/>
    <n v="0.3"/>
    <x v="1"/>
  </r>
  <r>
    <x v="5"/>
    <n v="1185732"/>
    <x v="428"/>
    <x v="0"/>
    <x v="14"/>
    <x v="16"/>
    <x v="4"/>
    <n v="50"/>
    <n v="150"/>
    <x v="127"/>
    <n v="18750"/>
    <n v="0.25"/>
    <x v="1"/>
  </r>
  <r>
    <x v="5"/>
    <n v="1185732"/>
    <x v="429"/>
    <x v="0"/>
    <x v="14"/>
    <x v="16"/>
    <x v="5"/>
    <n v="40"/>
    <n v="250"/>
    <x v="124"/>
    <n v="40000"/>
    <n v="0.4"/>
    <x v="1"/>
  </r>
  <r>
    <x v="5"/>
    <n v="1185732"/>
    <x v="430"/>
    <x v="0"/>
    <x v="14"/>
    <x v="16"/>
    <x v="0"/>
    <n v="40"/>
    <n v="470"/>
    <x v="386"/>
    <n v="65800"/>
    <n v="0.35"/>
    <x v="1"/>
  </r>
  <r>
    <x v="5"/>
    <n v="1185732"/>
    <x v="431"/>
    <x v="0"/>
    <x v="14"/>
    <x v="16"/>
    <x v="1"/>
    <n v="40"/>
    <n v="175"/>
    <x v="136"/>
    <n v="24500"/>
    <n v="0.35"/>
    <x v="1"/>
  </r>
  <r>
    <x v="5"/>
    <n v="1185732"/>
    <x v="432"/>
    <x v="0"/>
    <x v="14"/>
    <x v="16"/>
    <x v="2"/>
    <n v="30.000000000000004"/>
    <n v="200"/>
    <x v="385"/>
    <n v="24000"/>
    <n v="0.39999999999999997"/>
    <x v="1"/>
  </r>
  <r>
    <x v="5"/>
    <n v="1185732"/>
    <x v="433"/>
    <x v="0"/>
    <x v="14"/>
    <x v="16"/>
    <x v="3"/>
    <n v="35"/>
    <n v="50"/>
    <x v="387"/>
    <n v="5250"/>
    <n v="0.3"/>
    <x v="1"/>
  </r>
  <r>
    <x v="5"/>
    <n v="1185732"/>
    <x v="434"/>
    <x v="0"/>
    <x v="14"/>
    <x v="16"/>
    <x v="4"/>
    <n v="50"/>
    <n v="100"/>
    <x v="120"/>
    <n v="12500"/>
    <n v="0.25"/>
    <x v="1"/>
  </r>
  <r>
    <x v="5"/>
    <n v="1185732"/>
    <x v="435"/>
    <x v="0"/>
    <x v="14"/>
    <x v="16"/>
    <x v="5"/>
    <n v="40"/>
    <n v="200"/>
    <x v="135"/>
    <n v="32000"/>
    <n v="0.4"/>
    <x v="1"/>
  </r>
  <r>
    <x v="5"/>
    <n v="1185732"/>
    <x v="436"/>
    <x v="0"/>
    <x v="14"/>
    <x v="16"/>
    <x v="0"/>
    <n v="40"/>
    <n v="450"/>
    <x v="210"/>
    <n v="62999.999999999993"/>
    <n v="0.35"/>
    <x v="1"/>
  </r>
  <r>
    <x v="5"/>
    <n v="1185732"/>
    <x v="437"/>
    <x v="0"/>
    <x v="14"/>
    <x v="16"/>
    <x v="1"/>
    <n v="40"/>
    <n v="150"/>
    <x v="129"/>
    <n v="21000"/>
    <n v="0.35"/>
    <x v="1"/>
  </r>
  <r>
    <x v="5"/>
    <n v="1185732"/>
    <x v="438"/>
    <x v="0"/>
    <x v="14"/>
    <x v="16"/>
    <x v="2"/>
    <n v="30.000000000000004"/>
    <n v="150"/>
    <x v="354"/>
    <n v="18000"/>
    <n v="0.39999999999999997"/>
    <x v="1"/>
  </r>
  <r>
    <x v="5"/>
    <n v="1185732"/>
    <x v="439"/>
    <x v="0"/>
    <x v="14"/>
    <x v="16"/>
    <x v="3"/>
    <n v="35"/>
    <n v="75"/>
    <x v="320"/>
    <n v="7875"/>
    <n v="0.3"/>
    <x v="1"/>
  </r>
  <r>
    <x v="5"/>
    <n v="1185732"/>
    <x v="440"/>
    <x v="0"/>
    <x v="14"/>
    <x v="16"/>
    <x v="4"/>
    <n v="50"/>
    <n v="75"/>
    <x v="309"/>
    <n v="9375"/>
    <n v="0.25"/>
    <x v="1"/>
  </r>
  <r>
    <x v="5"/>
    <n v="1185732"/>
    <x v="441"/>
    <x v="0"/>
    <x v="14"/>
    <x v="16"/>
    <x v="5"/>
    <n v="40"/>
    <n v="225"/>
    <x v="125"/>
    <n v="36000"/>
    <n v="0.4"/>
    <x v="1"/>
  </r>
  <r>
    <x v="5"/>
    <n v="1185732"/>
    <x v="442"/>
    <x v="0"/>
    <x v="14"/>
    <x v="16"/>
    <x v="0"/>
    <n v="54.999999999999993"/>
    <n v="495"/>
    <x v="388"/>
    <n v="95287.499999999971"/>
    <n v="0.35"/>
    <x v="1"/>
  </r>
  <r>
    <x v="5"/>
    <n v="1185732"/>
    <x v="443"/>
    <x v="0"/>
    <x v="14"/>
    <x v="16"/>
    <x v="1"/>
    <n v="50"/>
    <n v="200"/>
    <x v="124"/>
    <n v="35000"/>
    <n v="0.35"/>
    <x v="1"/>
  </r>
  <r>
    <x v="5"/>
    <n v="1185732"/>
    <x v="444"/>
    <x v="0"/>
    <x v="14"/>
    <x v="16"/>
    <x v="2"/>
    <n v="45"/>
    <n v="175"/>
    <x v="122"/>
    <n v="31499.999999999996"/>
    <n v="0.39999999999999997"/>
    <x v="1"/>
  </r>
  <r>
    <x v="5"/>
    <n v="1185732"/>
    <x v="445"/>
    <x v="0"/>
    <x v="14"/>
    <x v="16"/>
    <x v="3"/>
    <n v="45"/>
    <n v="125"/>
    <x v="182"/>
    <n v="16875"/>
    <n v="0.3"/>
    <x v="1"/>
  </r>
  <r>
    <x v="5"/>
    <n v="1185732"/>
    <x v="446"/>
    <x v="0"/>
    <x v="14"/>
    <x v="16"/>
    <x v="4"/>
    <n v="54.999999999999993"/>
    <n v="150"/>
    <x v="360"/>
    <n v="20624.999999999996"/>
    <n v="0.25"/>
    <x v="1"/>
  </r>
  <r>
    <x v="5"/>
    <n v="1185732"/>
    <x v="447"/>
    <x v="0"/>
    <x v="14"/>
    <x v="16"/>
    <x v="5"/>
    <n v="60"/>
    <n v="275"/>
    <x v="242"/>
    <n v="66000"/>
    <n v="0.4"/>
    <x v="1"/>
  </r>
  <r>
    <x v="5"/>
    <n v="1185732"/>
    <x v="448"/>
    <x v="0"/>
    <x v="14"/>
    <x v="16"/>
    <x v="0"/>
    <n v="54.999999999999993"/>
    <n v="525"/>
    <x v="389"/>
    <n v="101062.49999999997"/>
    <n v="0.35"/>
    <x v="1"/>
  </r>
  <r>
    <x v="5"/>
    <n v="1185732"/>
    <x v="449"/>
    <x v="0"/>
    <x v="14"/>
    <x v="16"/>
    <x v="1"/>
    <n v="50"/>
    <n v="275"/>
    <x v="199"/>
    <n v="48125"/>
    <n v="0.35"/>
    <x v="1"/>
  </r>
  <r>
    <x v="5"/>
    <n v="1185732"/>
    <x v="450"/>
    <x v="0"/>
    <x v="14"/>
    <x v="16"/>
    <x v="2"/>
    <n v="45"/>
    <n v="200"/>
    <x v="125"/>
    <n v="36000"/>
    <n v="0.39999999999999997"/>
    <x v="1"/>
  </r>
  <r>
    <x v="5"/>
    <n v="1185732"/>
    <x v="451"/>
    <x v="0"/>
    <x v="14"/>
    <x v="16"/>
    <x v="3"/>
    <n v="45"/>
    <n v="175"/>
    <x v="122"/>
    <n v="23625"/>
    <n v="0.3"/>
    <x v="1"/>
  </r>
  <r>
    <x v="5"/>
    <n v="1185732"/>
    <x v="452"/>
    <x v="0"/>
    <x v="14"/>
    <x v="16"/>
    <x v="4"/>
    <n v="54.999999999999993"/>
    <n v="175"/>
    <x v="121"/>
    <n v="24062.499999999996"/>
    <n v="0.25"/>
    <x v="1"/>
  </r>
  <r>
    <x v="5"/>
    <n v="1185732"/>
    <x v="453"/>
    <x v="0"/>
    <x v="14"/>
    <x v="16"/>
    <x v="5"/>
    <n v="60"/>
    <n v="325"/>
    <x v="214"/>
    <n v="78000"/>
    <n v="0.4"/>
    <x v="1"/>
  </r>
  <r>
    <x v="5"/>
    <n v="1185732"/>
    <x v="454"/>
    <x v="0"/>
    <x v="14"/>
    <x v="16"/>
    <x v="0"/>
    <n v="54.999999999999993"/>
    <n v="550"/>
    <x v="390"/>
    <n v="105874.99999999997"/>
    <n v="0.35"/>
    <x v="1"/>
  </r>
  <r>
    <x v="5"/>
    <n v="1185732"/>
    <x v="455"/>
    <x v="0"/>
    <x v="14"/>
    <x v="16"/>
    <x v="1"/>
    <n v="50"/>
    <n v="300"/>
    <x v="149"/>
    <n v="52500"/>
    <n v="0.35"/>
    <x v="1"/>
  </r>
  <r>
    <x v="5"/>
    <n v="1185732"/>
    <x v="456"/>
    <x v="0"/>
    <x v="14"/>
    <x v="16"/>
    <x v="2"/>
    <n v="45"/>
    <n v="225"/>
    <x v="179"/>
    <n v="40500"/>
    <n v="0.39999999999999997"/>
    <x v="1"/>
  </r>
  <r>
    <x v="5"/>
    <n v="1185732"/>
    <x v="457"/>
    <x v="0"/>
    <x v="14"/>
    <x v="16"/>
    <x v="3"/>
    <n v="45"/>
    <n v="175"/>
    <x v="122"/>
    <n v="23625"/>
    <n v="0.3"/>
    <x v="1"/>
  </r>
  <r>
    <x v="5"/>
    <n v="1185732"/>
    <x v="458"/>
    <x v="0"/>
    <x v="14"/>
    <x v="16"/>
    <x v="4"/>
    <n v="54.999999999999993"/>
    <n v="200"/>
    <x v="391"/>
    <n v="27499.999999999996"/>
    <n v="0.25"/>
    <x v="1"/>
  </r>
  <r>
    <x v="5"/>
    <n v="1185732"/>
    <x v="487"/>
    <x v="0"/>
    <x v="14"/>
    <x v="16"/>
    <x v="5"/>
    <n v="60"/>
    <n v="375"/>
    <x v="38"/>
    <n v="90000"/>
    <n v="0.4"/>
    <x v="1"/>
  </r>
  <r>
    <x v="5"/>
    <n v="1185732"/>
    <x v="488"/>
    <x v="0"/>
    <x v="14"/>
    <x v="16"/>
    <x v="0"/>
    <n v="54.999999999999993"/>
    <n v="525"/>
    <x v="389"/>
    <n v="101062.49999999997"/>
    <n v="0.35"/>
    <x v="1"/>
  </r>
  <r>
    <x v="5"/>
    <n v="1185732"/>
    <x v="489"/>
    <x v="0"/>
    <x v="14"/>
    <x v="16"/>
    <x v="1"/>
    <n v="50"/>
    <n v="300"/>
    <x v="149"/>
    <n v="52500"/>
    <n v="0.35"/>
    <x v="1"/>
  </r>
  <r>
    <x v="5"/>
    <n v="1185732"/>
    <x v="490"/>
    <x v="0"/>
    <x v="14"/>
    <x v="16"/>
    <x v="2"/>
    <n v="45"/>
    <n v="225"/>
    <x v="179"/>
    <n v="40500"/>
    <n v="0.39999999999999997"/>
    <x v="1"/>
  </r>
  <r>
    <x v="5"/>
    <n v="1185732"/>
    <x v="491"/>
    <x v="0"/>
    <x v="14"/>
    <x v="16"/>
    <x v="3"/>
    <n v="45"/>
    <n v="175"/>
    <x v="122"/>
    <n v="23625"/>
    <n v="0.3"/>
    <x v="1"/>
  </r>
  <r>
    <x v="5"/>
    <n v="1185732"/>
    <x v="492"/>
    <x v="0"/>
    <x v="14"/>
    <x v="16"/>
    <x v="4"/>
    <n v="54.999999999999993"/>
    <n v="150"/>
    <x v="360"/>
    <n v="20624.999999999996"/>
    <n v="0.25"/>
    <x v="1"/>
  </r>
  <r>
    <x v="5"/>
    <n v="1185732"/>
    <x v="493"/>
    <x v="0"/>
    <x v="14"/>
    <x v="16"/>
    <x v="5"/>
    <n v="60"/>
    <n v="325"/>
    <x v="214"/>
    <n v="78000"/>
    <n v="0.4"/>
    <x v="1"/>
  </r>
  <r>
    <x v="5"/>
    <n v="1185732"/>
    <x v="494"/>
    <x v="0"/>
    <x v="14"/>
    <x v="16"/>
    <x v="0"/>
    <n v="54.999999999999993"/>
    <n v="450"/>
    <x v="348"/>
    <n v="86624.999999999985"/>
    <n v="0.35"/>
    <x v="1"/>
  </r>
  <r>
    <x v="5"/>
    <n v="1185732"/>
    <x v="495"/>
    <x v="0"/>
    <x v="14"/>
    <x v="16"/>
    <x v="1"/>
    <n v="50"/>
    <n v="250"/>
    <x v="145"/>
    <n v="43750"/>
    <n v="0.35"/>
    <x v="1"/>
  </r>
  <r>
    <x v="5"/>
    <n v="1185732"/>
    <x v="496"/>
    <x v="0"/>
    <x v="14"/>
    <x v="16"/>
    <x v="2"/>
    <n v="45"/>
    <n v="150"/>
    <x v="314"/>
    <n v="26999.999999999996"/>
    <n v="0.39999999999999997"/>
    <x v="1"/>
  </r>
  <r>
    <x v="5"/>
    <n v="1185732"/>
    <x v="497"/>
    <x v="0"/>
    <x v="14"/>
    <x v="16"/>
    <x v="3"/>
    <n v="45"/>
    <n v="125"/>
    <x v="182"/>
    <n v="16875"/>
    <n v="0.3"/>
    <x v="1"/>
  </r>
  <r>
    <x v="5"/>
    <n v="1185732"/>
    <x v="498"/>
    <x v="0"/>
    <x v="14"/>
    <x v="16"/>
    <x v="4"/>
    <n v="54.999999999999993"/>
    <n v="125"/>
    <x v="181"/>
    <n v="17187.499999999996"/>
    <n v="0.25"/>
    <x v="1"/>
  </r>
  <r>
    <x v="5"/>
    <n v="1185732"/>
    <x v="393"/>
    <x v="0"/>
    <x v="14"/>
    <x v="16"/>
    <x v="5"/>
    <n v="60"/>
    <n v="225"/>
    <x v="200"/>
    <n v="54000"/>
    <n v="0.4"/>
    <x v="1"/>
  </r>
  <r>
    <x v="5"/>
    <n v="1185732"/>
    <x v="425"/>
    <x v="0"/>
    <x v="14"/>
    <x v="16"/>
    <x v="0"/>
    <n v="60"/>
    <n v="400"/>
    <x v="49"/>
    <n v="84000"/>
    <n v="0.35"/>
    <x v="1"/>
  </r>
  <r>
    <x v="5"/>
    <n v="1185732"/>
    <x v="425"/>
    <x v="0"/>
    <x v="14"/>
    <x v="16"/>
    <x v="1"/>
    <n v="55.000000000000007"/>
    <n v="225"/>
    <x v="196"/>
    <n v="43312.5"/>
    <n v="0.35"/>
    <x v="1"/>
  </r>
  <r>
    <x v="5"/>
    <n v="1185732"/>
    <x v="425"/>
    <x v="0"/>
    <x v="14"/>
    <x v="16"/>
    <x v="2"/>
    <n v="55.000000000000007"/>
    <n v="125"/>
    <x v="392"/>
    <n v="27500.000000000004"/>
    <n v="0.39999999999999997"/>
    <x v="1"/>
  </r>
  <r>
    <x v="5"/>
    <n v="1185732"/>
    <x v="425"/>
    <x v="0"/>
    <x v="14"/>
    <x v="16"/>
    <x v="3"/>
    <n v="55.000000000000007"/>
    <n v="100"/>
    <x v="191"/>
    <n v="16500"/>
    <n v="0.3"/>
    <x v="1"/>
  </r>
  <r>
    <x v="5"/>
    <n v="1185732"/>
    <x v="425"/>
    <x v="0"/>
    <x v="14"/>
    <x v="16"/>
    <x v="4"/>
    <n v="65"/>
    <n v="100"/>
    <x v="393"/>
    <n v="16250"/>
    <n v="0.25"/>
    <x v="1"/>
  </r>
  <r>
    <x v="5"/>
    <n v="1185732"/>
    <x v="425"/>
    <x v="0"/>
    <x v="14"/>
    <x v="16"/>
    <x v="5"/>
    <n v="70"/>
    <n v="225"/>
    <x v="154"/>
    <n v="63000"/>
    <n v="0.4"/>
    <x v="1"/>
  </r>
  <r>
    <x v="5"/>
    <n v="1185732"/>
    <x v="455"/>
    <x v="0"/>
    <x v="14"/>
    <x v="16"/>
    <x v="0"/>
    <n v="65"/>
    <n v="375"/>
    <x v="241"/>
    <n v="85312.5"/>
    <n v="0.35"/>
    <x v="1"/>
  </r>
  <r>
    <x v="5"/>
    <n v="1185732"/>
    <x v="455"/>
    <x v="0"/>
    <x v="14"/>
    <x v="16"/>
    <x v="1"/>
    <n v="55.000000000000007"/>
    <n v="200"/>
    <x v="131"/>
    <n v="38500"/>
    <n v="0.35"/>
    <x v="1"/>
  </r>
  <r>
    <x v="5"/>
    <n v="1185732"/>
    <x v="455"/>
    <x v="0"/>
    <x v="14"/>
    <x v="16"/>
    <x v="2"/>
    <n v="55.000000000000007"/>
    <n v="195"/>
    <x v="394"/>
    <n v="42900"/>
    <n v="0.39999999999999997"/>
    <x v="1"/>
  </r>
  <r>
    <x v="5"/>
    <n v="1185732"/>
    <x v="455"/>
    <x v="0"/>
    <x v="14"/>
    <x v="16"/>
    <x v="3"/>
    <n v="55.000000000000007"/>
    <n v="175"/>
    <x v="194"/>
    <n v="28875.000000000004"/>
    <n v="0.3"/>
    <x v="1"/>
  </r>
  <r>
    <x v="5"/>
    <n v="1185732"/>
    <x v="455"/>
    <x v="0"/>
    <x v="14"/>
    <x v="16"/>
    <x v="4"/>
    <n v="65"/>
    <n v="150"/>
    <x v="148"/>
    <n v="24375"/>
    <n v="0.25"/>
    <x v="1"/>
  </r>
  <r>
    <x v="5"/>
    <n v="1185732"/>
    <x v="455"/>
    <x v="0"/>
    <x v="14"/>
    <x v="16"/>
    <x v="5"/>
    <n v="70"/>
    <n v="250"/>
    <x v="160"/>
    <n v="70000"/>
    <n v="0.4"/>
    <x v="1"/>
  </r>
  <r>
    <x v="5"/>
    <n v="1185732"/>
    <x v="484"/>
    <x v="0"/>
    <x v="14"/>
    <x v="16"/>
    <x v="0"/>
    <n v="65"/>
    <n v="475"/>
    <x v="198"/>
    <n v="108062.5"/>
    <n v="0.35"/>
    <x v="1"/>
  </r>
  <r>
    <x v="5"/>
    <n v="1185732"/>
    <x v="484"/>
    <x v="0"/>
    <x v="14"/>
    <x v="16"/>
    <x v="1"/>
    <n v="55.000000000000007"/>
    <n v="275"/>
    <x v="395"/>
    <n v="52937.500000000007"/>
    <n v="0.35"/>
    <x v="1"/>
  </r>
  <r>
    <x v="5"/>
    <n v="1185732"/>
    <x v="484"/>
    <x v="0"/>
    <x v="14"/>
    <x v="16"/>
    <x v="2"/>
    <n v="55.000000000000007"/>
    <n v="250"/>
    <x v="143"/>
    <n v="55000.000000000007"/>
    <n v="0.39999999999999997"/>
    <x v="1"/>
  </r>
  <r>
    <x v="5"/>
    <n v="1185732"/>
    <x v="484"/>
    <x v="0"/>
    <x v="14"/>
    <x v="16"/>
    <x v="3"/>
    <n v="55.000000000000007"/>
    <n v="200"/>
    <x v="131"/>
    <n v="33000"/>
    <n v="0.3"/>
    <x v="1"/>
  </r>
  <r>
    <x v="5"/>
    <n v="1185732"/>
    <x v="484"/>
    <x v="0"/>
    <x v="14"/>
    <x v="16"/>
    <x v="4"/>
    <n v="65"/>
    <n v="200"/>
    <x v="197"/>
    <n v="32500"/>
    <n v="0.25"/>
    <x v="1"/>
  </r>
  <r>
    <x v="5"/>
    <n v="1185732"/>
    <x v="484"/>
    <x v="0"/>
    <x v="14"/>
    <x v="16"/>
    <x v="5"/>
    <n v="70"/>
    <n v="300"/>
    <x v="195"/>
    <n v="84000"/>
    <n v="0.4"/>
    <x v="1"/>
  </r>
  <r>
    <x v="3"/>
    <n v="1128299"/>
    <x v="174"/>
    <x v="0"/>
    <x v="14"/>
    <x v="16"/>
    <x v="0"/>
    <n v="35"/>
    <n v="375"/>
    <x v="333"/>
    <n v="32812.5"/>
    <n v="0.25"/>
    <x v="1"/>
  </r>
  <r>
    <x v="3"/>
    <n v="1128299"/>
    <x v="174"/>
    <x v="0"/>
    <x v="14"/>
    <x v="16"/>
    <x v="1"/>
    <n v="45"/>
    <n v="375"/>
    <x v="156"/>
    <n v="33750"/>
    <n v="0.2"/>
    <x v="1"/>
  </r>
  <r>
    <x v="3"/>
    <n v="1128299"/>
    <x v="174"/>
    <x v="0"/>
    <x v="14"/>
    <x v="16"/>
    <x v="2"/>
    <n v="45"/>
    <n v="375"/>
    <x v="156"/>
    <n v="42187.5"/>
    <n v="0.25"/>
    <x v="1"/>
  </r>
  <r>
    <x v="3"/>
    <n v="1128299"/>
    <x v="174"/>
    <x v="0"/>
    <x v="14"/>
    <x v="16"/>
    <x v="3"/>
    <n v="45"/>
    <n v="225"/>
    <x v="179"/>
    <n v="25312.5"/>
    <n v="0.25"/>
    <x v="1"/>
  </r>
  <r>
    <x v="5"/>
    <n v="1185732"/>
    <x v="188"/>
    <x v="2"/>
    <x v="15"/>
    <x v="17"/>
    <x v="5"/>
    <n v="55.000000000000007"/>
    <n v="300"/>
    <x v="207"/>
    <n v="49500.000000000007"/>
    <n v="0.3"/>
    <x v="1"/>
  </r>
  <r>
    <x v="5"/>
    <n v="1185732"/>
    <x v="696"/>
    <x v="2"/>
    <x v="15"/>
    <x v="17"/>
    <x v="0"/>
    <n v="55.000000000000007"/>
    <n v="575"/>
    <x v="76"/>
    <n v="110687.50000000003"/>
    <n v="0.35000000000000003"/>
    <x v="1"/>
  </r>
  <r>
    <x v="5"/>
    <n v="1185732"/>
    <x v="696"/>
    <x v="2"/>
    <x v="15"/>
    <x v="17"/>
    <x v="1"/>
    <n v="55.000000000000007"/>
    <n v="225"/>
    <x v="196"/>
    <n v="43312.500000000007"/>
    <n v="0.35000000000000003"/>
    <x v="1"/>
  </r>
  <r>
    <x v="5"/>
    <n v="1185732"/>
    <x v="696"/>
    <x v="2"/>
    <x v="15"/>
    <x v="17"/>
    <x v="2"/>
    <n v="45"/>
    <n v="275"/>
    <x v="118"/>
    <n v="30937.5"/>
    <n v="0.25"/>
    <x v="1"/>
  </r>
  <r>
    <x v="5"/>
    <n v="1185732"/>
    <x v="696"/>
    <x v="2"/>
    <x v="15"/>
    <x v="17"/>
    <x v="3"/>
    <n v="49.999999999999993"/>
    <n v="175"/>
    <x v="396"/>
    <n v="21874.999999999996"/>
    <n v="0.25"/>
    <x v="1"/>
  </r>
  <r>
    <x v="5"/>
    <n v="1185732"/>
    <x v="696"/>
    <x v="2"/>
    <x v="15"/>
    <x v="17"/>
    <x v="4"/>
    <n v="65.000000000000014"/>
    <n v="250"/>
    <x v="397"/>
    <n v="40625.000000000007"/>
    <n v="0.25"/>
    <x v="1"/>
  </r>
  <r>
    <x v="5"/>
    <n v="1185732"/>
    <x v="696"/>
    <x v="2"/>
    <x v="15"/>
    <x v="17"/>
    <x v="5"/>
    <n v="55.000000000000007"/>
    <n v="350"/>
    <x v="137"/>
    <n v="57750.000000000007"/>
    <n v="0.3"/>
    <x v="1"/>
  </r>
  <r>
    <x v="5"/>
    <n v="1185732"/>
    <x v="225"/>
    <x v="2"/>
    <x v="15"/>
    <x v="17"/>
    <x v="0"/>
    <n v="55.000000000000007"/>
    <n v="545"/>
    <x v="398"/>
    <n v="104912.50000000003"/>
    <n v="0.35000000000000003"/>
    <x v="1"/>
  </r>
  <r>
    <x v="5"/>
    <n v="1185732"/>
    <x v="225"/>
    <x v="2"/>
    <x v="15"/>
    <x v="17"/>
    <x v="1"/>
    <n v="55.000000000000007"/>
    <n v="250"/>
    <x v="143"/>
    <n v="48125.000000000015"/>
    <n v="0.35000000000000003"/>
    <x v="1"/>
  </r>
  <r>
    <x v="5"/>
    <n v="1185732"/>
    <x v="225"/>
    <x v="2"/>
    <x v="15"/>
    <x v="17"/>
    <x v="2"/>
    <n v="45"/>
    <n v="275"/>
    <x v="118"/>
    <n v="30937.5"/>
    <n v="0.25"/>
    <x v="1"/>
  </r>
  <r>
    <x v="5"/>
    <n v="1185732"/>
    <x v="225"/>
    <x v="2"/>
    <x v="15"/>
    <x v="17"/>
    <x v="3"/>
    <n v="49.999999999999993"/>
    <n v="125"/>
    <x v="399"/>
    <n v="15624.999999999998"/>
    <n v="0.25"/>
    <x v="1"/>
  </r>
  <r>
    <x v="5"/>
    <n v="1185732"/>
    <x v="225"/>
    <x v="2"/>
    <x v="15"/>
    <x v="17"/>
    <x v="4"/>
    <n v="65.000000000000014"/>
    <n v="175"/>
    <x v="400"/>
    <n v="28437.500000000007"/>
    <n v="0.25"/>
    <x v="1"/>
  </r>
  <r>
    <x v="5"/>
    <n v="1185732"/>
    <x v="225"/>
    <x v="2"/>
    <x v="15"/>
    <x v="17"/>
    <x v="5"/>
    <n v="55.000000000000007"/>
    <n v="275"/>
    <x v="395"/>
    <n v="45375.000000000007"/>
    <n v="0.3"/>
    <x v="1"/>
  </r>
  <r>
    <x v="5"/>
    <n v="1185732"/>
    <x v="244"/>
    <x v="2"/>
    <x v="15"/>
    <x v="17"/>
    <x v="0"/>
    <n v="55.000000000000007"/>
    <n v="525"/>
    <x v="171"/>
    <n v="101062.50000000003"/>
    <n v="0.35000000000000003"/>
    <x v="1"/>
  </r>
  <r>
    <x v="5"/>
    <n v="1185732"/>
    <x v="244"/>
    <x v="2"/>
    <x v="15"/>
    <x v="17"/>
    <x v="1"/>
    <n v="55.000000000000007"/>
    <n v="225"/>
    <x v="196"/>
    <n v="43312.500000000007"/>
    <n v="0.35000000000000003"/>
    <x v="1"/>
  </r>
  <r>
    <x v="5"/>
    <n v="1185732"/>
    <x v="244"/>
    <x v="2"/>
    <x v="15"/>
    <x v="17"/>
    <x v="2"/>
    <n v="45"/>
    <n v="225"/>
    <x v="179"/>
    <n v="25312.5"/>
    <n v="0.25"/>
    <x v="1"/>
  </r>
  <r>
    <x v="5"/>
    <n v="1185732"/>
    <x v="244"/>
    <x v="2"/>
    <x v="15"/>
    <x v="17"/>
    <x v="3"/>
    <n v="49.999999999999993"/>
    <n v="150"/>
    <x v="370"/>
    <n v="18749.999999999996"/>
    <n v="0.25"/>
    <x v="1"/>
  </r>
  <r>
    <x v="5"/>
    <n v="1185732"/>
    <x v="244"/>
    <x v="2"/>
    <x v="15"/>
    <x v="17"/>
    <x v="4"/>
    <n v="60.000000000000007"/>
    <n v="150"/>
    <x v="381"/>
    <n v="22500.000000000004"/>
    <n v="0.25"/>
    <x v="1"/>
  </r>
  <r>
    <x v="5"/>
    <n v="1185732"/>
    <x v="244"/>
    <x v="2"/>
    <x v="15"/>
    <x v="17"/>
    <x v="5"/>
    <n v="50"/>
    <n v="300"/>
    <x v="149"/>
    <n v="45000"/>
    <n v="0.3"/>
    <x v="1"/>
  </r>
  <r>
    <x v="5"/>
    <n v="1185732"/>
    <x v="273"/>
    <x v="2"/>
    <x v="15"/>
    <x v="17"/>
    <x v="0"/>
    <n v="65"/>
    <n v="570"/>
    <x v="401"/>
    <n v="129675.00000000001"/>
    <n v="0.35000000000000003"/>
    <x v="1"/>
  </r>
  <r>
    <x v="5"/>
    <n v="1185732"/>
    <x v="273"/>
    <x v="2"/>
    <x v="15"/>
    <x v="17"/>
    <x v="1"/>
    <n v="60.000000000000007"/>
    <n v="275"/>
    <x v="207"/>
    <n v="57750.000000000015"/>
    <n v="0.35000000000000003"/>
    <x v="1"/>
  </r>
  <r>
    <x v="5"/>
    <n v="1185732"/>
    <x v="273"/>
    <x v="2"/>
    <x v="15"/>
    <x v="17"/>
    <x v="2"/>
    <n v="55.000000000000007"/>
    <n v="300"/>
    <x v="207"/>
    <n v="41250.000000000007"/>
    <n v="0.25"/>
    <x v="1"/>
  </r>
  <r>
    <x v="5"/>
    <n v="1185732"/>
    <x v="273"/>
    <x v="2"/>
    <x v="15"/>
    <x v="17"/>
    <x v="3"/>
    <n v="55.000000000000007"/>
    <n v="250"/>
    <x v="143"/>
    <n v="34375.000000000007"/>
    <n v="0.25"/>
    <x v="1"/>
  </r>
  <r>
    <x v="5"/>
    <n v="1185732"/>
    <x v="273"/>
    <x v="2"/>
    <x v="15"/>
    <x v="17"/>
    <x v="4"/>
    <n v="65"/>
    <n v="275"/>
    <x v="402"/>
    <n v="44687.5"/>
    <n v="0.25"/>
    <x v="1"/>
  </r>
  <r>
    <x v="5"/>
    <n v="1185732"/>
    <x v="273"/>
    <x v="2"/>
    <x v="15"/>
    <x v="17"/>
    <x v="5"/>
    <n v="70"/>
    <n v="400"/>
    <x v="58"/>
    <n v="84000"/>
    <n v="0.3"/>
    <x v="1"/>
  </r>
  <r>
    <x v="5"/>
    <n v="1185732"/>
    <x v="306"/>
    <x v="2"/>
    <x v="15"/>
    <x v="17"/>
    <x v="0"/>
    <n v="65"/>
    <n v="650"/>
    <x v="108"/>
    <n v="147875"/>
    <n v="0.35000000000000003"/>
    <x v="1"/>
  </r>
  <r>
    <x v="5"/>
    <n v="1185732"/>
    <x v="306"/>
    <x v="2"/>
    <x v="15"/>
    <x v="17"/>
    <x v="1"/>
    <n v="60.000000000000007"/>
    <n v="400"/>
    <x v="220"/>
    <n v="84000.000000000015"/>
    <n v="0.35000000000000003"/>
    <x v="1"/>
  </r>
  <r>
    <x v="5"/>
    <n v="1185732"/>
    <x v="306"/>
    <x v="2"/>
    <x v="15"/>
    <x v="17"/>
    <x v="2"/>
    <n v="55.000000000000007"/>
    <n v="325"/>
    <x v="256"/>
    <n v="44687.500000000007"/>
    <n v="0.25"/>
    <x v="1"/>
  </r>
  <r>
    <x v="5"/>
    <n v="1185732"/>
    <x v="306"/>
    <x v="2"/>
    <x v="15"/>
    <x v="17"/>
    <x v="3"/>
    <n v="55.000000000000007"/>
    <n v="300"/>
    <x v="207"/>
    <n v="41250.000000000007"/>
    <n v="0.25"/>
    <x v="1"/>
  </r>
  <r>
    <x v="5"/>
    <n v="1185732"/>
    <x v="306"/>
    <x v="2"/>
    <x v="15"/>
    <x v="17"/>
    <x v="4"/>
    <n v="65"/>
    <n v="300"/>
    <x v="214"/>
    <n v="48750"/>
    <n v="0.25"/>
    <x v="1"/>
  </r>
  <r>
    <x v="5"/>
    <n v="1185732"/>
    <x v="306"/>
    <x v="2"/>
    <x v="15"/>
    <x v="17"/>
    <x v="5"/>
    <n v="70"/>
    <n v="450"/>
    <x v="39"/>
    <n v="94500"/>
    <n v="0.3"/>
    <x v="1"/>
  </r>
  <r>
    <x v="5"/>
    <n v="1185732"/>
    <x v="334"/>
    <x v="2"/>
    <x v="15"/>
    <x v="17"/>
    <x v="0"/>
    <n v="65"/>
    <n v="675"/>
    <x v="83"/>
    <n v="153562.50000000003"/>
    <n v="0.35000000000000003"/>
    <x v="1"/>
  </r>
  <r>
    <x v="5"/>
    <n v="1185732"/>
    <x v="334"/>
    <x v="2"/>
    <x v="15"/>
    <x v="17"/>
    <x v="1"/>
    <n v="60.000000000000007"/>
    <n v="425"/>
    <x v="228"/>
    <n v="89250.000000000015"/>
    <n v="0.35000000000000003"/>
    <x v="1"/>
  </r>
  <r>
    <x v="5"/>
    <n v="1185732"/>
    <x v="334"/>
    <x v="2"/>
    <x v="15"/>
    <x v="17"/>
    <x v="2"/>
    <n v="55.000000000000007"/>
    <n v="350"/>
    <x v="137"/>
    <n v="48125.000000000007"/>
    <n v="0.25"/>
    <x v="1"/>
  </r>
  <r>
    <x v="5"/>
    <n v="1185732"/>
    <x v="334"/>
    <x v="2"/>
    <x v="15"/>
    <x v="17"/>
    <x v="3"/>
    <n v="55.000000000000007"/>
    <n v="300"/>
    <x v="207"/>
    <n v="41250.000000000007"/>
    <n v="0.25"/>
    <x v="1"/>
  </r>
  <r>
    <x v="5"/>
    <n v="1185732"/>
    <x v="334"/>
    <x v="2"/>
    <x v="15"/>
    <x v="17"/>
    <x v="4"/>
    <n v="65"/>
    <n v="325"/>
    <x v="240"/>
    <n v="52812.5"/>
    <n v="0.25"/>
    <x v="1"/>
  </r>
  <r>
    <x v="5"/>
    <n v="1185732"/>
    <x v="334"/>
    <x v="2"/>
    <x v="15"/>
    <x v="17"/>
    <x v="5"/>
    <n v="70"/>
    <n v="500"/>
    <x v="48"/>
    <n v="105000"/>
    <n v="0.3"/>
    <x v="1"/>
  </r>
  <r>
    <x v="5"/>
    <n v="1185732"/>
    <x v="366"/>
    <x v="2"/>
    <x v="15"/>
    <x v="17"/>
    <x v="0"/>
    <n v="65"/>
    <n v="650"/>
    <x v="108"/>
    <n v="147875"/>
    <n v="0.35000000000000003"/>
    <x v="1"/>
  </r>
  <r>
    <x v="5"/>
    <n v="1185732"/>
    <x v="366"/>
    <x v="2"/>
    <x v="15"/>
    <x v="17"/>
    <x v="1"/>
    <n v="60.000000000000007"/>
    <n v="425"/>
    <x v="228"/>
    <n v="89250.000000000015"/>
    <n v="0.35000000000000003"/>
    <x v="1"/>
  </r>
  <r>
    <x v="5"/>
    <n v="1185732"/>
    <x v="366"/>
    <x v="2"/>
    <x v="15"/>
    <x v="17"/>
    <x v="2"/>
    <n v="55.000000000000007"/>
    <n v="350"/>
    <x v="137"/>
    <n v="48125.000000000007"/>
    <n v="0.25"/>
    <x v="1"/>
  </r>
  <r>
    <x v="5"/>
    <n v="1185732"/>
    <x v="366"/>
    <x v="2"/>
    <x v="15"/>
    <x v="17"/>
    <x v="3"/>
    <n v="55.000000000000007"/>
    <n v="250"/>
    <x v="143"/>
    <n v="34375.000000000007"/>
    <n v="0.25"/>
    <x v="1"/>
  </r>
  <r>
    <x v="5"/>
    <n v="1185732"/>
    <x v="366"/>
    <x v="2"/>
    <x v="15"/>
    <x v="17"/>
    <x v="4"/>
    <n v="65"/>
    <n v="225"/>
    <x v="326"/>
    <n v="36562.5"/>
    <n v="0.25"/>
    <x v="1"/>
  </r>
  <r>
    <x v="5"/>
    <n v="1185732"/>
    <x v="366"/>
    <x v="2"/>
    <x v="15"/>
    <x v="17"/>
    <x v="5"/>
    <n v="70"/>
    <n v="400"/>
    <x v="58"/>
    <n v="84000"/>
    <n v="0.3"/>
    <x v="1"/>
  </r>
  <r>
    <x v="5"/>
    <n v="1185732"/>
    <x v="396"/>
    <x v="2"/>
    <x v="15"/>
    <x v="17"/>
    <x v="0"/>
    <n v="65"/>
    <n v="525"/>
    <x v="85"/>
    <n v="119437.50000000001"/>
    <n v="0.35000000000000003"/>
    <x v="1"/>
  </r>
  <r>
    <x v="5"/>
    <n v="1185732"/>
    <x v="396"/>
    <x v="2"/>
    <x v="15"/>
    <x v="17"/>
    <x v="1"/>
    <n v="60.000000000000007"/>
    <n v="325"/>
    <x v="403"/>
    <n v="68250.000000000015"/>
    <n v="0.35000000000000003"/>
    <x v="1"/>
  </r>
  <r>
    <x v="5"/>
    <n v="1185732"/>
    <x v="396"/>
    <x v="2"/>
    <x v="15"/>
    <x v="17"/>
    <x v="2"/>
    <n v="55.000000000000007"/>
    <n v="225"/>
    <x v="196"/>
    <n v="30937.500000000004"/>
    <n v="0.25"/>
    <x v="1"/>
  </r>
  <r>
    <x v="5"/>
    <n v="1185732"/>
    <x v="396"/>
    <x v="2"/>
    <x v="15"/>
    <x v="17"/>
    <x v="3"/>
    <n v="55.000000000000007"/>
    <n v="200"/>
    <x v="131"/>
    <n v="27500.000000000004"/>
    <n v="0.25"/>
    <x v="1"/>
  </r>
  <r>
    <x v="5"/>
    <n v="1185732"/>
    <x v="396"/>
    <x v="2"/>
    <x v="15"/>
    <x v="17"/>
    <x v="4"/>
    <n v="65"/>
    <n v="200"/>
    <x v="197"/>
    <n v="32500"/>
    <n v="0.25"/>
    <x v="1"/>
  </r>
  <r>
    <x v="5"/>
    <n v="1185732"/>
    <x v="396"/>
    <x v="2"/>
    <x v="15"/>
    <x v="17"/>
    <x v="5"/>
    <n v="70"/>
    <n v="300"/>
    <x v="195"/>
    <n v="63000"/>
    <n v="0.3"/>
    <x v="1"/>
  </r>
  <r>
    <x v="5"/>
    <n v="1185732"/>
    <x v="428"/>
    <x v="2"/>
    <x v="15"/>
    <x v="17"/>
    <x v="0"/>
    <n v="70"/>
    <n v="450"/>
    <x v="39"/>
    <n v="110250.00000000001"/>
    <n v="0.35000000000000003"/>
    <x v="1"/>
  </r>
  <r>
    <x v="5"/>
    <n v="1185732"/>
    <x v="428"/>
    <x v="2"/>
    <x v="15"/>
    <x v="17"/>
    <x v="1"/>
    <n v="65.000000000000014"/>
    <n v="275"/>
    <x v="256"/>
    <n v="62562.500000000015"/>
    <n v="0.35000000000000003"/>
    <x v="1"/>
  </r>
  <r>
    <x v="5"/>
    <n v="1185732"/>
    <x v="428"/>
    <x v="2"/>
    <x v="15"/>
    <x v="17"/>
    <x v="2"/>
    <n v="65.000000000000014"/>
    <n v="175"/>
    <x v="400"/>
    <n v="28437.500000000007"/>
    <n v="0.25"/>
    <x v="1"/>
  </r>
  <r>
    <x v="5"/>
    <n v="1185732"/>
    <x v="428"/>
    <x v="2"/>
    <x v="15"/>
    <x v="17"/>
    <x v="3"/>
    <n v="65.000000000000014"/>
    <n v="150"/>
    <x v="404"/>
    <n v="24375.000000000004"/>
    <n v="0.25"/>
    <x v="1"/>
  </r>
  <r>
    <x v="5"/>
    <n v="1185732"/>
    <x v="428"/>
    <x v="2"/>
    <x v="15"/>
    <x v="17"/>
    <x v="4"/>
    <n v="75.000000000000014"/>
    <n v="150"/>
    <x v="134"/>
    <n v="28125.000000000004"/>
    <n v="0.25"/>
    <x v="1"/>
  </r>
  <r>
    <x v="5"/>
    <n v="1185732"/>
    <x v="428"/>
    <x v="2"/>
    <x v="15"/>
    <x v="17"/>
    <x v="5"/>
    <n v="80"/>
    <n v="275"/>
    <x v="41"/>
    <n v="66000"/>
    <n v="0.3"/>
    <x v="1"/>
  </r>
  <r>
    <x v="5"/>
    <n v="1185732"/>
    <x v="458"/>
    <x v="2"/>
    <x v="15"/>
    <x v="17"/>
    <x v="0"/>
    <n v="75.000000000000014"/>
    <n v="425"/>
    <x v="262"/>
    <n v="111562.50000000003"/>
    <n v="0.35000000000000003"/>
    <x v="1"/>
  </r>
  <r>
    <x v="5"/>
    <n v="1185732"/>
    <x v="458"/>
    <x v="2"/>
    <x v="15"/>
    <x v="17"/>
    <x v="1"/>
    <n v="65.000000000000014"/>
    <n v="300"/>
    <x v="403"/>
    <n v="68250.000000000015"/>
    <n v="0.35000000000000003"/>
    <x v="1"/>
  </r>
  <r>
    <x v="5"/>
    <n v="1185732"/>
    <x v="458"/>
    <x v="2"/>
    <x v="15"/>
    <x v="17"/>
    <x v="2"/>
    <n v="65.000000000000014"/>
    <n v="320"/>
    <x v="405"/>
    <n v="52000.000000000015"/>
    <n v="0.25"/>
    <x v="1"/>
  </r>
  <r>
    <x v="5"/>
    <n v="1185732"/>
    <x v="458"/>
    <x v="2"/>
    <x v="15"/>
    <x v="17"/>
    <x v="3"/>
    <n v="65.000000000000014"/>
    <n v="300"/>
    <x v="403"/>
    <n v="48750.000000000007"/>
    <n v="0.25"/>
    <x v="1"/>
  </r>
  <r>
    <x v="5"/>
    <n v="1185732"/>
    <x v="458"/>
    <x v="2"/>
    <x v="15"/>
    <x v="17"/>
    <x v="4"/>
    <n v="75.000000000000014"/>
    <n v="275"/>
    <x v="141"/>
    <n v="51562.500000000007"/>
    <n v="0.25"/>
    <x v="1"/>
  </r>
  <r>
    <x v="5"/>
    <n v="1185732"/>
    <x v="458"/>
    <x v="2"/>
    <x v="15"/>
    <x v="17"/>
    <x v="5"/>
    <n v="80"/>
    <n v="375"/>
    <x v="60"/>
    <n v="90000"/>
    <n v="0.3"/>
    <x v="1"/>
  </r>
  <r>
    <x v="5"/>
    <n v="1185732"/>
    <x v="487"/>
    <x v="2"/>
    <x v="15"/>
    <x v="17"/>
    <x v="0"/>
    <n v="75.000000000000014"/>
    <n v="600"/>
    <x v="406"/>
    <n v="157500.00000000003"/>
    <n v="0.35000000000000003"/>
    <x v="1"/>
  </r>
  <r>
    <x v="5"/>
    <n v="1185732"/>
    <x v="487"/>
    <x v="2"/>
    <x v="15"/>
    <x v="17"/>
    <x v="1"/>
    <n v="65.000000000000014"/>
    <n v="400"/>
    <x v="253"/>
    <n v="91000.000000000029"/>
    <n v="0.35000000000000003"/>
    <x v="1"/>
  </r>
  <r>
    <x v="0"/>
    <n v="1128299"/>
    <x v="174"/>
    <x v="2"/>
    <x v="15"/>
    <x v="17"/>
    <x v="0"/>
    <n v="35"/>
    <n v="375"/>
    <x v="333"/>
    <n v="32812.5"/>
    <n v="0.25"/>
    <x v="1"/>
  </r>
  <r>
    <x v="0"/>
    <n v="1128299"/>
    <x v="174"/>
    <x v="2"/>
    <x v="15"/>
    <x v="17"/>
    <x v="1"/>
    <n v="45"/>
    <n v="375"/>
    <x v="156"/>
    <n v="33750"/>
    <n v="0.2"/>
    <x v="1"/>
  </r>
  <r>
    <x v="0"/>
    <n v="1128299"/>
    <x v="174"/>
    <x v="2"/>
    <x v="15"/>
    <x v="17"/>
    <x v="2"/>
    <n v="45"/>
    <n v="375"/>
    <x v="156"/>
    <n v="42187.5"/>
    <n v="0.25"/>
    <x v="1"/>
  </r>
  <r>
    <x v="0"/>
    <n v="1128299"/>
    <x v="174"/>
    <x v="2"/>
    <x v="15"/>
    <x v="17"/>
    <x v="3"/>
    <n v="45"/>
    <n v="225"/>
    <x v="179"/>
    <n v="25312.5"/>
    <n v="0.25"/>
    <x v="1"/>
  </r>
  <r>
    <x v="0"/>
    <n v="1128299"/>
    <x v="174"/>
    <x v="2"/>
    <x v="15"/>
    <x v="17"/>
    <x v="4"/>
    <n v="50"/>
    <n v="175"/>
    <x v="132"/>
    <n v="13125"/>
    <n v="0.15"/>
    <x v="1"/>
  </r>
  <r>
    <x v="0"/>
    <n v="1128299"/>
    <x v="174"/>
    <x v="2"/>
    <x v="15"/>
    <x v="17"/>
    <x v="5"/>
    <n v="45"/>
    <n v="425"/>
    <x v="174"/>
    <n v="76500"/>
    <n v="0.4"/>
    <x v="1"/>
  </r>
  <r>
    <x v="0"/>
    <n v="1128299"/>
    <x v="205"/>
    <x v="2"/>
    <x v="15"/>
    <x v="17"/>
    <x v="0"/>
    <n v="35"/>
    <n v="475"/>
    <x v="158"/>
    <n v="41562.5"/>
    <n v="0.25"/>
    <x v="1"/>
  </r>
  <r>
    <x v="0"/>
    <n v="1128299"/>
    <x v="205"/>
    <x v="2"/>
    <x v="15"/>
    <x v="17"/>
    <x v="1"/>
    <n v="45"/>
    <n v="375"/>
    <x v="156"/>
    <n v="33750"/>
    <n v="0.2"/>
    <x v="1"/>
  </r>
  <r>
    <x v="0"/>
    <n v="1128299"/>
    <x v="205"/>
    <x v="2"/>
    <x v="15"/>
    <x v="17"/>
    <x v="2"/>
    <n v="45"/>
    <n v="375"/>
    <x v="156"/>
    <n v="42187.5"/>
    <n v="0.25"/>
    <x v="1"/>
  </r>
  <r>
    <x v="0"/>
    <n v="1128299"/>
    <x v="205"/>
    <x v="2"/>
    <x v="16"/>
    <x v="18"/>
    <x v="3"/>
    <n v="45"/>
    <n v="225"/>
    <x v="179"/>
    <n v="25312.5"/>
    <n v="0.25"/>
    <x v="1"/>
  </r>
  <r>
    <x v="0"/>
    <n v="1128299"/>
    <x v="205"/>
    <x v="2"/>
    <x v="16"/>
    <x v="18"/>
    <x v="4"/>
    <n v="50"/>
    <n v="150"/>
    <x v="127"/>
    <n v="11250"/>
    <n v="0.15"/>
    <x v="1"/>
  </r>
  <r>
    <x v="0"/>
    <n v="1128299"/>
    <x v="205"/>
    <x v="2"/>
    <x v="16"/>
    <x v="18"/>
    <x v="5"/>
    <n v="45"/>
    <n v="350"/>
    <x v="154"/>
    <n v="63000"/>
    <n v="0.4"/>
    <x v="1"/>
  </r>
  <r>
    <x v="0"/>
    <n v="1128299"/>
    <x v="214"/>
    <x v="2"/>
    <x v="16"/>
    <x v="18"/>
    <x v="0"/>
    <n v="45"/>
    <n v="500"/>
    <x v="38"/>
    <n v="56250"/>
    <n v="0.25"/>
    <x v="1"/>
  </r>
  <r>
    <x v="0"/>
    <n v="1128299"/>
    <x v="214"/>
    <x v="2"/>
    <x v="16"/>
    <x v="18"/>
    <x v="1"/>
    <n v="54.999999999999993"/>
    <n v="350"/>
    <x v="239"/>
    <n v="38499.999999999993"/>
    <n v="0.2"/>
    <x v="1"/>
  </r>
  <r>
    <x v="0"/>
    <n v="1128299"/>
    <x v="214"/>
    <x v="2"/>
    <x v="16"/>
    <x v="18"/>
    <x v="2"/>
    <n v="59.999999999999986"/>
    <n v="375"/>
    <x v="407"/>
    <n v="56249.999999999985"/>
    <n v="0.25"/>
    <x v="1"/>
  </r>
  <r>
    <x v="0"/>
    <n v="1128299"/>
    <x v="214"/>
    <x v="2"/>
    <x v="16"/>
    <x v="18"/>
    <x v="3"/>
    <n v="54.999999999999993"/>
    <n v="275"/>
    <x v="408"/>
    <n v="37812.499999999993"/>
    <n v="0.25"/>
    <x v="1"/>
  </r>
  <r>
    <x v="0"/>
    <n v="1128299"/>
    <x v="214"/>
    <x v="2"/>
    <x v="16"/>
    <x v="18"/>
    <x v="4"/>
    <n v="60"/>
    <n v="125"/>
    <x v="127"/>
    <n v="11250"/>
    <n v="0.15"/>
    <x v="1"/>
  </r>
  <r>
    <x v="0"/>
    <n v="1128299"/>
    <x v="214"/>
    <x v="2"/>
    <x v="16"/>
    <x v="18"/>
    <x v="5"/>
    <n v="54.999999999999993"/>
    <n v="325"/>
    <x v="409"/>
    <n v="71499.999999999985"/>
    <n v="0.4"/>
    <x v="1"/>
  </r>
  <r>
    <x v="0"/>
    <n v="1128299"/>
    <x v="233"/>
    <x v="2"/>
    <x v="16"/>
    <x v="18"/>
    <x v="0"/>
    <n v="60"/>
    <n v="500"/>
    <x v="60"/>
    <n v="75000"/>
    <n v="0.25"/>
    <x v="1"/>
  </r>
  <r>
    <x v="0"/>
    <n v="1128299"/>
    <x v="233"/>
    <x v="2"/>
    <x v="16"/>
    <x v="18"/>
    <x v="1"/>
    <n v="65"/>
    <n v="300"/>
    <x v="214"/>
    <n v="39000"/>
    <n v="0.2"/>
    <x v="1"/>
  </r>
  <r>
    <x v="0"/>
    <n v="1128299"/>
    <x v="233"/>
    <x v="2"/>
    <x v="16"/>
    <x v="18"/>
    <x v="2"/>
    <n v="65"/>
    <n v="350"/>
    <x v="157"/>
    <n v="56875"/>
    <n v="0.25"/>
    <x v="1"/>
  </r>
  <r>
    <x v="0"/>
    <n v="1128299"/>
    <x v="233"/>
    <x v="2"/>
    <x v="16"/>
    <x v="18"/>
    <x v="3"/>
    <n v="50"/>
    <n v="250"/>
    <x v="145"/>
    <n v="31250"/>
    <n v="0.25"/>
    <x v="1"/>
  </r>
  <r>
    <x v="0"/>
    <n v="1128299"/>
    <x v="233"/>
    <x v="2"/>
    <x v="16"/>
    <x v="18"/>
    <x v="4"/>
    <n v="55.000000000000007"/>
    <n v="150"/>
    <x v="190"/>
    <n v="12375.000000000002"/>
    <n v="0.15"/>
    <x v="1"/>
  </r>
  <r>
    <x v="0"/>
    <n v="1128299"/>
    <x v="233"/>
    <x v="2"/>
    <x v="16"/>
    <x v="18"/>
    <x v="5"/>
    <n v="70"/>
    <n v="325"/>
    <x v="157"/>
    <n v="91000"/>
    <n v="0.4"/>
    <x v="1"/>
  </r>
  <r>
    <x v="0"/>
    <n v="1128299"/>
    <x v="264"/>
    <x v="2"/>
    <x v="16"/>
    <x v="18"/>
    <x v="0"/>
    <n v="54.999999999999993"/>
    <n v="525"/>
    <x v="389"/>
    <n v="72187.499999999985"/>
    <n v="0.25"/>
    <x v="1"/>
  </r>
  <r>
    <x v="0"/>
    <n v="1128299"/>
    <x v="264"/>
    <x v="2"/>
    <x v="16"/>
    <x v="18"/>
    <x v="1"/>
    <n v="60"/>
    <n v="375"/>
    <x v="38"/>
    <n v="45000"/>
    <n v="0.2"/>
    <x v="1"/>
  </r>
  <r>
    <x v="0"/>
    <n v="1128299"/>
    <x v="264"/>
    <x v="2"/>
    <x v="16"/>
    <x v="18"/>
    <x v="2"/>
    <n v="60"/>
    <n v="375"/>
    <x v="38"/>
    <n v="56250"/>
    <n v="0.25"/>
    <x v="1"/>
  </r>
  <r>
    <x v="0"/>
    <n v="1128299"/>
    <x v="264"/>
    <x v="2"/>
    <x v="16"/>
    <x v="18"/>
    <x v="3"/>
    <n v="54.999999999999993"/>
    <n v="275"/>
    <x v="408"/>
    <n v="37812.499999999993"/>
    <n v="0.25"/>
    <x v="1"/>
  </r>
  <r>
    <x v="0"/>
    <n v="1128299"/>
    <x v="264"/>
    <x v="2"/>
    <x v="16"/>
    <x v="18"/>
    <x v="4"/>
    <n v="60"/>
    <n v="175"/>
    <x v="204"/>
    <n v="15750"/>
    <n v="0.15"/>
    <x v="1"/>
  </r>
  <r>
    <x v="0"/>
    <n v="1128299"/>
    <x v="264"/>
    <x v="2"/>
    <x v="16"/>
    <x v="18"/>
    <x v="5"/>
    <n v="75"/>
    <n v="475"/>
    <x v="216"/>
    <n v="142500"/>
    <n v="0.4"/>
    <x v="1"/>
  </r>
  <r>
    <x v="0"/>
    <n v="1128299"/>
    <x v="294"/>
    <x v="2"/>
    <x v="16"/>
    <x v="18"/>
    <x v="0"/>
    <n v="70"/>
    <n v="725"/>
    <x v="248"/>
    <n v="126875"/>
    <n v="0.25"/>
    <x v="1"/>
  </r>
  <r>
    <x v="0"/>
    <n v="1128299"/>
    <x v="294"/>
    <x v="2"/>
    <x v="16"/>
    <x v="18"/>
    <x v="1"/>
    <n v="75"/>
    <n v="600"/>
    <x v="6"/>
    <n v="90000"/>
    <n v="0.2"/>
    <x v="1"/>
  </r>
  <r>
    <x v="0"/>
    <n v="1128299"/>
    <x v="294"/>
    <x v="2"/>
    <x v="16"/>
    <x v="18"/>
    <x v="2"/>
    <n v="75"/>
    <n v="600"/>
    <x v="6"/>
    <n v="112500"/>
    <n v="0.25"/>
    <x v="1"/>
  </r>
  <r>
    <x v="0"/>
    <n v="1128299"/>
    <x v="294"/>
    <x v="2"/>
    <x v="16"/>
    <x v="18"/>
    <x v="3"/>
    <n v="75"/>
    <n v="475"/>
    <x v="216"/>
    <n v="89062.5"/>
    <n v="0.25"/>
    <x v="1"/>
  </r>
  <r>
    <x v="0"/>
    <n v="1128299"/>
    <x v="294"/>
    <x v="2"/>
    <x v="16"/>
    <x v="18"/>
    <x v="4"/>
    <n v="85.000000000000014"/>
    <n v="350"/>
    <x v="410"/>
    <n v="44625.000000000007"/>
    <n v="0.15"/>
    <x v="1"/>
  </r>
  <r>
    <x v="0"/>
    <n v="1128299"/>
    <x v="294"/>
    <x v="2"/>
    <x v="16"/>
    <x v="18"/>
    <x v="5"/>
    <n v="100"/>
    <n v="650"/>
    <x v="19"/>
    <n v="260000"/>
    <n v="0.4"/>
    <x v="1"/>
  </r>
  <r>
    <x v="0"/>
    <n v="1128299"/>
    <x v="323"/>
    <x v="2"/>
    <x v="16"/>
    <x v="18"/>
    <x v="0"/>
    <n v="80"/>
    <n v="800"/>
    <x v="411"/>
    <n v="160000"/>
    <n v="0.25"/>
    <x v="1"/>
  </r>
  <r>
    <x v="0"/>
    <n v="1128299"/>
    <x v="323"/>
    <x v="2"/>
    <x v="16"/>
    <x v="18"/>
    <x v="1"/>
    <n v="85.000000000000014"/>
    <n v="650"/>
    <x v="412"/>
    <n v="110500.00000000003"/>
    <n v="0.2"/>
    <x v="1"/>
  </r>
  <r>
    <x v="0"/>
    <n v="1128299"/>
    <x v="323"/>
    <x v="2"/>
    <x v="16"/>
    <x v="18"/>
    <x v="2"/>
    <n v="85.000000000000014"/>
    <n v="600"/>
    <x v="413"/>
    <n v="127500.00000000001"/>
    <n v="0.25"/>
    <x v="1"/>
  </r>
  <r>
    <x v="0"/>
    <n v="1128299"/>
    <x v="323"/>
    <x v="2"/>
    <x v="16"/>
    <x v="18"/>
    <x v="3"/>
    <n v="80"/>
    <n v="500"/>
    <x v="2"/>
    <n v="100000"/>
    <n v="0.25"/>
    <x v="1"/>
  </r>
  <r>
    <x v="0"/>
    <n v="1128299"/>
    <x v="323"/>
    <x v="2"/>
    <x v="16"/>
    <x v="18"/>
    <x v="4"/>
    <n v="85.000000000000014"/>
    <n v="550"/>
    <x v="67"/>
    <n v="70125"/>
    <n v="0.15"/>
    <x v="1"/>
  </r>
  <r>
    <x v="0"/>
    <n v="1128299"/>
    <x v="323"/>
    <x v="2"/>
    <x v="16"/>
    <x v="18"/>
    <x v="5"/>
    <n v="100"/>
    <n v="550"/>
    <x v="414"/>
    <n v="220000"/>
    <n v="0.4"/>
    <x v="1"/>
  </r>
  <r>
    <x v="0"/>
    <n v="1128299"/>
    <x v="355"/>
    <x v="2"/>
    <x v="16"/>
    <x v="18"/>
    <x v="0"/>
    <n v="85.000000000000014"/>
    <n v="750"/>
    <x v="281"/>
    <n v="159375.00000000003"/>
    <n v="0.25"/>
    <x v="1"/>
  </r>
  <r>
    <x v="0"/>
    <n v="1128299"/>
    <x v="355"/>
    <x v="2"/>
    <x v="16"/>
    <x v="18"/>
    <x v="1"/>
    <n v="75.000000000000014"/>
    <n v="725"/>
    <x v="415"/>
    <n v="108750.00000000003"/>
    <n v="0.2"/>
    <x v="1"/>
  </r>
  <r>
    <x v="0"/>
    <n v="1128299"/>
    <x v="355"/>
    <x v="2"/>
    <x v="16"/>
    <x v="18"/>
    <x v="2"/>
    <n v="70"/>
    <n v="600"/>
    <x v="81"/>
    <n v="105000"/>
    <n v="0.25"/>
    <x v="1"/>
  </r>
  <r>
    <x v="0"/>
    <n v="1128299"/>
    <x v="355"/>
    <x v="2"/>
    <x v="16"/>
    <x v="18"/>
    <x v="3"/>
    <n v="70"/>
    <n v="525"/>
    <x v="246"/>
    <n v="91875"/>
    <n v="0.25"/>
    <x v="1"/>
  </r>
  <r>
    <x v="1"/>
    <n v="1128299"/>
    <x v="355"/>
    <x v="2"/>
    <x v="16"/>
    <x v="18"/>
    <x v="4"/>
    <n v="70"/>
    <n v="525"/>
    <x v="246"/>
    <n v="55125"/>
    <n v="0.15"/>
    <x v="1"/>
  </r>
  <r>
    <x v="1"/>
    <n v="1128299"/>
    <x v="355"/>
    <x v="2"/>
    <x v="16"/>
    <x v="18"/>
    <x v="5"/>
    <n v="75"/>
    <n v="350"/>
    <x v="47"/>
    <n v="105000"/>
    <n v="0.4"/>
    <x v="1"/>
  </r>
  <r>
    <x v="1"/>
    <n v="1128299"/>
    <x v="387"/>
    <x v="2"/>
    <x v="16"/>
    <x v="18"/>
    <x v="0"/>
    <n v="65.000000000000014"/>
    <n v="550"/>
    <x v="223"/>
    <n v="89375.000000000015"/>
    <n v="0.25"/>
    <x v="1"/>
  </r>
  <r>
    <x v="1"/>
    <n v="1128299"/>
    <x v="387"/>
    <x v="2"/>
    <x v="16"/>
    <x v="18"/>
    <x v="1"/>
    <n v="70.000000000000014"/>
    <n v="550"/>
    <x v="106"/>
    <n v="77000.000000000015"/>
    <n v="0.2"/>
    <x v="1"/>
  </r>
  <r>
    <x v="1"/>
    <n v="1128299"/>
    <x v="387"/>
    <x v="2"/>
    <x v="16"/>
    <x v="18"/>
    <x v="2"/>
    <n v="65.000000000000014"/>
    <n v="375"/>
    <x v="416"/>
    <n v="60937.500000000015"/>
    <n v="0.25"/>
    <x v="1"/>
  </r>
  <r>
    <x v="1"/>
    <n v="1128299"/>
    <x v="387"/>
    <x v="2"/>
    <x v="16"/>
    <x v="18"/>
    <x v="3"/>
    <n v="65.000000000000014"/>
    <n v="325"/>
    <x v="417"/>
    <n v="52812.500000000015"/>
    <n v="0.25"/>
    <x v="1"/>
  </r>
  <r>
    <x v="1"/>
    <n v="1128299"/>
    <x v="387"/>
    <x v="2"/>
    <x v="16"/>
    <x v="18"/>
    <x v="4"/>
    <n v="75.000000000000014"/>
    <n v="350"/>
    <x v="418"/>
    <n v="39375.000000000007"/>
    <n v="0.15"/>
    <x v="1"/>
  </r>
  <r>
    <x v="1"/>
    <n v="1128299"/>
    <x v="387"/>
    <x v="2"/>
    <x v="16"/>
    <x v="18"/>
    <x v="5"/>
    <n v="60"/>
    <n v="375"/>
    <x v="38"/>
    <n v="90000"/>
    <n v="0.4"/>
    <x v="1"/>
  </r>
  <r>
    <x v="1"/>
    <n v="1128299"/>
    <x v="416"/>
    <x v="2"/>
    <x v="16"/>
    <x v="18"/>
    <x v="0"/>
    <n v="55.000000000000007"/>
    <n v="475"/>
    <x v="347"/>
    <n v="65312.500000000007"/>
    <n v="0.25"/>
    <x v="1"/>
  </r>
  <r>
    <x v="1"/>
    <n v="1128299"/>
    <x v="416"/>
    <x v="2"/>
    <x v="16"/>
    <x v="18"/>
    <x v="1"/>
    <n v="65.000000000000014"/>
    <n v="475"/>
    <x v="419"/>
    <n v="61750.000000000015"/>
    <n v="0.2"/>
    <x v="1"/>
  </r>
  <r>
    <x v="1"/>
    <n v="1128299"/>
    <x v="416"/>
    <x v="2"/>
    <x v="16"/>
    <x v="18"/>
    <x v="2"/>
    <n v="60.000000000000007"/>
    <n v="300"/>
    <x v="167"/>
    <n v="45000.000000000007"/>
    <n v="0.25"/>
    <x v="1"/>
  </r>
  <r>
    <x v="1"/>
    <n v="1128299"/>
    <x v="416"/>
    <x v="2"/>
    <x v="16"/>
    <x v="18"/>
    <x v="3"/>
    <n v="55.000000000000007"/>
    <n v="275"/>
    <x v="395"/>
    <n v="37812.500000000007"/>
    <n v="0.25"/>
    <x v="1"/>
  </r>
  <r>
    <x v="1"/>
    <n v="1128299"/>
    <x v="416"/>
    <x v="2"/>
    <x v="16"/>
    <x v="18"/>
    <x v="4"/>
    <n v="65"/>
    <n v="250"/>
    <x v="133"/>
    <n v="24375"/>
    <n v="0.15"/>
    <x v="1"/>
  </r>
  <r>
    <x v="1"/>
    <n v="1128299"/>
    <x v="416"/>
    <x v="2"/>
    <x v="16"/>
    <x v="18"/>
    <x v="5"/>
    <n v="70"/>
    <n v="300"/>
    <x v="195"/>
    <n v="84000"/>
    <n v="0.4"/>
    <x v="1"/>
  </r>
  <r>
    <x v="1"/>
    <n v="1128299"/>
    <x v="447"/>
    <x v="2"/>
    <x v="16"/>
    <x v="18"/>
    <x v="0"/>
    <n v="55.000000000000007"/>
    <n v="525"/>
    <x v="171"/>
    <n v="72187.500000000015"/>
    <n v="0.25"/>
    <x v="1"/>
  </r>
  <r>
    <x v="1"/>
    <n v="1128299"/>
    <x v="447"/>
    <x v="2"/>
    <x v="16"/>
    <x v="18"/>
    <x v="1"/>
    <n v="60.000000000000007"/>
    <n v="600"/>
    <x v="217"/>
    <n v="72000.000000000015"/>
    <n v="0.2"/>
    <x v="1"/>
  </r>
  <r>
    <x v="1"/>
    <n v="1128299"/>
    <x v="447"/>
    <x v="2"/>
    <x v="16"/>
    <x v="18"/>
    <x v="2"/>
    <n v="55.000000000000007"/>
    <n v="425"/>
    <x v="257"/>
    <n v="58437.500000000007"/>
    <n v="0.25"/>
    <x v="1"/>
  </r>
  <r>
    <x v="1"/>
    <n v="1128299"/>
    <x v="447"/>
    <x v="2"/>
    <x v="16"/>
    <x v="18"/>
    <x v="3"/>
    <n v="65.000000000000014"/>
    <n v="400"/>
    <x v="253"/>
    <n v="65000.000000000015"/>
    <n v="0.25"/>
    <x v="1"/>
  </r>
  <r>
    <x v="1"/>
    <n v="1128299"/>
    <x v="447"/>
    <x v="2"/>
    <x v="16"/>
    <x v="18"/>
    <x v="4"/>
    <n v="85.000000000000014"/>
    <n v="375"/>
    <x v="262"/>
    <n v="47812.500000000007"/>
    <n v="0.15"/>
    <x v="1"/>
  </r>
  <r>
    <x v="1"/>
    <n v="1128299"/>
    <x v="447"/>
    <x v="2"/>
    <x v="16"/>
    <x v="18"/>
    <x v="5"/>
    <n v="90.000000000000014"/>
    <n v="500"/>
    <x v="406"/>
    <n v="180000.00000000003"/>
    <n v="0.4"/>
    <x v="1"/>
  </r>
  <r>
    <x v="1"/>
    <n v="1128299"/>
    <x v="476"/>
    <x v="2"/>
    <x v="16"/>
    <x v="18"/>
    <x v="0"/>
    <n v="75.000000000000014"/>
    <n v="700"/>
    <x v="105"/>
    <n v="131250.00000000003"/>
    <n v="0.25"/>
    <x v="1"/>
  </r>
  <r>
    <x v="1"/>
    <n v="1128299"/>
    <x v="476"/>
    <x v="2"/>
    <x v="16"/>
    <x v="18"/>
    <x v="1"/>
    <n v="85.000000000000014"/>
    <n v="700"/>
    <x v="420"/>
    <n v="119000.00000000003"/>
    <n v="0.2"/>
    <x v="1"/>
  </r>
  <r>
    <x v="2"/>
    <n v="1128299"/>
    <x v="476"/>
    <x v="2"/>
    <x v="16"/>
    <x v="18"/>
    <x v="2"/>
    <n v="80.000000000000014"/>
    <n v="500"/>
    <x v="258"/>
    <n v="100000.00000000001"/>
    <n v="0.25"/>
    <x v="1"/>
  </r>
  <r>
    <x v="2"/>
    <n v="1128299"/>
    <x v="476"/>
    <x v="2"/>
    <x v="16"/>
    <x v="18"/>
    <x v="3"/>
    <n v="80.000000000000014"/>
    <n v="500"/>
    <x v="258"/>
    <n v="100000.00000000001"/>
    <n v="0.25"/>
    <x v="1"/>
  </r>
  <r>
    <x v="2"/>
    <n v="1128299"/>
    <x v="476"/>
    <x v="2"/>
    <x v="16"/>
    <x v="18"/>
    <x v="4"/>
    <n v="90.000000000000014"/>
    <n v="425"/>
    <x v="280"/>
    <n v="57375.000000000007"/>
    <n v="0.15"/>
    <x v="1"/>
  </r>
  <r>
    <x v="2"/>
    <n v="1128299"/>
    <x v="476"/>
    <x v="2"/>
    <x v="16"/>
    <x v="18"/>
    <x v="5"/>
    <n v="95.000000000000014"/>
    <n v="525"/>
    <x v="421"/>
    <n v="199500.00000000003"/>
    <n v="0.4"/>
    <x v="1"/>
  </r>
  <r>
    <x v="2"/>
    <n v="1128299"/>
    <x v="181"/>
    <x v="2"/>
    <x v="16"/>
    <x v="18"/>
    <x v="0"/>
    <n v="40"/>
    <n v="425"/>
    <x v="235"/>
    <n v="51000"/>
    <n v="0.3"/>
    <x v="1"/>
  </r>
  <r>
    <x v="2"/>
    <n v="1128299"/>
    <x v="181"/>
    <x v="2"/>
    <x v="16"/>
    <x v="18"/>
    <x v="1"/>
    <n v="50"/>
    <n v="425"/>
    <x v="42"/>
    <n v="53125"/>
    <n v="0.25"/>
    <x v="1"/>
  </r>
  <r>
    <x v="2"/>
    <n v="1128299"/>
    <x v="181"/>
    <x v="2"/>
    <x v="16"/>
    <x v="18"/>
    <x v="2"/>
    <n v="50"/>
    <n v="425"/>
    <x v="42"/>
    <n v="63750"/>
    <n v="0.3"/>
    <x v="1"/>
  </r>
  <r>
    <x v="2"/>
    <n v="1128299"/>
    <x v="181"/>
    <x v="2"/>
    <x v="16"/>
    <x v="18"/>
    <x v="3"/>
    <n v="50"/>
    <n v="275"/>
    <x v="199"/>
    <n v="41250"/>
    <n v="0.3"/>
    <x v="1"/>
  </r>
  <r>
    <x v="2"/>
    <n v="1128299"/>
    <x v="181"/>
    <x v="2"/>
    <x v="16"/>
    <x v="18"/>
    <x v="4"/>
    <n v="55.000000000000007"/>
    <n v="225"/>
    <x v="196"/>
    <n v="24750.000000000004"/>
    <n v="0.2"/>
    <x v="1"/>
  </r>
  <r>
    <x v="2"/>
    <n v="1128299"/>
    <x v="181"/>
    <x v="2"/>
    <x v="16"/>
    <x v="18"/>
    <x v="5"/>
    <n v="50"/>
    <n v="475"/>
    <x v="343"/>
    <n v="106875"/>
    <n v="0.45"/>
    <x v="1"/>
  </r>
  <r>
    <x v="2"/>
    <n v="1128299"/>
    <x v="212"/>
    <x v="2"/>
    <x v="16"/>
    <x v="18"/>
    <x v="0"/>
    <n v="40"/>
    <n v="525"/>
    <x v="195"/>
    <n v="63000"/>
    <n v="0.3"/>
    <x v="1"/>
  </r>
  <r>
    <x v="2"/>
    <n v="1128299"/>
    <x v="212"/>
    <x v="2"/>
    <x v="16"/>
    <x v="18"/>
    <x v="1"/>
    <n v="50"/>
    <n v="425"/>
    <x v="42"/>
    <n v="53125"/>
    <n v="0.25"/>
    <x v="1"/>
  </r>
  <r>
    <x v="2"/>
    <n v="1128299"/>
    <x v="212"/>
    <x v="2"/>
    <x v="16"/>
    <x v="18"/>
    <x v="2"/>
    <n v="50"/>
    <n v="425"/>
    <x v="42"/>
    <n v="63750"/>
    <n v="0.3"/>
    <x v="1"/>
  </r>
  <r>
    <x v="2"/>
    <n v="1128299"/>
    <x v="212"/>
    <x v="4"/>
    <x v="8"/>
    <x v="19"/>
    <x v="3"/>
    <n v="50"/>
    <n v="275"/>
    <x v="199"/>
    <n v="41250"/>
    <n v="0.3"/>
    <x v="1"/>
  </r>
  <r>
    <x v="2"/>
    <n v="1128299"/>
    <x v="212"/>
    <x v="4"/>
    <x v="8"/>
    <x v="19"/>
    <x v="4"/>
    <n v="55.000000000000007"/>
    <n v="200"/>
    <x v="131"/>
    <n v="22000.000000000004"/>
    <n v="0.2"/>
    <x v="1"/>
  </r>
  <r>
    <x v="2"/>
    <n v="1128299"/>
    <x v="212"/>
    <x v="4"/>
    <x v="8"/>
    <x v="19"/>
    <x v="5"/>
    <n v="50"/>
    <n v="400"/>
    <x v="46"/>
    <n v="90000"/>
    <n v="0.45"/>
    <x v="1"/>
  </r>
  <r>
    <x v="2"/>
    <n v="1128299"/>
    <x v="221"/>
    <x v="4"/>
    <x v="8"/>
    <x v="19"/>
    <x v="0"/>
    <n v="50"/>
    <n v="550"/>
    <x v="140"/>
    <n v="82500"/>
    <n v="0.3"/>
    <x v="1"/>
  </r>
  <r>
    <x v="2"/>
    <n v="1128299"/>
    <x v="221"/>
    <x v="4"/>
    <x v="8"/>
    <x v="19"/>
    <x v="1"/>
    <n v="60"/>
    <n v="400"/>
    <x v="49"/>
    <n v="60000"/>
    <n v="0.25"/>
    <x v="1"/>
  </r>
  <r>
    <x v="2"/>
    <n v="1128299"/>
    <x v="221"/>
    <x v="4"/>
    <x v="8"/>
    <x v="19"/>
    <x v="2"/>
    <n v="64.999999999999986"/>
    <n v="425"/>
    <x v="263"/>
    <n v="82874.999999999985"/>
    <n v="0.3"/>
    <x v="1"/>
  </r>
  <r>
    <x v="2"/>
    <n v="1128299"/>
    <x v="221"/>
    <x v="4"/>
    <x v="8"/>
    <x v="19"/>
    <x v="3"/>
    <n v="60"/>
    <n v="325"/>
    <x v="214"/>
    <n v="58500"/>
    <n v="0.3"/>
    <x v="1"/>
  </r>
  <r>
    <x v="2"/>
    <n v="1128299"/>
    <x v="221"/>
    <x v="4"/>
    <x v="8"/>
    <x v="19"/>
    <x v="4"/>
    <n v="65"/>
    <n v="175"/>
    <x v="166"/>
    <n v="22750"/>
    <n v="0.2"/>
    <x v="1"/>
  </r>
  <r>
    <x v="2"/>
    <n v="1128299"/>
    <x v="221"/>
    <x v="4"/>
    <x v="8"/>
    <x v="19"/>
    <x v="5"/>
    <n v="60"/>
    <n v="375"/>
    <x v="38"/>
    <n v="101250"/>
    <n v="0.45"/>
    <x v="1"/>
  </r>
  <r>
    <x v="1"/>
    <n v="1128299"/>
    <x v="240"/>
    <x v="4"/>
    <x v="8"/>
    <x v="19"/>
    <x v="0"/>
    <n v="65"/>
    <n v="550"/>
    <x v="88"/>
    <n v="107250"/>
    <n v="0.3"/>
    <x v="1"/>
  </r>
  <r>
    <x v="1"/>
    <n v="1128299"/>
    <x v="240"/>
    <x v="4"/>
    <x v="8"/>
    <x v="19"/>
    <x v="1"/>
    <n v="70"/>
    <n v="350"/>
    <x v="40"/>
    <n v="61250"/>
    <n v="0.25"/>
    <x v="1"/>
  </r>
  <r>
    <x v="1"/>
    <n v="1128299"/>
    <x v="240"/>
    <x v="4"/>
    <x v="8"/>
    <x v="19"/>
    <x v="2"/>
    <n v="70"/>
    <n v="400"/>
    <x v="58"/>
    <n v="84000"/>
    <n v="0.3"/>
    <x v="1"/>
  </r>
  <r>
    <x v="1"/>
    <n v="1128299"/>
    <x v="240"/>
    <x v="4"/>
    <x v="8"/>
    <x v="19"/>
    <x v="3"/>
    <n v="55.000000000000007"/>
    <n v="300"/>
    <x v="207"/>
    <n v="49500.000000000007"/>
    <n v="0.3"/>
    <x v="1"/>
  </r>
  <r>
    <x v="1"/>
    <n v="1128299"/>
    <x v="240"/>
    <x v="4"/>
    <x v="8"/>
    <x v="19"/>
    <x v="4"/>
    <n v="60.000000000000007"/>
    <n v="200"/>
    <x v="202"/>
    <n v="24000.000000000004"/>
    <n v="0.2"/>
    <x v="1"/>
  </r>
  <r>
    <x v="1"/>
    <n v="1128299"/>
    <x v="240"/>
    <x v="4"/>
    <x v="8"/>
    <x v="19"/>
    <x v="5"/>
    <n v="75.000000000000014"/>
    <n v="375"/>
    <x v="225"/>
    <n v="126562.50000000003"/>
    <n v="0.45"/>
    <x v="1"/>
  </r>
  <r>
    <x v="1"/>
    <n v="1128299"/>
    <x v="271"/>
    <x v="4"/>
    <x v="8"/>
    <x v="19"/>
    <x v="0"/>
    <n v="60"/>
    <n v="575"/>
    <x v="422"/>
    <n v="103500"/>
    <n v="0.3"/>
    <x v="1"/>
  </r>
  <r>
    <x v="1"/>
    <n v="1128299"/>
    <x v="271"/>
    <x v="4"/>
    <x v="8"/>
    <x v="19"/>
    <x v="1"/>
    <n v="65"/>
    <n v="425"/>
    <x v="423"/>
    <n v="69062.5"/>
    <n v="0.25"/>
    <x v="1"/>
  </r>
  <r>
    <x v="1"/>
    <n v="1128299"/>
    <x v="271"/>
    <x v="4"/>
    <x v="8"/>
    <x v="19"/>
    <x v="2"/>
    <n v="65"/>
    <n v="425"/>
    <x v="423"/>
    <n v="82875"/>
    <n v="0.3"/>
    <x v="1"/>
  </r>
  <r>
    <x v="1"/>
    <n v="1128299"/>
    <x v="271"/>
    <x v="4"/>
    <x v="8"/>
    <x v="19"/>
    <x v="3"/>
    <n v="60"/>
    <n v="325"/>
    <x v="214"/>
    <n v="58500"/>
    <n v="0.3"/>
    <x v="1"/>
  </r>
  <r>
    <x v="1"/>
    <n v="1128299"/>
    <x v="271"/>
    <x v="4"/>
    <x v="8"/>
    <x v="19"/>
    <x v="4"/>
    <n v="54.999999999999993"/>
    <n v="225"/>
    <x v="424"/>
    <n v="24750"/>
    <n v="0.2"/>
    <x v="1"/>
  </r>
  <r>
    <x v="1"/>
    <n v="1128299"/>
    <x v="271"/>
    <x v="4"/>
    <x v="8"/>
    <x v="19"/>
    <x v="5"/>
    <n v="70"/>
    <n v="575"/>
    <x v="245"/>
    <n v="181125"/>
    <n v="0.45"/>
    <x v="1"/>
  </r>
  <r>
    <x v="1"/>
    <n v="1128299"/>
    <x v="301"/>
    <x v="4"/>
    <x v="8"/>
    <x v="19"/>
    <x v="0"/>
    <n v="64.999999999999986"/>
    <n v="825"/>
    <x v="425"/>
    <n v="160874.99999999997"/>
    <n v="0.3"/>
    <x v="1"/>
  </r>
  <r>
    <x v="1"/>
    <n v="1128299"/>
    <x v="301"/>
    <x v="4"/>
    <x v="8"/>
    <x v="19"/>
    <x v="1"/>
    <n v="70"/>
    <n v="700"/>
    <x v="109"/>
    <n v="122500"/>
    <n v="0.25"/>
    <x v="0"/>
  </r>
  <r>
    <x v="1"/>
    <n v="1128299"/>
    <x v="301"/>
    <x v="4"/>
    <x v="8"/>
    <x v="19"/>
    <x v="2"/>
    <n v="85"/>
    <n v="700"/>
    <x v="300"/>
    <n v="178500"/>
    <n v="0.3"/>
    <x v="0"/>
  </r>
  <r>
    <x v="1"/>
    <n v="1128299"/>
    <x v="301"/>
    <x v="4"/>
    <x v="8"/>
    <x v="19"/>
    <x v="3"/>
    <n v="85"/>
    <n v="575"/>
    <x v="426"/>
    <n v="146625"/>
    <n v="0.3"/>
    <x v="0"/>
  </r>
  <r>
    <x v="1"/>
    <n v="1128299"/>
    <x v="301"/>
    <x v="4"/>
    <x v="8"/>
    <x v="19"/>
    <x v="4"/>
    <n v="95"/>
    <n v="450"/>
    <x v="59"/>
    <n v="85500"/>
    <n v="0.2"/>
    <x v="0"/>
  </r>
  <r>
    <x v="1"/>
    <n v="1128299"/>
    <x v="301"/>
    <x v="4"/>
    <x v="8"/>
    <x v="19"/>
    <x v="5"/>
    <n v="110.00000000000001"/>
    <n v="750"/>
    <x v="427"/>
    <n v="371250.00000000006"/>
    <n v="0.45"/>
    <x v="0"/>
  </r>
  <r>
    <x v="1"/>
    <n v="1128299"/>
    <x v="330"/>
    <x v="4"/>
    <x v="8"/>
    <x v="19"/>
    <x v="0"/>
    <n v="90"/>
    <n v="900"/>
    <x v="428"/>
    <n v="243000"/>
    <n v="0.3"/>
    <x v="0"/>
  </r>
  <r>
    <x v="1"/>
    <n v="1128299"/>
    <x v="330"/>
    <x v="4"/>
    <x v="8"/>
    <x v="19"/>
    <x v="1"/>
    <n v="95"/>
    <n v="750"/>
    <x v="429"/>
    <n v="178125"/>
    <n v="0.25"/>
    <x v="0"/>
  </r>
  <r>
    <x v="1"/>
    <n v="1128299"/>
    <x v="330"/>
    <x v="4"/>
    <x v="8"/>
    <x v="19"/>
    <x v="2"/>
    <n v="95"/>
    <n v="700"/>
    <x v="430"/>
    <n v="199500"/>
    <n v="0.3"/>
    <x v="0"/>
  </r>
  <r>
    <x v="1"/>
    <n v="1128299"/>
    <x v="330"/>
    <x v="4"/>
    <x v="8"/>
    <x v="19"/>
    <x v="3"/>
    <n v="90"/>
    <n v="600"/>
    <x v="4"/>
    <n v="162000"/>
    <n v="0.3"/>
    <x v="0"/>
  </r>
  <r>
    <x v="1"/>
    <n v="1128299"/>
    <x v="330"/>
    <x v="4"/>
    <x v="8"/>
    <x v="19"/>
    <x v="4"/>
    <n v="95"/>
    <n v="650"/>
    <x v="431"/>
    <n v="123500"/>
    <n v="0.2"/>
    <x v="0"/>
  </r>
  <r>
    <x v="1"/>
    <n v="1128299"/>
    <x v="330"/>
    <x v="4"/>
    <x v="8"/>
    <x v="19"/>
    <x v="5"/>
    <n v="110.00000000000001"/>
    <n v="650"/>
    <x v="432"/>
    <n v="321750.00000000006"/>
    <n v="0.45"/>
    <x v="0"/>
  </r>
  <r>
    <x v="1"/>
    <n v="1128299"/>
    <x v="362"/>
    <x v="4"/>
    <x v="8"/>
    <x v="19"/>
    <x v="0"/>
    <n v="95"/>
    <n v="850"/>
    <x v="433"/>
    <n v="242250"/>
    <n v="0.3"/>
    <x v="0"/>
  </r>
  <r>
    <x v="1"/>
    <n v="1128299"/>
    <x v="362"/>
    <x v="4"/>
    <x v="8"/>
    <x v="19"/>
    <x v="1"/>
    <n v="85.000000000000014"/>
    <n v="825"/>
    <x v="434"/>
    <n v="175312.50000000003"/>
    <n v="0.25"/>
    <x v="0"/>
  </r>
  <r>
    <x v="1"/>
    <n v="1128299"/>
    <x v="362"/>
    <x v="4"/>
    <x v="8"/>
    <x v="19"/>
    <x v="2"/>
    <n v="80"/>
    <n v="700"/>
    <x v="86"/>
    <n v="168000"/>
    <n v="0.3"/>
    <x v="0"/>
  </r>
  <r>
    <x v="1"/>
    <n v="1128299"/>
    <x v="362"/>
    <x v="4"/>
    <x v="8"/>
    <x v="19"/>
    <x v="3"/>
    <n v="80"/>
    <n v="475"/>
    <x v="7"/>
    <n v="114000"/>
    <n v="0.3"/>
    <x v="0"/>
  </r>
  <r>
    <x v="1"/>
    <n v="1128299"/>
    <x v="362"/>
    <x v="4"/>
    <x v="8"/>
    <x v="19"/>
    <x v="4"/>
    <n v="80"/>
    <n v="475"/>
    <x v="7"/>
    <n v="76000"/>
    <n v="0.2"/>
    <x v="0"/>
  </r>
  <r>
    <x v="1"/>
    <n v="1128299"/>
    <x v="362"/>
    <x v="4"/>
    <x v="8"/>
    <x v="19"/>
    <x v="5"/>
    <n v="85"/>
    <n v="300"/>
    <x v="144"/>
    <n v="114750"/>
    <n v="0.45"/>
    <x v="0"/>
  </r>
  <r>
    <x v="1"/>
    <n v="1128299"/>
    <x v="394"/>
    <x v="4"/>
    <x v="8"/>
    <x v="19"/>
    <x v="0"/>
    <n v="60.000000000000007"/>
    <n v="500"/>
    <x v="254"/>
    <n v="90000.000000000015"/>
    <n v="0.3"/>
    <x v="0"/>
  </r>
  <r>
    <x v="1"/>
    <n v="1128299"/>
    <x v="394"/>
    <x v="4"/>
    <x v="8"/>
    <x v="19"/>
    <x v="1"/>
    <n v="65.000000000000014"/>
    <n v="500"/>
    <x v="261"/>
    <n v="81250.000000000015"/>
    <n v="0.25"/>
    <x v="0"/>
  </r>
  <r>
    <x v="1"/>
    <n v="1128299"/>
    <x v="394"/>
    <x v="4"/>
    <x v="8"/>
    <x v="19"/>
    <x v="2"/>
    <n v="60.000000000000007"/>
    <n v="300"/>
    <x v="167"/>
    <n v="54000.000000000007"/>
    <n v="0.3"/>
    <x v="0"/>
  </r>
  <r>
    <x v="1"/>
    <n v="1128299"/>
    <x v="394"/>
    <x v="4"/>
    <x v="8"/>
    <x v="19"/>
    <x v="3"/>
    <n v="60.000000000000007"/>
    <n v="250"/>
    <x v="193"/>
    <n v="45000.000000000007"/>
    <n v="0.3"/>
    <x v="0"/>
  </r>
  <r>
    <x v="1"/>
    <n v="1128299"/>
    <x v="394"/>
    <x v="4"/>
    <x v="8"/>
    <x v="19"/>
    <x v="4"/>
    <n v="70"/>
    <n v="275"/>
    <x v="170"/>
    <n v="38500"/>
    <n v="0.2"/>
    <x v="0"/>
  </r>
  <r>
    <x v="1"/>
    <n v="1128299"/>
    <x v="394"/>
    <x v="4"/>
    <x v="8"/>
    <x v="19"/>
    <x v="5"/>
    <n v="54.999999999999993"/>
    <n v="300"/>
    <x v="212"/>
    <n v="74249.999999999985"/>
    <n v="0.45"/>
    <x v="0"/>
  </r>
  <r>
    <x v="1"/>
    <n v="1128299"/>
    <x v="423"/>
    <x v="4"/>
    <x v="8"/>
    <x v="19"/>
    <x v="0"/>
    <n v="50"/>
    <n v="400"/>
    <x v="46"/>
    <n v="60000"/>
    <n v="0.3"/>
    <x v="0"/>
  </r>
  <r>
    <x v="1"/>
    <n v="1128299"/>
    <x v="423"/>
    <x v="4"/>
    <x v="8"/>
    <x v="19"/>
    <x v="1"/>
    <n v="65.000000000000014"/>
    <n v="575"/>
    <x v="227"/>
    <n v="93437.500000000015"/>
    <n v="0.25"/>
    <x v="0"/>
  </r>
  <r>
    <x v="1"/>
    <n v="1128299"/>
    <x v="423"/>
    <x v="4"/>
    <x v="8"/>
    <x v="19"/>
    <x v="2"/>
    <n v="60.000000000000007"/>
    <n v="400"/>
    <x v="220"/>
    <n v="72000"/>
    <n v="0.3"/>
    <x v="0"/>
  </r>
  <r>
    <x v="1"/>
    <n v="1128299"/>
    <x v="423"/>
    <x v="4"/>
    <x v="8"/>
    <x v="19"/>
    <x v="3"/>
    <n v="55.000000000000007"/>
    <n v="375"/>
    <x v="141"/>
    <n v="61875.000000000007"/>
    <n v="0.3"/>
    <x v="0"/>
  </r>
  <r>
    <x v="1"/>
    <n v="1128299"/>
    <x v="423"/>
    <x v="4"/>
    <x v="8"/>
    <x v="19"/>
    <x v="4"/>
    <n v="65"/>
    <n v="350"/>
    <x v="157"/>
    <n v="45500"/>
    <n v="0.2"/>
    <x v="0"/>
  </r>
  <r>
    <x v="1"/>
    <n v="1128299"/>
    <x v="423"/>
    <x v="4"/>
    <x v="8"/>
    <x v="19"/>
    <x v="5"/>
    <n v="70"/>
    <n v="400"/>
    <x v="58"/>
    <n v="126000"/>
    <n v="0.45"/>
    <x v="0"/>
  </r>
  <r>
    <x v="1"/>
    <n v="1128299"/>
    <x v="454"/>
    <x v="4"/>
    <x v="8"/>
    <x v="19"/>
    <x v="0"/>
    <n v="55.000000000000007"/>
    <n v="625"/>
    <x v="329"/>
    <n v="103125.00000000001"/>
    <n v="0.3"/>
    <x v="0"/>
  </r>
  <r>
    <x v="1"/>
    <n v="1128299"/>
    <x v="454"/>
    <x v="4"/>
    <x v="8"/>
    <x v="19"/>
    <x v="1"/>
    <n v="60.000000000000007"/>
    <n v="700"/>
    <x v="251"/>
    <n v="105000.00000000001"/>
    <n v="0.25"/>
    <x v="0"/>
  </r>
  <r>
    <x v="1"/>
    <n v="1128299"/>
    <x v="454"/>
    <x v="4"/>
    <x v="8"/>
    <x v="19"/>
    <x v="2"/>
    <n v="55.000000000000007"/>
    <n v="525"/>
    <x v="171"/>
    <n v="86625.000000000015"/>
    <n v="0.3"/>
    <x v="0"/>
  </r>
  <r>
    <x v="1"/>
    <n v="1128299"/>
    <x v="454"/>
    <x v="4"/>
    <x v="8"/>
    <x v="19"/>
    <x v="3"/>
    <n v="65.000000000000014"/>
    <n v="500"/>
    <x v="261"/>
    <n v="97500.000000000015"/>
    <n v="0.3"/>
    <x v="0"/>
  </r>
  <r>
    <x v="1"/>
    <n v="1128299"/>
    <x v="454"/>
    <x v="4"/>
    <x v="8"/>
    <x v="19"/>
    <x v="4"/>
    <n v="85.000000000000014"/>
    <n v="475"/>
    <x v="435"/>
    <n v="80750.000000000015"/>
    <n v="0.2"/>
    <x v="0"/>
  </r>
  <r>
    <x v="1"/>
    <n v="1128299"/>
    <x v="454"/>
    <x v="4"/>
    <x v="8"/>
    <x v="19"/>
    <x v="5"/>
    <n v="90.000000000000014"/>
    <n v="600"/>
    <x v="290"/>
    <n v="243000.00000000006"/>
    <n v="0.45"/>
    <x v="0"/>
  </r>
  <r>
    <x v="1"/>
    <n v="1128299"/>
    <x v="483"/>
    <x v="4"/>
    <x v="8"/>
    <x v="19"/>
    <x v="0"/>
    <n v="75.000000000000014"/>
    <n v="800"/>
    <x v="272"/>
    <n v="180000.00000000003"/>
    <n v="0.3"/>
    <x v="0"/>
  </r>
  <r>
    <x v="1"/>
    <n v="1128299"/>
    <x v="483"/>
    <x v="4"/>
    <x v="8"/>
    <x v="19"/>
    <x v="1"/>
    <n v="85.000000000000014"/>
    <n v="800"/>
    <x v="436"/>
    <n v="170000.00000000003"/>
    <n v="0.25"/>
    <x v="0"/>
  </r>
  <r>
    <x v="3"/>
    <n v="1128299"/>
    <x v="483"/>
    <x v="4"/>
    <x v="8"/>
    <x v="19"/>
    <x v="2"/>
    <n v="80.000000000000014"/>
    <n v="600"/>
    <x v="437"/>
    <n v="144000"/>
    <n v="0.3"/>
    <x v="0"/>
  </r>
  <r>
    <x v="3"/>
    <n v="1128299"/>
    <x v="483"/>
    <x v="4"/>
    <x v="8"/>
    <x v="19"/>
    <x v="3"/>
    <n v="80.000000000000014"/>
    <n v="600"/>
    <x v="437"/>
    <n v="144000"/>
    <n v="0.3"/>
    <x v="0"/>
  </r>
  <r>
    <x v="3"/>
    <n v="1128299"/>
    <x v="483"/>
    <x v="4"/>
    <x v="8"/>
    <x v="19"/>
    <x v="4"/>
    <n v="90.000000000000014"/>
    <n v="525"/>
    <x v="438"/>
    <n v="94500.000000000015"/>
    <n v="0.2"/>
    <x v="0"/>
  </r>
  <r>
    <x v="3"/>
    <n v="1128299"/>
    <x v="483"/>
    <x v="4"/>
    <x v="8"/>
    <x v="19"/>
    <x v="5"/>
    <n v="95.000000000000014"/>
    <n v="625"/>
    <x v="439"/>
    <n v="267187.50000000006"/>
    <n v="0.45"/>
    <x v="0"/>
  </r>
  <r>
    <x v="3"/>
    <n v="1185732"/>
    <x v="176"/>
    <x v="4"/>
    <x v="8"/>
    <x v="19"/>
    <x v="0"/>
    <n v="45"/>
    <n v="850"/>
    <x v="3"/>
    <n v="172125"/>
    <n v="0.45"/>
    <x v="0"/>
  </r>
  <r>
    <x v="3"/>
    <n v="1185732"/>
    <x v="176"/>
    <x v="4"/>
    <x v="8"/>
    <x v="19"/>
    <x v="1"/>
    <n v="45"/>
    <n v="650"/>
    <x v="61"/>
    <n v="102375"/>
    <n v="0.35"/>
    <x v="0"/>
  </r>
  <r>
    <x v="3"/>
    <n v="1185732"/>
    <x v="176"/>
    <x v="4"/>
    <x v="8"/>
    <x v="19"/>
    <x v="2"/>
    <n v="35"/>
    <n v="650"/>
    <x v="157"/>
    <n v="56875"/>
    <n v="0.25"/>
    <x v="0"/>
  </r>
  <r>
    <x v="3"/>
    <n v="1185732"/>
    <x v="176"/>
    <x v="4"/>
    <x v="8"/>
    <x v="19"/>
    <x v="3"/>
    <n v="40"/>
    <n v="500"/>
    <x v="46"/>
    <n v="60000"/>
    <n v="0.3"/>
    <x v="0"/>
  </r>
  <r>
    <x v="3"/>
    <n v="1185732"/>
    <x v="176"/>
    <x v="4"/>
    <x v="8"/>
    <x v="19"/>
    <x v="4"/>
    <n v="55.000000000000007"/>
    <n v="550"/>
    <x v="440"/>
    <n v="105875.00000000001"/>
    <n v="0.35"/>
    <x v="0"/>
  </r>
  <r>
    <x v="3"/>
    <n v="1185732"/>
    <x v="176"/>
    <x v="4"/>
    <x v="8"/>
    <x v="19"/>
    <x v="5"/>
    <n v="45"/>
    <n v="650"/>
    <x v="61"/>
    <n v="146250"/>
    <n v="0.5"/>
    <x v="0"/>
  </r>
  <r>
    <x v="3"/>
    <n v="1185732"/>
    <x v="205"/>
    <x v="4"/>
    <x v="8"/>
    <x v="19"/>
    <x v="0"/>
    <n v="45"/>
    <n v="900"/>
    <x v="71"/>
    <n v="182250"/>
    <n v="0.45"/>
    <x v="0"/>
  </r>
  <r>
    <x v="3"/>
    <n v="1185732"/>
    <x v="205"/>
    <x v="4"/>
    <x v="8"/>
    <x v="19"/>
    <x v="1"/>
    <n v="45"/>
    <n v="550"/>
    <x v="112"/>
    <n v="86625"/>
    <n v="0.35"/>
    <x v="0"/>
  </r>
  <r>
    <x v="3"/>
    <n v="1185732"/>
    <x v="205"/>
    <x v="4"/>
    <x v="8"/>
    <x v="19"/>
    <x v="2"/>
    <n v="35"/>
    <n v="600"/>
    <x v="195"/>
    <n v="52500"/>
    <n v="0.25"/>
    <x v="0"/>
  </r>
  <r>
    <x v="3"/>
    <n v="1185732"/>
    <x v="205"/>
    <x v="0"/>
    <x v="0"/>
    <x v="20"/>
    <x v="3"/>
    <n v="40"/>
    <n v="475"/>
    <x v="237"/>
    <n v="57000"/>
    <n v="0.3"/>
    <x v="0"/>
  </r>
  <r>
    <x v="3"/>
    <n v="1185732"/>
    <x v="205"/>
    <x v="0"/>
    <x v="0"/>
    <x v="20"/>
    <x v="4"/>
    <n v="55.000000000000007"/>
    <n v="550"/>
    <x v="440"/>
    <n v="105875.00000000001"/>
    <n v="0.35"/>
    <x v="0"/>
  </r>
  <r>
    <x v="3"/>
    <n v="1185732"/>
    <x v="205"/>
    <x v="0"/>
    <x v="0"/>
    <x v="20"/>
    <x v="5"/>
    <n v="45"/>
    <n v="650"/>
    <x v="61"/>
    <n v="146250"/>
    <n v="0.5"/>
    <x v="0"/>
  </r>
  <r>
    <x v="3"/>
    <n v="1185732"/>
    <x v="710"/>
    <x v="0"/>
    <x v="0"/>
    <x v="20"/>
    <x v="0"/>
    <n v="45"/>
    <n v="870"/>
    <x v="441"/>
    <n v="176175"/>
    <n v="0.45"/>
    <x v="0"/>
  </r>
  <r>
    <x v="3"/>
    <n v="1185732"/>
    <x v="710"/>
    <x v="0"/>
    <x v="0"/>
    <x v="20"/>
    <x v="1"/>
    <n v="45"/>
    <n v="550"/>
    <x v="112"/>
    <n v="86625"/>
    <n v="0.35"/>
    <x v="0"/>
  </r>
  <r>
    <x v="3"/>
    <n v="1185732"/>
    <x v="710"/>
    <x v="0"/>
    <x v="0"/>
    <x v="20"/>
    <x v="2"/>
    <n v="35"/>
    <n v="575"/>
    <x v="327"/>
    <n v="50312.5"/>
    <n v="0.25"/>
    <x v="0"/>
  </r>
  <r>
    <x v="3"/>
    <n v="1185732"/>
    <x v="710"/>
    <x v="0"/>
    <x v="0"/>
    <x v="20"/>
    <x v="3"/>
    <n v="40"/>
    <n v="425"/>
    <x v="235"/>
    <n v="51000"/>
    <n v="0.3"/>
    <x v="0"/>
  </r>
  <r>
    <x v="3"/>
    <n v="1185732"/>
    <x v="710"/>
    <x v="0"/>
    <x v="0"/>
    <x v="20"/>
    <x v="4"/>
    <n v="55.000000000000007"/>
    <n v="475"/>
    <x v="347"/>
    <n v="91437.5"/>
    <n v="0.35"/>
    <x v="0"/>
  </r>
  <r>
    <x v="3"/>
    <n v="1185732"/>
    <x v="710"/>
    <x v="0"/>
    <x v="0"/>
    <x v="20"/>
    <x v="5"/>
    <n v="45"/>
    <n v="575"/>
    <x v="69"/>
    <n v="129375"/>
    <n v="0.5"/>
    <x v="0"/>
  </r>
  <r>
    <x v="3"/>
    <n v="1185732"/>
    <x v="232"/>
    <x v="0"/>
    <x v="0"/>
    <x v="20"/>
    <x v="0"/>
    <n v="45"/>
    <n v="825"/>
    <x v="8"/>
    <n v="167062.5"/>
    <n v="0.45"/>
    <x v="0"/>
  </r>
  <r>
    <x v="3"/>
    <n v="1185732"/>
    <x v="232"/>
    <x v="0"/>
    <x v="0"/>
    <x v="20"/>
    <x v="1"/>
    <n v="45"/>
    <n v="525"/>
    <x v="44"/>
    <n v="82687.5"/>
    <n v="0.35"/>
    <x v="0"/>
  </r>
  <r>
    <x v="3"/>
    <n v="1185732"/>
    <x v="232"/>
    <x v="0"/>
    <x v="0"/>
    <x v="20"/>
    <x v="2"/>
    <n v="35"/>
    <n v="525"/>
    <x v="155"/>
    <n v="45937.5"/>
    <n v="0.25"/>
    <x v="0"/>
  </r>
  <r>
    <x v="3"/>
    <n v="1185732"/>
    <x v="232"/>
    <x v="0"/>
    <x v="0"/>
    <x v="20"/>
    <x v="3"/>
    <n v="40"/>
    <n v="450"/>
    <x v="210"/>
    <n v="54000"/>
    <n v="0.3"/>
    <x v="0"/>
  </r>
  <r>
    <x v="3"/>
    <n v="1185732"/>
    <x v="232"/>
    <x v="0"/>
    <x v="0"/>
    <x v="20"/>
    <x v="4"/>
    <n v="55.000000000000007"/>
    <n v="475"/>
    <x v="347"/>
    <n v="91437.5"/>
    <n v="0.35"/>
    <x v="0"/>
  </r>
  <r>
    <x v="3"/>
    <n v="1185732"/>
    <x v="232"/>
    <x v="0"/>
    <x v="0"/>
    <x v="20"/>
    <x v="5"/>
    <n v="45"/>
    <n v="600"/>
    <x v="51"/>
    <n v="135000"/>
    <n v="0.5"/>
    <x v="0"/>
  </r>
  <r>
    <x v="3"/>
    <n v="1185732"/>
    <x v="261"/>
    <x v="0"/>
    <x v="0"/>
    <x v="20"/>
    <x v="0"/>
    <n v="55.000000000000007"/>
    <n v="870"/>
    <x v="442"/>
    <n v="215325.00000000003"/>
    <n v="0.45"/>
    <x v="0"/>
  </r>
  <r>
    <x v="3"/>
    <n v="1185732"/>
    <x v="261"/>
    <x v="0"/>
    <x v="0"/>
    <x v="20"/>
    <x v="1"/>
    <n v="55.000000000000007"/>
    <n v="575"/>
    <x v="76"/>
    <n v="110687.50000000001"/>
    <n v="0.35"/>
    <x v="0"/>
  </r>
  <r>
    <x v="3"/>
    <n v="1185732"/>
    <x v="261"/>
    <x v="0"/>
    <x v="0"/>
    <x v="20"/>
    <x v="2"/>
    <n v="50"/>
    <n v="550"/>
    <x v="140"/>
    <n v="68750"/>
    <n v="0.25"/>
    <x v="0"/>
  </r>
  <r>
    <x v="3"/>
    <n v="1185732"/>
    <x v="261"/>
    <x v="0"/>
    <x v="0"/>
    <x v="20"/>
    <x v="3"/>
    <n v="50"/>
    <n v="500"/>
    <x v="53"/>
    <n v="75000"/>
    <n v="0.3"/>
    <x v="0"/>
  </r>
  <r>
    <x v="3"/>
    <n v="1185732"/>
    <x v="261"/>
    <x v="0"/>
    <x v="0"/>
    <x v="20"/>
    <x v="4"/>
    <n v="60"/>
    <n v="525"/>
    <x v="39"/>
    <n v="110250"/>
    <n v="0.35"/>
    <x v="0"/>
  </r>
  <r>
    <x v="3"/>
    <n v="1185732"/>
    <x v="261"/>
    <x v="0"/>
    <x v="0"/>
    <x v="20"/>
    <x v="5"/>
    <n v="65"/>
    <n v="625"/>
    <x v="114"/>
    <n v="203125"/>
    <n v="0.5"/>
    <x v="0"/>
  </r>
  <r>
    <x v="3"/>
    <n v="1185732"/>
    <x v="294"/>
    <x v="0"/>
    <x v="0"/>
    <x v="20"/>
    <x v="0"/>
    <n v="60"/>
    <n v="875"/>
    <x v="18"/>
    <n v="236250"/>
    <n v="0.45"/>
    <x v="0"/>
  </r>
  <r>
    <x v="3"/>
    <n v="1185732"/>
    <x v="294"/>
    <x v="0"/>
    <x v="0"/>
    <x v="20"/>
    <x v="1"/>
    <n v="55.000000000000007"/>
    <n v="625"/>
    <x v="329"/>
    <n v="120312.50000000001"/>
    <n v="0.35"/>
    <x v="0"/>
  </r>
  <r>
    <x v="3"/>
    <n v="1185732"/>
    <x v="294"/>
    <x v="0"/>
    <x v="0"/>
    <x v="20"/>
    <x v="2"/>
    <n v="50"/>
    <n v="600"/>
    <x v="60"/>
    <n v="75000"/>
    <n v="0.25"/>
    <x v="0"/>
  </r>
  <r>
    <x v="3"/>
    <n v="1185732"/>
    <x v="294"/>
    <x v="0"/>
    <x v="0"/>
    <x v="20"/>
    <x v="3"/>
    <n v="50"/>
    <n v="575"/>
    <x v="79"/>
    <n v="86250"/>
    <n v="0.3"/>
    <x v="0"/>
  </r>
  <r>
    <x v="3"/>
    <n v="1185732"/>
    <x v="294"/>
    <x v="0"/>
    <x v="0"/>
    <x v="20"/>
    <x v="4"/>
    <n v="65"/>
    <n v="575"/>
    <x v="91"/>
    <n v="130812.49999999999"/>
    <n v="0.35"/>
    <x v="0"/>
  </r>
  <r>
    <x v="3"/>
    <n v="1185732"/>
    <x v="294"/>
    <x v="0"/>
    <x v="0"/>
    <x v="20"/>
    <x v="5"/>
    <n v="70"/>
    <n v="725"/>
    <x v="248"/>
    <n v="253750"/>
    <n v="0.5"/>
    <x v="0"/>
  </r>
  <r>
    <x v="3"/>
    <n v="1185732"/>
    <x v="322"/>
    <x v="0"/>
    <x v="0"/>
    <x v="20"/>
    <x v="0"/>
    <n v="65"/>
    <n v="950"/>
    <x v="431"/>
    <n v="277875"/>
    <n v="0.45"/>
    <x v="0"/>
  </r>
  <r>
    <x v="3"/>
    <n v="1185732"/>
    <x v="322"/>
    <x v="0"/>
    <x v="0"/>
    <x v="20"/>
    <x v="1"/>
    <n v="60.000000000000007"/>
    <n v="700"/>
    <x v="251"/>
    <n v="147000"/>
    <n v="0.35"/>
    <x v="0"/>
  </r>
  <r>
    <x v="3"/>
    <n v="1185732"/>
    <x v="322"/>
    <x v="0"/>
    <x v="0"/>
    <x v="20"/>
    <x v="2"/>
    <n v="55.000000000000007"/>
    <n v="625"/>
    <x v="329"/>
    <n v="85937.500000000015"/>
    <n v="0.25"/>
    <x v="0"/>
  </r>
  <r>
    <x v="3"/>
    <n v="1185732"/>
    <x v="322"/>
    <x v="0"/>
    <x v="0"/>
    <x v="20"/>
    <x v="3"/>
    <n v="55.000000000000007"/>
    <n v="575"/>
    <x v="76"/>
    <n v="94875.000000000015"/>
    <n v="0.3"/>
    <x v="0"/>
  </r>
  <r>
    <x v="3"/>
    <n v="1185732"/>
    <x v="322"/>
    <x v="0"/>
    <x v="0"/>
    <x v="20"/>
    <x v="4"/>
    <n v="65"/>
    <n v="600"/>
    <x v="87"/>
    <n v="136500"/>
    <n v="0.35"/>
    <x v="0"/>
  </r>
  <r>
    <x v="3"/>
    <n v="1185732"/>
    <x v="322"/>
    <x v="0"/>
    <x v="0"/>
    <x v="20"/>
    <x v="5"/>
    <n v="70"/>
    <n v="775"/>
    <x v="103"/>
    <n v="271250"/>
    <n v="0.5"/>
    <x v="0"/>
  </r>
  <r>
    <x v="3"/>
    <n v="1185732"/>
    <x v="354"/>
    <x v="0"/>
    <x v="0"/>
    <x v="20"/>
    <x v="0"/>
    <n v="65"/>
    <n v="925"/>
    <x v="443"/>
    <n v="270562.5"/>
    <n v="0.45"/>
    <x v="0"/>
  </r>
  <r>
    <x v="3"/>
    <n v="1185732"/>
    <x v="354"/>
    <x v="0"/>
    <x v="0"/>
    <x v="20"/>
    <x v="1"/>
    <n v="60.000000000000007"/>
    <n v="700"/>
    <x v="251"/>
    <n v="147000"/>
    <n v="0.35"/>
    <x v="0"/>
  </r>
  <r>
    <x v="3"/>
    <n v="1185732"/>
    <x v="354"/>
    <x v="0"/>
    <x v="0"/>
    <x v="20"/>
    <x v="2"/>
    <n v="55.000000000000007"/>
    <n v="625"/>
    <x v="329"/>
    <n v="85937.500000000015"/>
    <n v="0.25"/>
    <x v="0"/>
  </r>
  <r>
    <x v="3"/>
    <n v="1185732"/>
    <x v="354"/>
    <x v="0"/>
    <x v="0"/>
    <x v="20"/>
    <x v="3"/>
    <n v="45"/>
    <n v="575"/>
    <x v="69"/>
    <n v="77625"/>
    <n v="0.3"/>
    <x v="0"/>
  </r>
  <r>
    <x v="3"/>
    <n v="1185732"/>
    <x v="354"/>
    <x v="0"/>
    <x v="0"/>
    <x v="20"/>
    <x v="4"/>
    <n v="55.000000000000007"/>
    <n v="550"/>
    <x v="440"/>
    <n v="105875.00000000001"/>
    <n v="0.35"/>
    <x v="0"/>
  </r>
  <r>
    <x v="3"/>
    <n v="1185732"/>
    <x v="354"/>
    <x v="0"/>
    <x v="0"/>
    <x v="20"/>
    <x v="5"/>
    <n v="60.000000000000007"/>
    <n v="725"/>
    <x v="444"/>
    <n v="217500.00000000003"/>
    <n v="0.5"/>
    <x v="0"/>
  </r>
  <r>
    <x v="3"/>
    <n v="1185732"/>
    <x v="384"/>
    <x v="0"/>
    <x v="0"/>
    <x v="20"/>
    <x v="0"/>
    <n v="55.000000000000007"/>
    <n v="850"/>
    <x v="67"/>
    <n v="210375.00000000003"/>
    <n v="0.45"/>
    <x v="0"/>
  </r>
  <r>
    <x v="3"/>
    <n v="1185732"/>
    <x v="384"/>
    <x v="0"/>
    <x v="0"/>
    <x v="20"/>
    <x v="1"/>
    <n v="50.000000000000014"/>
    <n v="650"/>
    <x v="445"/>
    <n v="113750.00000000003"/>
    <n v="0.35"/>
    <x v="0"/>
  </r>
  <r>
    <x v="3"/>
    <n v="1185732"/>
    <x v="384"/>
    <x v="0"/>
    <x v="0"/>
    <x v="20"/>
    <x v="2"/>
    <n v="45"/>
    <n v="550"/>
    <x v="112"/>
    <n v="61875"/>
    <n v="0.25"/>
    <x v="0"/>
  </r>
  <r>
    <x v="3"/>
    <n v="1185732"/>
    <x v="384"/>
    <x v="0"/>
    <x v="0"/>
    <x v="20"/>
    <x v="3"/>
    <n v="45"/>
    <n v="525"/>
    <x v="44"/>
    <n v="70875"/>
    <n v="0.3"/>
    <x v="0"/>
  </r>
  <r>
    <x v="3"/>
    <n v="1185732"/>
    <x v="384"/>
    <x v="0"/>
    <x v="0"/>
    <x v="20"/>
    <x v="4"/>
    <n v="55.000000000000007"/>
    <n v="525"/>
    <x v="171"/>
    <n v="101062.50000000001"/>
    <n v="0.35"/>
    <x v="0"/>
  </r>
  <r>
    <x v="3"/>
    <n v="1185732"/>
    <x v="384"/>
    <x v="0"/>
    <x v="0"/>
    <x v="20"/>
    <x v="5"/>
    <n v="60.000000000000007"/>
    <n v="625"/>
    <x v="233"/>
    <n v="187500.00000000003"/>
    <n v="0.5"/>
    <x v="0"/>
  </r>
  <r>
    <x v="3"/>
    <n v="1185732"/>
    <x v="416"/>
    <x v="0"/>
    <x v="0"/>
    <x v="20"/>
    <x v="0"/>
    <n v="60.000000000000007"/>
    <n v="800"/>
    <x v="437"/>
    <n v="216000.00000000003"/>
    <n v="0.45"/>
    <x v="0"/>
  </r>
  <r>
    <x v="3"/>
    <n v="1185732"/>
    <x v="416"/>
    <x v="0"/>
    <x v="0"/>
    <x v="20"/>
    <x v="1"/>
    <n v="50.000000000000014"/>
    <n v="625"/>
    <x v="446"/>
    <n v="109375.00000000003"/>
    <n v="0.35"/>
    <x v="0"/>
  </r>
  <r>
    <x v="3"/>
    <n v="1185732"/>
    <x v="416"/>
    <x v="0"/>
    <x v="0"/>
    <x v="20"/>
    <x v="2"/>
    <n v="50.000000000000014"/>
    <n v="525"/>
    <x v="418"/>
    <n v="65625.000000000015"/>
    <n v="0.25"/>
    <x v="0"/>
  </r>
  <r>
    <x v="3"/>
    <n v="1185732"/>
    <x v="416"/>
    <x v="0"/>
    <x v="0"/>
    <x v="20"/>
    <x v="3"/>
    <n v="50.000000000000014"/>
    <n v="500"/>
    <x v="447"/>
    <n v="75000.000000000015"/>
    <n v="0.3"/>
    <x v="0"/>
  </r>
  <r>
    <x v="3"/>
    <n v="1185732"/>
    <x v="416"/>
    <x v="0"/>
    <x v="0"/>
    <x v="20"/>
    <x v="4"/>
    <n v="60.000000000000007"/>
    <n v="500"/>
    <x v="254"/>
    <n v="105000.00000000001"/>
    <n v="0.35"/>
    <x v="0"/>
  </r>
  <r>
    <x v="3"/>
    <n v="1185732"/>
    <x v="416"/>
    <x v="0"/>
    <x v="0"/>
    <x v="20"/>
    <x v="5"/>
    <n v="65"/>
    <n v="625"/>
    <x v="114"/>
    <n v="203125"/>
    <n v="0.5"/>
    <x v="0"/>
  </r>
  <r>
    <x v="3"/>
    <n v="1185732"/>
    <x v="446"/>
    <x v="0"/>
    <x v="0"/>
    <x v="20"/>
    <x v="0"/>
    <n v="60.000000000000007"/>
    <n v="775"/>
    <x v="448"/>
    <n v="209250.00000000003"/>
    <n v="0.45"/>
    <x v="0"/>
  </r>
  <r>
    <x v="3"/>
    <n v="1185732"/>
    <x v="446"/>
    <x v="0"/>
    <x v="0"/>
    <x v="20"/>
    <x v="1"/>
    <n v="50.000000000000014"/>
    <n v="600"/>
    <x v="254"/>
    <n v="105000.00000000001"/>
    <n v="0.35"/>
    <x v="0"/>
  </r>
  <r>
    <x v="3"/>
    <n v="1185732"/>
    <x v="446"/>
    <x v="0"/>
    <x v="0"/>
    <x v="20"/>
    <x v="2"/>
    <n v="50.000000000000014"/>
    <n v="545"/>
    <x v="449"/>
    <n v="68125.000000000015"/>
    <n v="0.25"/>
    <x v="0"/>
  </r>
  <r>
    <x v="3"/>
    <n v="1185732"/>
    <x v="446"/>
    <x v="0"/>
    <x v="0"/>
    <x v="20"/>
    <x v="3"/>
    <n v="50.000000000000014"/>
    <n v="575"/>
    <x v="450"/>
    <n v="86250.000000000015"/>
    <n v="0.3"/>
    <x v="0"/>
  </r>
  <r>
    <x v="3"/>
    <n v="1185732"/>
    <x v="446"/>
    <x v="0"/>
    <x v="0"/>
    <x v="20"/>
    <x v="4"/>
    <n v="65"/>
    <n v="550"/>
    <x v="88"/>
    <n v="125124.99999999999"/>
    <n v="0.35"/>
    <x v="0"/>
  </r>
  <r>
    <x v="3"/>
    <n v="1185732"/>
    <x v="446"/>
    <x v="0"/>
    <x v="0"/>
    <x v="20"/>
    <x v="5"/>
    <n v="70"/>
    <n v="650"/>
    <x v="111"/>
    <n v="227500"/>
    <n v="0.5"/>
    <x v="0"/>
  </r>
  <r>
    <x v="3"/>
    <n v="1185732"/>
    <x v="475"/>
    <x v="0"/>
    <x v="0"/>
    <x v="20"/>
    <x v="0"/>
    <n v="65"/>
    <n v="875"/>
    <x v="29"/>
    <n v="255937.5"/>
    <n v="0.45"/>
    <x v="0"/>
  </r>
  <r>
    <x v="3"/>
    <n v="1185732"/>
    <x v="475"/>
    <x v="0"/>
    <x v="0"/>
    <x v="20"/>
    <x v="1"/>
    <n v="55.000000000000007"/>
    <n v="675"/>
    <x v="107"/>
    <n v="129937.50000000001"/>
    <n v="0.35"/>
    <x v="0"/>
  </r>
  <r>
    <x v="4"/>
    <n v="1185732"/>
    <x v="475"/>
    <x v="0"/>
    <x v="0"/>
    <x v="20"/>
    <x v="2"/>
    <n v="55.000000000000007"/>
    <n v="625"/>
    <x v="329"/>
    <n v="85937.500000000015"/>
    <n v="0.25"/>
    <x v="0"/>
  </r>
  <r>
    <x v="4"/>
    <n v="1185732"/>
    <x v="475"/>
    <x v="0"/>
    <x v="0"/>
    <x v="20"/>
    <x v="3"/>
    <n v="55.000000000000007"/>
    <n v="575"/>
    <x v="76"/>
    <n v="94875.000000000015"/>
    <n v="0.3"/>
    <x v="0"/>
  </r>
  <r>
    <x v="4"/>
    <n v="1185732"/>
    <x v="475"/>
    <x v="0"/>
    <x v="0"/>
    <x v="20"/>
    <x v="4"/>
    <n v="65"/>
    <n v="575"/>
    <x v="91"/>
    <n v="130812.49999999999"/>
    <n v="0.35"/>
    <x v="0"/>
  </r>
  <r>
    <x v="4"/>
    <n v="1185732"/>
    <x v="475"/>
    <x v="0"/>
    <x v="0"/>
    <x v="20"/>
    <x v="5"/>
    <n v="70"/>
    <n v="675"/>
    <x v="178"/>
    <n v="236250"/>
    <n v="0.5"/>
    <x v="0"/>
  </r>
  <r>
    <x v="4"/>
    <n v="1185732"/>
    <x v="178"/>
    <x v="0"/>
    <x v="0"/>
    <x v="20"/>
    <x v="0"/>
    <n v="40"/>
    <n v="800"/>
    <x v="54"/>
    <n v="160000"/>
    <n v="0.5"/>
    <x v="0"/>
  </r>
  <r>
    <x v="4"/>
    <n v="1185732"/>
    <x v="178"/>
    <x v="0"/>
    <x v="0"/>
    <x v="20"/>
    <x v="1"/>
    <n v="40"/>
    <n v="600"/>
    <x v="49"/>
    <n v="72000"/>
    <n v="0.3"/>
    <x v="0"/>
  </r>
  <r>
    <x v="4"/>
    <n v="1185732"/>
    <x v="178"/>
    <x v="0"/>
    <x v="0"/>
    <x v="20"/>
    <x v="2"/>
    <n v="30.000000000000004"/>
    <n v="600"/>
    <x v="167"/>
    <n v="63000.000000000007"/>
    <n v="0.35"/>
    <x v="0"/>
  </r>
  <r>
    <x v="4"/>
    <n v="1185732"/>
    <x v="178"/>
    <x v="0"/>
    <x v="0"/>
    <x v="20"/>
    <x v="3"/>
    <n v="35"/>
    <n v="450"/>
    <x v="154"/>
    <n v="55125"/>
    <n v="0.35"/>
    <x v="0"/>
  </r>
  <r>
    <x v="4"/>
    <n v="1185732"/>
    <x v="178"/>
    <x v="0"/>
    <x v="0"/>
    <x v="20"/>
    <x v="4"/>
    <n v="50"/>
    <n v="500"/>
    <x v="53"/>
    <n v="75000"/>
    <n v="0.3"/>
    <x v="0"/>
  </r>
  <r>
    <x v="4"/>
    <n v="1185732"/>
    <x v="178"/>
    <x v="0"/>
    <x v="0"/>
    <x v="20"/>
    <x v="5"/>
    <n v="40"/>
    <n v="600"/>
    <x v="49"/>
    <n v="60000"/>
    <n v="0.25"/>
    <x v="0"/>
  </r>
  <r>
    <x v="4"/>
    <n v="1185732"/>
    <x v="207"/>
    <x v="0"/>
    <x v="0"/>
    <x v="20"/>
    <x v="0"/>
    <n v="40"/>
    <n v="850"/>
    <x v="451"/>
    <n v="170000"/>
    <n v="0.5"/>
    <x v="0"/>
  </r>
  <r>
    <x v="4"/>
    <n v="1185732"/>
    <x v="207"/>
    <x v="0"/>
    <x v="0"/>
    <x v="20"/>
    <x v="1"/>
    <n v="40"/>
    <n v="500"/>
    <x v="46"/>
    <n v="60000"/>
    <n v="0.3"/>
    <x v="0"/>
  </r>
  <r>
    <x v="4"/>
    <n v="1185732"/>
    <x v="207"/>
    <x v="0"/>
    <x v="0"/>
    <x v="20"/>
    <x v="2"/>
    <n v="30.000000000000004"/>
    <n v="550"/>
    <x v="207"/>
    <n v="57750.000000000007"/>
    <n v="0.35"/>
    <x v="0"/>
  </r>
  <r>
    <x v="4"/>
    <n v="1185732"/>
    <x v="207"/>
    <x v="2"/>
    <x v="17"/>
    <x v="21"/>
    <x v="3"/>
    <n v="35"/>
    <n v="425"/>
    <x v="159"/>
    <n v="52062.5"/>
    <n v="0.35"/>
    <x v="0"/>
  </r>
  <r>
    <x v="4"/>
    <n v="1185732"/>
    <x v="207"/>
    <x v="2"/>
    <x v="17"/>
    <x v="21"/>
    <x v="4"/>
    <n v="50"/>
    <n v="500"/>
    <x v="53"/>
    <n v="75000"/>
    <n v="0.3"/>
    <x v="0"/>
  </r>
  <r>
    <x v="4"/>
    <n v="1185732"/>
    <x v="207"/>
    <x v="2"/>
    <x v="17"/>
    <x v="21"/>
    <x v="5"/>
    <n v="40"/>
    <n v="600"/>
    <x v="49"/>
    <n v="60000"/>
    <n v="0.25"/>
    <x v="0"/>
  </r>
  <r>
    <x v="4"/>
    <n v="1185732"/>
    <x v="215"/>
    <x v="2"/>
    <x v="17"/>
    <x v="21"/>
    <x v="0"/>
    <n v="40"/>
    <n v="820"/>
    <x v="452"/>
    <n v="164000"/>
    <n v="0.5"/>
    <x v="0"/>
  </r>
  <r>
    <x v="4"/>
    <n v="1185732"/>
    <x v="215"/>
    <x v="2"/>
    <x v="17"/>
    <x v="21"/>
    <x v="1"/>
    <n v="40"/>
    <n v="525"/>
    <x v="195"/>
    <n v="63000"/>
    <n v="0.3"/>
    <x v="0"/>
  </r>
  <r>
    <x v="4"/>
    <n v="1185732"/>
    <x v="215"/>
    <x v="2"/>
    <x v="17"/>
    <x v="21"/>
    <x v="2"/>
    <n v="30.000000000000004"/>
    <n v="550"/>
    <x v="207"/>
    <n v="57750.000000000007"/>
    <n v="0.35"/>
    <x v="0"/>
  </r>
  <r>
    <x v="4"/>
    <n v="1185732"/>
    <x v="215"/>
    <x v="2"/>
    <x v="17"/>
    <x v="21"/>
    <x v="3"/>
    <n v="35"/>
    <n v="400"/>
    <x v="162"/>
    <n v="49000"/>
    <n v="0.35"/>
    <x v="0"/>
  </r>
  <r>
    <x v="4"/>
    <n v="1185732"/>
    <x v="215"/>
    <x v="2"/>
    <x v="17"/>
    <x v="21"/>
    <x v="4"/>
    <n v="50"/>
    <n v="450"/>
    <x v="38"/>
    <n v="67500"/>
    <n v="0.3"/>
    <x v="0"/>
  </r>
  <r>
    <x v="4"/>
    <n v="1185732"/>
    <x v="215"/>
    <x v="2"/>
    <x v="17"/>
    <x v="21"/>
    <x v="5"/>
    <n v="40"/>
    <n v="550"/>
    <x v="41"/>
    <n v="55000"/>
    <n v="0.25"/>
    <x v="0"/>
  </r>
  <r>
    <x v="4"/>
    <n v="1185732"/>
    <x v="234"/>
    <x v="2"/>
    <x v="17"/>
    <x v="21"/>
    <x v="0"/>
    <n v="40"/>
    <n v="800"/>
    <x v="54"/>
    <n v="160000"/>
    <n v="0.5"/>
    <x v="0"/>
  </r>
  <r>
    <x v="4"/>
    <n v="1185732"/>
    <x v="234"/>
    <x v="2"/>
    <x v="17"/>
    <x v="21"/>
    <x v="1"/>
    <n v="40"/>
    <n v="500"/>
    <x v="46"/>
    <n v="60000"/>
    <n v="0.3"/>
    <x v="0"/>
  </r>
  <r>
    <x v="4"/>
    <n v="1185732"/>
    <x v="234"/>
    <x v="2"/>
    <x v="17"/>
    <x v="21"/>
    <x v="2"/>
    <n v="30.000000000000004"/>
    <n v="500"/>
    <x v="193"/>
    <n v="52500.000000000007"/>
    <n v="0.35"/>
    <x v="0"/>
  </r>
  <r>
    <x v="4"/>
    <n v="1185732"/>
    <x v="234"/>
    <x v="2"/>
    <x v="17"/>
    <x v="21"/>
    <x v="3"/>
    <n v="35"/>
    <n v="425"/>
    <x v="159"/>
    <n v="52062.5"/>
    <n v="0.35"/>
    <x v="0"/>
  </r>
  <r>
    <x v="4"/>
    <n v="1185732"/>
    <x v="234"/>
    <x v="2"/>
    <x v="17"/>
    <x v="21"/>
    <x v="4"/>
    <n v="50"/>
    <n v="425"/>
    <x v="42"/>
    <n v="63750"/>
    <n v="0.3"/>
    <x v="0"/>
  </r>
  <r>
    <x v="4"/>
    <n v="1185732"/>
    <x v="234"/>
    <x v="2"/>
    <x v="17"/>
    <x v="21"/>
    <x v="5"/>
    <n v="40"/>
    <n v="550"/>
    <x v="41"/>
    <n v="55000"/>
    <n v="0.25"/>
    <x v="0"/>
  </r>
  <r>
    <x v="4"/>
    <n v="1185732"/>
    <x v="263"/>
    <x v="2"/>
    <x v="17"/>
    <x v="21"/>
    <x v="0"/>
    <n v="50"/>
    <n v="820"/>
    <x v="453"/>
    <n v="205000"/>
    <n v="0.5"/>
    <x v="0"/>
  </r>
  <r>
    <x v="4"/>
    <n v="1185732"/>
    <x v="263"/>
    <x v="2"/>
    <x v="17"/>
    <x v="21"/>
    <x v="1"/>
    <n v="45.000000000000007"/>
    <n v="525"/>
    <x v="454"/>
    <n v="70875"/>
    <n v="0.3"/>
    <x v="0"/>
  </r>
  <r>
    <x v="4"/>
    <n v="1185732"/>
    <x v="263"/>
    <x v="2"/>
    <x v="17"/>
    <x v="21"/>
    <x v="2"/>
    <n v="40"/>
    <n v="500"/>
    <x v="46"/>
    <n v="70000"/>
    <n v="0.35"/>
    <x v="0"/>
  </r>
  <r>
    <x v="4"/>
    <n v="1185732"/>
    <x v="263"/>
    <x v="2"/>
    <x v="17"/>
    <x v="21"/>
    <x v="3"/>
    <n v="40"/>
    <n v="450"/>
    <x v="210"/>
    <n v="62999.999999999993"/>
    <n v="0.35"/>
    <x v="0"/>
  </r>
  <r>
    <x v="4"/>
    <n v="1185732"/>
    <x v="263"/>
    <x v="2"/>
    <x v="17"/>
    <x v="21"/>
    <x v="4"/>
    <n v="50"/>
    <n v="475"/>
    <x v="343"/>
    <n v="71250"/>
    <n v="0.3"/>
    <x v="0"/>
  </r>
  <r>
    <x v="4"/>
    <n v="1185732"/>
    <x v="263"/>
    <x v="2"/>
    <x v="17"/>
    <x v="21"/>
    <x v="5"/>
    <n v="55.000000000000007"/>
    <n v="600"/>
    <x v="222"/>
    <n v="82500.000000000015"/>
    <n v="0.25"/>
    <x v="0"/>
  </r>
  <r>
    <x v="4"/>
    <n v="1185732"/>
    <x v="296"/>
    <x v="2"/>
    <x v="17"/>
    <x v="21"/>
    <x v="0"/>
    <n v="50"/>
    <n v="850"/>
    <x v="17"/>
    <n v="212500"/>
    <n v="0.5"/>
    <x v="0"/>
  </r>
  <r>
    <x v="4"/>
    <n v="1185732"/>
    <x v="296"/>
    <x v="2"/>
    <x v="17"/>
    <x v="21"/>
    <x v="1"/>
    <n v="45.000000000000007"/>
    <n v="600"/>
    <x v="219"/>
    <n v="81000.000000000015"/>
    <n v="0.3"/>
    <x v="0"/>
  </r>
  <r>
    <x v="4"/>
    <n v="1185732"/>
    <x v="296"/>
    <x v="2"/>
    <x v="17"/>
    <x v="21"/>
    <x v="2"/>
    <n v="40"/>
    <n v="525"/>
    <x v="195"/>
    <n v="73500"/>
    <n v="0.35"/>
    <x v="0"/>
  </r>
  <r>
    <x v="4"/>
    <n v="1185732"/>
    <x v="296"/>
    <x v="2"/>
    <x v="17"/>
    <x v="21"/>
    <x v="3"/>
    <n v="40"/>
    <n v="500"/>
    <x v="46"/>
    <n v="70000"/>
    <n v="0.35"/>
    <x v="0"/>
  </r>
  <r>
    <x v="4"/>
    <n v="1185732"/>
    <x v="296"/>
    <x v="2"/>
    <x v="17"/>
    <x v="21"/>
    <x v="4"/>
    <n v="50"/>
    <n v="500"/>
    <x v="53"/>
    <n v="75000"/>
    <n v="0.3"/>
    <x v="0"/>
  </r>
  <r>
    <x v="4"/>
    <n v="1185732"/>
    <x v="296"/>
    <x v="2"/>
    <x v="17"/>
    <x v="21"/>
    <x v="5"/>
    <n v="55.000000000000007"/>
    <n v="650"/>
    <x v="223"/>
    <n v="89375.000000000015"/>
    <n v="0.25"/>
    <x v="0"/>
  </r>
  <r>
    <x v="4"/>
    <n v="1185732"/>
    <x v="324"/>
    <x v="2"/>
    <x v="17"/>
    <x v="21"/>
    <x v="0"/>
    <n v="50"/>
    <n v="875"/>
    <x v="244"/>
    <n v="218750"/>
    <n v="0.5"/>
    <x v="0"/>
  </r>
  <r>
    <x v="4"/>
    <n v="1185732"/>
    <x v="324"/>
    <x v="2"/>
    <x v="17"/>
    <x v="21"/>
    <x v="1"/>
    <n v="45.000000000000007"/>
    <n v="625"/>
    <x v="225"/>
    <n v="84375.000000000015"/>
    <n v="0.3"/>
    <x v="0"/>
  </r>
  <r>
    <x v="4"/>
    <n v="1185732"/>
    <x v="324"/>
    <x v="2"/>
    <x v="17"/>
    <x v="21"/>
    <x v="2"/>
    <n v="40"/>
    <n v="550"/>
    <x v="41"/>
    <n v="77000"/>
    <n v="0.35"/>
    <x v="0"/>
  </r>
  <r>
    <x v="4"/>
    <n v="1185732"/>
    <x v="324"/>
    <x v="2"/>
    <x v="17"/>
    <x v="21"/>
    <x v="3"/>
    <n v="40"/>
    <n v="500"/>
    <x v="46"/>
    <n v="70000"/>
    <n v="0.35"/>
    <x v="0"/>
  </r>
  <r>
    <x v="4"/>
    <n v="1185732"/>
    <x v="324"/>
    <x v="2"/>
    <x v="17"/>
    <x v="21"/>
    <x v="4"/>
    <n v="50"/>
    <n v="525"/>
    <x v="47"/>
    <n v="78750"/>
    <n v="0.3"/>
    <x v="0"/>
  </r>
  <r>
    <x v="4"/>
    <n v="1185732"/>
    <x v="324"/>
    <x v="2"/>
    <x v="17"/>
    <x v="21"/>
    <x v="5"/>
    <n v="55.000000000000007"/>
    <n v="700"/>
    <x v="106"/>
    <n v="96250.000000000015"/>
    <n v="0.25"/>
    <x v="0"/>
  </r>
  <r>
    <x v="4"/>
    <n v="1185732"/>
    <x v="356"/>
    <x v="2"/>
    <x v="17"/>
    <x v="21"/>
    <x v="0"/>
    <n v="50"/>
    <n v="850"/>
    <x v="17"/>
    <n v="212500"/>
    <n v="0.5"/>
    <x v="0"/>
  </r>
  <r>
    <x v="4"/>
    <n v="1185732"/>
    <x v="356"/>
    <x v="2"/>
    <x v="17"/>
    <x v="21"/>
    <x v="1"/>
    <n v="45.000000000000007"/>
    <n v="625"/>
    <x v="225"/>
    <n v="84375.000000000015"/>
    <n v="0.3"/>
    <x v="0"/>
  </r>
  <r>
    <x v="4"/>
    <n v="1185732"/>
    <x v="356"/>
    <x v="2"/>
    <x v="17"/>
    <x v="21"/>
    <x v="2"/>
    <n v="40"/>
    <n v="550"/>
    <x v="41"/>
    <n v="77000"/>
    <n v="0.35"/>
    <x v="0"/>
  </r>
  <r>
    <x v="4"/>
    <n v="1185732"/>
    <x v="356"/>
    <x v="2"/>
    <x v="17"/>
    <x v="21"/>
    <x v="3"/>
    <n v="40"/>
    <n v="525"/>
    <x v="195"/>
    <n v="73500"/>
    <n v="0.35"/>
    <x v="0"/>
  </r>
  <r>
    <x v="4"/>
    <n v="1185732"/>
    <x v="356"/>
    <x v="2"/>
    <x v="17"/>
    <x v="21"/>
    <x v="4"/>
    <n v="50"/>
    <n v="500"/>
    <x v="53"/>
    <n v="75000"/>
    <n v="0.3"/>
    <x v="0"/>
  </r>
  <r>
    <x v="4"/>
    <n v="1185732"/>
    <x v="356"/>
    <x v="2"/>
    <x v="17"/>
    <x v="21"/>
    <x v="5"/>
    <n v="55.000000000000007"/>
    <n v="675"/>
    <x v="107"/>
    <n v="92812.500000000015"/>
    <n v="0.25"/>
    <x v="0"/>
  </r>
  <r>
    <x v="4"/>
    <n v="1185732"/>
    <x v="386"/>
    <x v="2"/>
    <x v="17"/>
    <x v="21"/>
    <x v="0"/>
    <n v="50"/>
    <n v="800"/>
    <x v="2"/>
    <n v="200000"/>
    <n v="0.5"/>
    <x v="0"/>
  </r>
  <r>
    <x v="4"/>
    <n v="1185732"/>
    <x v="386"/>
    <x v="2"/>
    <x v="17"/>
    <x v="21"/>
    <x v="1"/>
    <n v="45.000000000000007"/>
    <n v="600"/>
    <x v="219"/>
    <n v="81000.000000000015"/>
    <n v="0.3"/>
    <x v="0"/>
  </r>
  <r>
    <x v="4"/>
    <n v="1185732"/>
    <x v="386"/>
    <x v="2"/>
    <x v="17"/>
    <x v="21"/>
    <x v="2"/>
    <n v="40"/>
    <n v="525"/>
    <x v="195"/>
    <n v="73500"/>
    <n v="0.35"/>
    <x v="0"/>
  </r>
  <r>
    <x v="4"/>
    <n v="1185732"/>
    <x v="386"/>
    <x v="2"/>
    <x v="17"/>
    <x v="21"/>
    <x v="3"/>
    <n v="40"/>
    <n v="500"/>
    <x v="46"/>
    <n v="70000"/>
    <n v="0.35"/>
    <x v="0"/>
  </r>
  <r>
    <x v="4"/>
    <n v="1185732"/>
    <x v="386"/>
    <x v="2"/>
    <x v="17"/>
    <x v="21"/>
    <x v="4"/>
    <n v="50"/>
    <n v="500"/>
    <x v="53"/>
    <n v="75000"/>
    <n v="0.3"/>
    <x v="0"/>
  </r>
  <r>
    <x v="4"/>
    <n v="1185732"/>
    <x v="386"/>
    <x v="2"/>
    <x v="17"/>
    <x v="21"/>
    <x v="5"/>
    <n v="55.000000000000007"/>
    <n v="600"/>
    <x v="222"/>
    <n v="82500.000000000015"/>
    <n v="0.25"/>
    <x v="0"/>
  </r>
  <r>
    <x v="4"/>
    <n v="1185732"/>
    <x v="418"/>
    <x v="2"/>
    <x v="17"/>
    <x v="21"/>
    <x v="0"/>
    <n v="55.000000000000007"/>
    <n v="775"/>
    <x v="101"/>
    <n v="213125.00000000003"/>
    <n v="0.5"/>
    <x v="0"/>
  </r>
  <r>
    <x v="4"/>
    <n v="1185732"/>
    <x v="418"/>
    <x v="2"/>
    <x v="17"/>
    <x v="21"/>
    <x v="1"/>
    <n v="45.000000000000007"/>
    <n v="600"/>
    <x v="219"/>
    <n v="81000.000000000015"/>
    <n v="0.3"/>
    <x v="0"/>
  </r>
  <r>
    <x v="4"/>
    <n v="1185732"/>
    <x v="418"/>
    <x v="2"/>
    <x v="17"/>
    <x v="21"/>
    <x v="2"/>
    <n v="45.000000000000007"/>
    <n v="500"/>
    <x v="224"/>
    <n v="78750"/>
    <n v="0.35"/>
    <x v="0"/>
  </r>
  <r>
    <x v="4"/>
    <n v="1185732"/>
    <x v="418"/>
    <x v="2"/>
    <x v="17"/>
    <x v="21"/>
    <x v="3"/>
    <n v="45.000000000000007"/>
    <n v="475"/>
    <x v="455"/>
    <n v="74812.5"/>
    <n v="0.35"/>
    <x v="0"/>
  </r>
  <r>
    <x v="4"/>
    <n v="1185732"/>
    <x v="418"/>
    <x v="2"/>
    <x v="17"/>
    <x v="21"/>
    <x v="4"/>
    <n v="55.000000000000007"/>
    <n v="475"/>
    <x v="347"/>
    <n v="78375"/>
    <n v="0.3"/>
    <x v="0"/>
  </r>
  <r>
    <x v="4"/>
    <n v="1185732"/>
    <x v="418"/>
    <x v="2"/>
    <x v="17"/>
    <x v="21"/>
    <x v="5"/>
    <n v="60"/>
    <n v="600"/>
    <x v="11"/>
    <n v="90000"/>
    <n v="0.25"/>
    <x v="0"/>
  </r>
  <r>
    <x v="4"/>
    <n v="1185732"/>
    <x v="448"/>
    <x v="2"/>
    <x v="17"/>
    <x v="21"/>
    <x v="0"/>
    <n v="55.000000000000007"/>
    <n v="750"/>
    <x v="70"/>
    <n v="206250.00000000003"/>
    <n v="0.5"/>
    <x v="0"/>
  </r>
  <r>
    <x v="4"/>
    <n v="1185732"/>
    <x v="448"/>
    <x v="2"/>
    <x v="17"/>
    <x v="21"/>
    <x v="1"/>
    <n v="45.000000000000007"/>
    <n v="575"/>
    <x v="331"/>
    <n v="77625"/>
    <n v="0.3"/>
    <x v="0"/>
  </r>
  <r>
    <x v="4"/>
    <n v="1185732"/>
    <x v="448"/>
    <x v="2"/>
    <x v="17"/>
    <x v="21"/>
    <x v="2"/>
    <n v="45.000000000000007"/>
    <n v="520"/>
    <x v="456"/>
    <n v="81900"/>
    <n v="0.35"/>
    <x v="0"/>
  </r>
  <r>
    <x v="4"/>
    <n v="1185732"/>
    <x v="448"/>
    <x v="2"/>
    <x v="17"/>
    <x v="21"/>
    <x v="3"/>
    <n v="45.000000000000007"/>
    <n v="500"/>
    <x v="224"/>
    <n v="78750"/>
    <n v="0.35"/>
    <x v="0"/>
  </r>
  <r>
    <x v="4"/>
    <n v="1185732"/>
    <x v="448"/>
    <x v="2"/>
    <x v="17"/>
    <x v="21"/>
    <x v="4"/>
    <n v="55.000000000000007"/>
    <n v="475"/>
    <x v="347"/>
    <n v="78375"/>
    <n v="0.3"/>
    <x v="0"/>
  </r>
  <r>
    <x v="4"/>
    <n v="1185732"/>
    <x v="448"/>
    <x v="2"/>
    <x v="17"/>
    <x v="21"/>
    <x v="5"/>
    <n v="60"/>
    <n v="575"/>
    <x v="422"/>
    <n v="86250"/>
    <n v="0.25"/>
    <x v="0"/>
  </r>
  <r>
    <x v="4"/>
    <n v="1185732"/>
    <x v="477"/>
    <x v="2"/>
    <x v="17"/>
    <x v="21"/>
    <x v="0"/>
    <n v="55.000000000000007"/>
    <n v="800"/>
    <x v="115"/>
    <n v="220000.00000000003"/>
    <n v="0.5"/>
    <x v="0"/>
  </r>
  <r>
    <x v="4"/>
    <n v="1185732"/>
    <x v="477"/>
    <x v="2"/>
    <x v="17"/>
    <x v="21"/>
    <x v="1"/>
    <n v="45.000000000000007"/>
    <n v="600"/>
    <x v="219"/>
    <n v="81000.000000000015"/>
    <n v="0.3"/>
    <x v="0"/>
  </r>
  <r>
    <x v="0"/>
    <n v="1185732"/>
    <x v="477"/>
    <x v="2"/>
    <x v="17"/>
    <x v="21"/>
    <x v="2"/>
    <n v="45.000000000000007"/>
    <n v="550"/>
    <x v="173"/>
    <n v="86625"/>
    <n v="0.35"/>
    <x v="0"/>
  </r>
  <r>
    <x v="0"/>
    <n v="1185732"/>
    <x v="477"/>
    <x v="2"/>
    <x v="17"/>
    <x v="21"/>
    <x v="3"/>
    <n v="45.000000000000007"/>
    <n v="500"/>
    <x v="224"/>
    <n v="78750"/>
    <n v="0.35"/>
    <x v="0"/>
  </r>
  <r>
    <x v="0"/>
    <n v="1185732"/>
    <x v="477"/>
    <x v="2"/>
    <x v="17"/>
    <x v="21"/>
    <x v="4"/>
    <n v="55.000000000000007"/>
    <n v="500"/>
    <x v="80"/>
    <n v="82500.000000000015"/>
    <n v="0.3"/>
    <x v="0"/>
  </r>
  <r>
    <x v="0"/>
    <n v="1185732"/>
    <x v="477"/>
    <x v="2"/>
    <x v="17"/>
    <x v="21"/>
    <x v="5"/>
    <n v="60"/>
    <n v="600"/>
    <x v="11"/>
    <n v="90000"/>
    <n v="0.25"/>
    <x v="0"/>
  </r>
  <r>
    <x v="0"/>
    <n v="1128299"/>
    <x v="188"/>
    <x v="2"/>
    <x v="17"/>
    <x v="21"/>
    <x v="0"/>
    <n v="30.000000000000004"/>
    <n v="350"/>
    <x v="189"/>
    <n v="36750"/>
    <n v="0.35"/>
    <x v="0"/>
  </r>
  <r>
    <x v="0"/>
    <n v="1128299"/>
    <x v="188"/>
    <x v="2"/>
    <x v="17"/>
    <x v="21"/>
    <x v="1"/>
    <n v="40"/>
    <n v="350"/>
    <x v="162"/>
    <n v="49000"/>
    <n v="0.35"/>
    <x v="0"/>
  </r>
  <r>
    <x v="0"/>
    <n v="1128299"/>
    <x v="188"/>
    <x v="2"/>
    <x v="17"/>
    <x v="21"/>
    <x v="2"/>
    <n v="40"/>
    <n v="350"/>
    <x v="162"/>
    <n v="49000"/>
    <n v="0.35"/>
    <x v="0"/>
  </r>
  <r>
    <x v="0"/>
    <n v="1128299"/>
    <x v="188"/>
    <x v="2"/>
    <x v="17"/>
    <x v="21"/>
    <x v="3"/>
    <n v="40"/>
    <n v="200"/>
    <x v="135"/>
    <n v="28000"/>
    <n v="0.35"/>
    <x v="0"/>
  </r>
  <r>
    <x v="0"/>
    <n v="1128299"/>
    <x v="188"/>
    <x v="2"/>
    <x v="17"/>
    <x v="21"/>
    <x v="4"/>
    <n v="45.000000000000007"/>
    <n v="150"/>
    <x v="311"/>
    <n v="27000.000000000007"/>
    <n v="0.4"/>
    <x v="0"/>
  </r>
  <r>
    <x v="0"/>
    <n v="1128299"/>
    <x v="188"/>
    <x v="2"/>
    <x v="17"/>
    <x v="21"/>
    <x v="5"/>
    <n v="40"/>
    <n v="400"/>
    <x v="175"/>
    <n v="48000"/>
    <n v="0.3"/>
    <x v="0"/>
  </r>
  <r>
    <x v="0"/>
    <n v="1128299"/>
    <x v="698"/>
    <x v="2"/>
    <x v="17"/>
    <x v="21"/>
    <x v="0"/>
    <n v="30.000000000000004"/>
    <n v="450"/>
    <x v="142"/>
    <n v="47250.000000000007"/>
    <n v="0.35"/>
    <x v="0"/>
  </r>
  <r>
    <x v="0"/>
    <n v="1128299"/>
    <x v="698"/>
    <x v="2"/>
    <x v="17"/>
    <x v="21"/>
    <x v="1"/>
    <n v="40"/>
    <n v="350"/>
    <x v="162"/>
    <n v="49000"/>
    <n v="0.35"/>
    <x v="0"/>
  </r>
  <r>
    <x v="0"/>
    <n v="1128299"/>
    <x v="698"/>
    <x v="2"/>
    <x v="17"/>
    <x v="21"/>
    <x v="2"/>
    <n v="40"/>
    <n v="350"/>
    <x v="162"/>
    <n v="49000"/>
    <n v="0.35"/>
    <x v="0"/>
  </r>
  <r>
    <x v="0"/>
    <n v="1128299"/>
    <x v="698"/>
    <x v="4"/>
    <x v="18"/>
    <x v="22"/>
    <x v="3"/>
    <n v="40"/>
    <n v="200"/>
    <x v="135"/>
    <n v="28000"/>
    <n v="0.35"/>
    <x v="0"/>
  </r>
  <r>
    <x v="0"/>
    <n v="1128299"/>
    <x v="698"/>
    <x v="4"/>
    <x v="18"/>
    <x v="22"/>
    <x v="4"/>
    <n v="45.000000000000007"/>
    <n v="125"/>
    <x v="457"/>
    <n v="22500.000000000004"/>
    <n v="0.4"/>
    <x v="0"/>
  </r>
  <r>
    <x v="0"/>
    <n v="1128299"/>
    <x v="698"/>
    <x v="4"/>
    <x v="18"/>
    <x v="22"/>
    <x v="5"/>
    <n v="40"/>
    <n v="325"/>
    <x v="197"/>
    <n v="39000"/>
    <n v="0.3"/>
    <x v="0"/>
  </r>
  <r>
    <x v="0"/>
    <n v="1128299"/>
    <x v="228"/>
    <x v="4"/>
    <x v="18"/>
    <x v="22"/>
    <x v="0"/>
    <n v="40"/>
    <n v="475"/>
    <x v="237"/>
    <n v="66500"/>
    <n v="0.35"/>
    <x v="0"/>
  </r>
  <r>
    <x v="0"/>
    <n v="1128299"/>
    <x v="228"/>
    <x v="4"/>
    <x v="18"/>
    <x v="22"/>
    <x v="1"/>
    <n v="50"/>
    <n v="325"/>
    <x v="133"/>
    <n v="56875"/>
    <n v="0.35"/>
    <x v="0"/>
  </r>
  <r>
    <x v="0"/>
    <n v="1128299"/>
    <x v="228"/>
    <x v="4"/>
    <x v="18"/>
    <x v="22"/>
    <x v="2"/>
    <n v="54.999999999999993"/>
    <n v="350"/>
    <x v="239"/>
    <n v="67374.999999999985"/>
    <n v="0.35"/>
    <x v="0"/>
  </r>
  <r>
    <x v="0"/>
    <n v="1128299"/>
    <x v="228"/>
    <x v="4"/>
    <x v="18"/>
    <x v="22"/>
    <x v="3"/>
    <n v="50"/>
    <n v="250"/>
    <x v="145"/>
    <n v="43750"/>
    <n v="0.35"/>
    <x v="0"/>
  </r>
  <r>
    <x v="0"/>
    <n v="1128299"/>
    <x v="228"/>
    <x v="4"/>
    <x v="18"/>
    <x v="22"/>
    <x v="4"/>
    <n v="55.000000000000007"/>
    <n v="100"/>
    <x v="191"/>
    <n v="22000.000000000004"/>
    <n v="0.4"/>
    <x v="0"/>
  </r>
  <r>
    <x v="0"/>
    <n v="1128299"/>
    <x v="228"/>
    <x v="4"/>
    <x v="18"/>
    <x v="22"/>
    <x v="5"/>
    <n v="50"/>
    <n v="300"/>
    <x v="149"/>
    <n v="45000"/>
    <n v="0.3"/>
    <x v="0"/>
  </r>
  <r>
    <x v="0"/>
    <n v="1128299"/>
    <x v="247"/>
    <x v="4"/>
    <x v="18"/>
    <x v="22"/>
    <x v="0"/>
    <n v="55.000000000000007"/>
    <n v="475"/>
    <x v="347"/>
    <n v="91437.5"/>
    <n v="0.35"/>
    <x v="0"/>
  </r>
  <r>
    <x v="0"/>
    <n v="1128299"/>
    <x v="247"/>
    <x v="4"/>
    <x v="18"/>
    <x v="22"/>
    <x v="1"/>
    <n v="60.000000000000007"/>
    <n v="275"/>
    <x v="207"/>
    <n v="57750.000000000007"/>
    <n v="0.35"/>
    <x v="0"/>
  </r>
  <r>
    <x v="0"/>
    <n v="1128299"/>
    <x v="247"/>
    <x v="4"/>
    <x v="18"/>
    <x v="22"/>
    <x v="2"/>
    <n v="60.000000000000007"/>
    <n v="325"/>
    <x v="403"/>
    <n v="68250"/>
    <n v="0.35"/>
    <x v="0"/>
  </r>
  <r>
    <x v="0"/>
    <n v="1128299"/>
    <x v="247"/>
    <x v="4"/>
    <x v="18"/>
    <x v="22"/>
    <x v="3"/>
    <n v="45.000000000000007"/>
    <n v="225"/>
    <x v="458"/>
    <n v="35437.5"/>
    <n v="0.35"/>
    <x v="0"/>
  </r>
  <r>
    <x v="0"/>
    <n v="1128299"/>
    <x v="247"/>
    <x v="4"/>
    <x v="18"/>
    <x v="22"/>
    <x v="4"/>
    <n v="50.000000000000014"/>
    <n v="125"/>
    <x v="459"/>
    <n v="25000.000000000007"/>
    <n v="0.4"/>
    <x v="0"/>
  </r>
  <r>
    <x v="0"/>
    <n v="1128299"/>
    <x v="247"/>
    <x v="4"/>
    <x v="18"/>
    <x v="22"/>
    <x v="5"/>
    <n v="65.000000000000014"/>
    <n v="300"/>
    <x v="403"/>
    <n v="58500.000000000007"/>
    <n v="0.3"/>
    <x v="0"/>
  </r>
  <r>
    <x v="0"/>
    <n v="1128299"/>
    <x v="278"/>
    <x v="4"/>
    <x v="18"/>
    <x v="22"/>
    <x v="0"/>
    <n v="50"/>
    <n v="500"/>
    <x v="53"/>
    <n v="87500"/>
    <n v="0.35"/>
    <x v="0"/>
  </r>
  <r>
    <x v="0"/>
    <n v="1128299"/>
    <x v="278"/>
    <x v="4"/>
    <x v="18"/>
    <x v="22"/>
    <x v="1"/>
    <n v="55.000000000000007"/>
    <n v="350"/>
    <x v="137"/>
    <n v="67375"/>
    <n v="0.35"/>
    <x v="0"/>
  </r>
  <r>
    <x v="0"/>
    <n v="1128299"/>
    <x v="278"/>
    <x v="4"/>
    <x v="18"/>
    <x v="22"/>
    <x v="2"/>
    <n v="55.000000000000007"/>
    <n v="350"/>
    <x v="137"/>
    <n v="67375"/>
    <n v="0.35"/>
    <x v="0"/>
  </r>
  <r>
    <x v="0"/>
    <n v="1128299"/>
    <x v="278"/>
    <x v="4"/>
    <x v="18"/>
    <x v="22"/>
    <x v="3"/>
    <n v="50"/>
    <n v="275"/>
    <x v="199"/>
    <n v="48125"/>
    <n v="0.35"/>
    <x v="0"/>
  </r>
  <r>
    <x v="0"/>
    <n v="1128299"/>
    <x v="278"/>
    <x v="4"/>
    <x v="18"/>
    <x v="22"/>
    <x v="4"/>
    <n v="44.999999999999993"/>
    <n v="175"/>
    <x v="460"/>
    <n v="31499.999999999996"/>
    <n v="0.4"/>
    <x v="0"/>
  </r>
  <r>
    <x v="0"/>
    <n v="1128299"/>
    <x v="278"/>
    <x v="4"/>
    <x v="18"/>
    <x v="22"/>
    <x v="5"/>
    <n v="60"/>
    <n v="525"/>
    <x v="39"/>
    <n v="94500"/>
    <n v="0.3"/>
    <x v="0"/>
  </r>
  <r>
    <x v="0"/>
    <n v="1128299"/>
    <x v="308"/>
    <x v="4"/>
    <x v="18"/>
    <x v="22"/>
    <x v="0"/>
    <n v="54.999999999999993"/>
    <n v="775"/>
    <x v="461"/>
    <n v="149187.49999999997"/>
    <n v="0.35"/>
    <x v="0"/>
  </r>
  <r>
    <x v="0"/>
    <n v="1128299"/>
    <x v="308"/>
    <x v="4"/>
    <x v="18"/>
    <x v="22"/>
    <x v="1"/>
    <n v="64.999999999999986"/>
    <n v="650"/>
    <x v="462"/>
    <n v="147874.99999999994"/>
    <n v="0.35"/>
    <x v="0"/>
  </r>
  <r>
    <x v="0"/>
    <n v="1128299"/>
    <x v="308"/>
    <x v="4"/>
    <x v="18"/>
    <x v="22"/>
    <x v="2"/>
    <n v="80"/>
    <n v="650"/>
    <x v="98"/>
    <n v="182000"/>
    <n v="0.35"/>
    <x v="0"/>
  </r>
  <r>
    <x v="0"/>
    <n v="1128299"/>
    <x v="308"/>
    <x v="4"/>
    <x v="18"/>
    <x v="22"/>
    <x v="3"/>
    <n v="80"/>
    <n v="525"/>
    <x v="81"/>
    <n v="147000"/>
    <n v="0.35"/>
    <x v="0"/>
  </r>
  <r>
    <x v="0"/>
    <n v="1128299"/>
    <x v="308"/>
    <x v="4"/>
    <x v="18"/>
    <x v="22"/>
    <x v="4"/>
    <n v="90"/>
    <n v="400"/>
    <x v="11"/>
    <n v="144000"/>
    <n v="0.4"/>
    <x v="0"/>
  </r>
  <r>
    <x v="0"/>
    <n v="1128299"/>
    <x v="308"/>
    <x v="4"/>
    <x v="18"/>
    <x v="22"/>
    <x v="5"/>
    <n v="105"/>
    <n v="700"/>
    <x v="463"/>
    <n v="220500"/>
    <n v="0.3"/>
    <x v="0"/>
  </r>
  <r>
    <x v="0"/>
    <n v="1128299"/>
    <x v="337"/>
    <x v="4"/>
    <x v="18"/>
    <x v="22"/>
    <x v="0"/>
    <n v="85"/>
    <n v="850"/>
    <x v="464"/>
    <n v="252874.99999999997"/>
    <n v="0.35"/>
    <x v="0"/>
  </r>
  <r>
    <x v="0"/>
    <n v="1128299"/>
    <x v="337"/>
    <x v="4"/>
    <x v="18"/>
    <x v="22"/>
    <x v="1"/>
    <n v="90"/>
    <n v="700"/>
    <x v="465"/>
    <n v="220500"/>
    <n v="0.35"/>
    <x v="0"/>
  </r>
  <r>
    <x v="0"/>
    <n v="1128299"/>
    <x v="337"/>
    <x v="4"/>
    <x v="18"/>
    <x v="22"/>
    <x v="2"/>
    <n v="90"/>
    <n v="650"/>
    <x v="37"/>
    <n v="204750"/>
    <n v="0.35"/>
    <x v="0"/>
  </r>
  <r>
    <x v="0"/>
    <n v="1128299"/>
    <x v="337"/>
    <x v="4"/>
    <x v="18"/>
    <x v="22"/>
    <x v="3"/>
    <n v="85"/>
    <n v="550"/>
    <x v="466"/>
    <n v="163625"/>
    <n v="0.35"/>
    <x v="0"/>
  </r>
  <r>
    <x v="0"/>
    <n v="1128299"/>
    <x v="337"/>
    <x v="4"/>
    <x v="18"/>
    <x v="22"/>
    <x v="4"/>
    <n v="90"/>
    <n v="600"/>
    <x v="4"/>
    <n v="216000"/>
    <n v="0.4"/>
    <x v="0"/>
  </r>
  <r>
    <x v="0"/>
    <n v="1128299"/>
    <x v="337"/>
    <x v="4"/>
    <x v="18"/>
    <x v="22"/>
    <x v="5"/>
    <n v="105"/>
    <n v="600"/>
    <x v="465"/>
    <n v="189000"/>
    <n v="0.3"/>
    <x v="0"/>
  </r>
  <r>
    <x v="0"/>
    <n v="1128299"/>
    <x v="369"/>
    <x v="4"/>
    <x v="18"/>
    <x v="22"/>
    <x v="0"/>
    <n v="90"/>
    <n v="800"/>
    <x v="28"/>
    <n v="251999.99999999997"/>
    <n v="0.35"/>
    <x v="0"/>
  </r>
  <r>
    <x v="0"/>
    <n v="1128299"/>
    <x v="369"/>
    <x v="4"/>
    <x v="18"/>
    <x v="22"/>
    <x v="1"/>
    <n v="80"/>
    <n v="775"/>
    <x v="95"/>
    <n v="217000"/>
    <n v="0.35"/>
    <x v="0"/>
  </r>
  <r>
    <x v="0"/>
    <n v="1128299"/>
    <x v="369"/>
    <x v="4"/>
    <x v="18"/>
    <x v="22"/>
    <x v="2"/>
    <n v="70"/>
    <n v="650"/>
    <x v="111"/>
    <n v="159250"/>
    <n v="0.35"/>
    <x v="0"/>
  </r>
  <r>
    <x v="0"/>
    <n v="1128299"/>
    <x v="369"/>
    <x v="4"/>
    <x v="18"/>
    <x v="22"/>
    <x v="3"/>
    <n v="70"/>
    <n v="425"/>
    <x v="43"/>
    <n v="104125"/>
    <n v="0.35"/>
    <x v="0"/>
  </r>
  <r>
    <x v="0"/>
    <n v="1128299"/>
    <x v="369"/>
    <x v="4"/>
    <x v="18"/>
    <x v="22"/>
    <x v="4"/>
    <n v="70"/>
    <n v="425"/>
    <x v="43"/>
    <n v="119000"/>
    <n v="0.4"/>
    <x v="0"/>
  </r>
  <r>
    <x v="0"/>
    <n v="1128299"/>
    <x v="369"/>
    <x v="4"/>
    <x v="18"/>
    <x v="22"/>
    <x v="5"/>
    <n v="75"/>
    <n v="250"/>
    <x v="205"/>
    <n v="56250"/>
    <n v="0.3"/>
    <x v="0"/>
  </r>
  <r>
    <x v="0"/>
    <n v="1128299"/>
    <x v="401"/>
    <x v="4"/>
    <x v="18"/>
    <x v="22"/>
    <x v="0"/>
    <n v="50.000000000000014"/>
    <n v="450"/>
    <x v="467"/>
    <n v="78750.000000000015"/>
    <n v="0.35"/>
    <x v="0"/>
  </r>
  <r>
    <x v="0"/>
    <n v="1128299"/>
    <x v="401"/>
    <x v="4"/>
    <x v="18"/>
    <x v="22"/>
    <x v="1"/>
    <n v="55.000000000000014"/>
    <n v="450"/>
    <x v="468"/>
    <n v="86625.000000000015"/>
    <n v="0.35"/>
    <x v="0"/>
  </r>
  <r>
    <x v="0"/>
    <n v="1128299"/>
    <x v="401"/>
    <x v="4"/>
    <x v="18"/>
    <x v="22"/>
    <x v="2"/>
    <n v="50.000000000000014"/>
    <n v="250"/>
    <x v="382"/>
    <n v="43750.000000000007"/>
    <n v="0.35"/>
    <x v="0"/>
  </r>
  <r>
    <x v="0"/>
    <n v="1128299"/>
    <x v="401"/>
    <x v="4"/>
    <x v="18"/>
    <x v="22"/>
    <x v="3"/>
    <n v="50.000000000000014"/>
    <n v="200"/>
    <x v="336"/>
    <n v="35000.000000000007"/>
    <n v="0.35"/>
    <x v="0"/>
  </r>
  <r>
    <x v="0"/>
    <n v="1128299"/>
    <x v="401"/>
    <x v="4"/>
    <x v="18"/>
    <x v="22"/>
    <x v="4"/>
    <n v="60.000000000000007"/>
    <n v="225"/>
    <x v="142"/>
    <n v="54000.000000000015"/>
    <n v="0.4"/>
    <x v="0"/>
  </r>
  <r>
    <x v="0"/>
    <n v="1128299"/>
    <x v="401"/>
    <x v="4"/>
    <x v="18"/>
    <x v="22"/>
    <x v="5"/>
    <n v="44.999999999999993"/>
    <n v="250"/>
    <x v="469"/>
    <n v="33749.999999999993"/>
    <n v="0.3"/>
    <x v="0"/>
  </r>
  <r>
    <x v="0"/>
    <n v="1128299"/>
    <x v="430"/>
    <x v="4"/>
    <x v="18"/>
    <x v="22"/>
    <x v="0"/>
    <n v="40"/>
    <n v="350"/>
    <x v="162"/>
    <n v="49000"/>
    <n v="0.35"/>
    <x v="0"/>
  </r>
  <r>
    <x v="0"/>
    <n v="1128299"/>
    <x v="430"/>
    <x v="4"/>
    <x v="18"/>
    <x v="22"/>
    <x v="1"/>
    <n v="55.000000000000014"/>
    <n v="525"/>
    <x v="171"/>
    <n v="101062.50000000001"/>
    <n v="0.35"/>
    <x v="0"/>
  </r>
  <r>
    <x v="0"/>
    <n v="1128299"/>
    <x v="430"/>
    <x v="4"/>
    <x v="18"/>
    <x v="22"/>
    <x v="2"/>
    <n v="50.000000000000014"/>
    <n v="350"/>
    <x v="470"/>
    <n v="61250.000000000015"/>
    <n v="0.35"/>
    <x v="0"/>
  </r>
  <r>
    <x v="0"/>
    <n v="1128299"/>
    <x v="430"/>
    <x v="4"/>
    <x v="18"/>
    <x v="22"/>
    <x v="3"/>
    <n v="45.000000000000007"/>
    <n v="325"/>
    <x v="138"/>
    <n v="51187.500000000007"/>
    <n v="0.35"/>
    <x v="0"/>
  </r>
  <r>
    <x v="0"/>
    <n v="1128299"/>
    <x v="430"/>
    <x v="4"/>
    <x v="18"/>
    <x v="22"/>
    <x v="4"/>
    <n v="55.000000000000007"/>
    <n v="300"/>
    <x v="207"/>
    <n v="66000.000000000015"/>
    <n v="0.4"/>
    <x v="0"/>
  </r>
  <r>
    <x v="0"/>
    <n v="1128299"/>
    <x v="430"/>
    <x v="4"/>
    <x v="18"/>
    <x v="22"/>
    <x v="5"/>
    <n v="60.000000000000007"/>
    <n v="350"/>
    <x v="163"/>
    <n v="63000.000000000007"/>
    <n v="0.3"/>
    <x v="0"/>
  </r>
  <r>
    <x v="0"/>
    <n v="1128299"/>
    <x v="461"/>
    <x v="4"/>
    <x v="18"/>
    <x v="22"/>
    <x v="0"/>
    <n v="45.000000000000007"/>
    <n v="575"/>
    <x v="331"/>
    <n v="90562.5"/>
    <n v="0.35"/>
    <x v="0"/>
  </r>
  <r>
    <x v="0"/>
    <n v="1128299"/>
    <x v="461"/>
    <x v="4"/>
    <x v="18"/>
    <x v="22"/>
    <x v="1"/>
    <n v="50.000000000000014"/>
    <n v="650"/>
    <x v="445"/>
    <n v="113750.00000000003"/>
    <n v="0.35"/>
    <x v="0"/>
  </r>
  <r>
    <x v="0"/>
    <n v="1128299"/>
    <x v="461"/>
    <x v="4"/>
    <x v="18"/>
    <x v="22"/>
    <x v="2"/>
    <n v="45.000000000000007"/>
    <n v="475"/>
    <x v="455"/>
    <n v="74812.5"/>
    <n v="0.35"/>
    <x v="0"/>
  </r>
  <r>
    <x v="0"/>
    <n v="1128299"/>
    <x v="461"/>
    <x v="4"/>
    <x v="18"/>
    <x v="22"/>
    <x v="3"/>
    <n v="55.000000000000014"/>
    <n v="450"/>
    <x v="468"/>
    <n v="86625.000000000015"/>
    <n v="0.35"/>
    <x v="0"/>
  </r>
  <r>
    <x v="0"/>
    <n v="1128299"/>
    <x v="461"/>
    <x v="4"/>
    <x v="18"/>
    <x v="22"/>
    <x v="4"/>
    <n v="75.000000000000014"/>
    <n v="425"/>
    <x v="262"/>
    <n v="127500.00000000003"/>
    <n v="0.4"/>
    <x v="0"/>
  </r>
  <r>
    <x v="0"/>
    <n v="1128299"/>
    <x v="461"/>
    <x v="4"/>
    <x v="18"/>
    <x v="22"/>
    <x v="5"/>
    <n v="80.000000000000014"/>
    <n v="550"/>
    <x v="115"/>
    <n v="132000"/>
    <n v="0.3"/>
    <x v="0"/>
  </r>
  <r>
    <x v="0"/>
    <n v="1128299"/>
    <x v="490"/>
    <x v="4"/>
    <x v="18"/>
    <x v="22"/>
    <x v="0"/>
    <n v="65.000000000000014"/>
    <n v="750"/>
    <x v="471"/>
    <n v="170625.00000000003"/>
    <n v="0.35"/>
    <x v="0"/>
  </r>
  <r>
    <x v="0"/>
    <n v="1128299"/>
    <x v="490"/>
    <x v="4"/>
    <x v="18"/>
    <x v="22"/>
    <x v="1"/>
    <n v="75.000000000000028"/>
    <n v="750"/>
    <x v="472"/>
    <n v="196875.00000000006"/>
    <n v="0.35"/>
    <x v="0"/>
  </r>
  <r>
    <x v="2"/>
    <n v="1128299"/>
    <x v="490"/>
    <x v="4"/>
    <x v="18"/>
    <x v="22"/>
    <x v="2"/>
    <n v="70.000000000000014"/>
    <n v="550"/>
    <x v="106"/>
    <n v="134750"/>
    <n v="0.35"/>
    <x v="0"/>
  </r>
  <r>
    <x v="2"/>
    <n v="1128299"/>
    <x v="490"/>
    <x v="4"/>
    <x v="18"/>
    <x v="22"/>
    <x v="3"/>
    <n v="70.000000000000014"/>
    <n v="550"/>
    <x v="106"/>
    <n v="134750"/>
    <n v="0.35"/>
    <x v="0"/>
  </r>
  <r>
    <x v="2"/>
    <n v="1128299"/>
    <x v="490"/>
    <x v="4"/>
    <x v="18"/>
    <x v="22"/>
    <x v="4"/>
    <n v="80.000000000000014"/>
    <n v="475"/>
    <x v="473"/>
    <n v="152000.00000000003"/>
    <n v="0.4"/>
    <x v="0"/>
  </r>
  <r>
    <x v="2"/>
    <n v="1128299"/>
    <x v="490"/>
    <x v="4"/>
    <x v="18"/>
    <x v="22"/>
    <x v="5"/>
    <n v="85.000000000000014"/>
    <n v="575"/>
    <x v="269"/>
    <n v="146625"/>
    <n v="0.3"/>
    <x v="0"/>
  </r>
  <r>
    <x v="2"/>
    <n v="1185732"/>
    <x v="183"/>
    <x v="4"/>
    <x v="18"/>
    <x v="22"/>
    <x v="0"/>
    <n v="35"/>
    <n v="750"/>
    <x v="47"/>
    <n v="131250"/>
    <n v="0.5"/>
    <x v="0"/>
  </r>
  <r>
    <x v="2"/>
    <n v="1185732"/>
    <x v="183"/>
    <x v="4"/>
    <x v="18"/>
    <x v="22"/>
    <x v="1"/>
    <n v="35"/>
    <n v="550"/>
    <x v="170"/>
    <n v="77000"/>
    <n v="0.39999999999999997"/>
    <x v="0"/>
  </r>
  <r>
    <x v="2"/>
    <n v="1185732"/>
    <x v="183"/>
    <x v="4"/>
    <x v="18"/>
    <x v="22"/>
    <x v="2"/>
    <n v="25"/>
    <n v="550"/>
    <x v="199"/>
    <n v="41250"/>
    <n v="0.3"/>
    <x v="0"/>
  </r>
  <r>
    <x v="2"/>
    <n v="1185732"/>
    <x v="183"/>
    <x v="4"/>
    <x v="18"/>
    <x v="22"/>
    <x v="3"/>
    <n v="29.999999999999993"/>
    <n v="400"/>
    <x v="474"/>
    <n v="41999.999999999985"/>
    <n v="0.35"/>
    <x v="0"/>
  </r>
  <r>
    <x v="2"/>
    <n v="1185732"/>
    <x v="183"/>
    <x v="4"/>
    <x v="18"/>
    <x v="22"/>
    <x v="4"/>
    <n v="45.000000000000007"/>
    <n v="450"/>
    <x v="346"/>
    <n v="81000"/>
    <n v="0.39999999999999997"/>
    <x v="0"/>
  </r>
  <r>
    <x v="2"/>
    <n v="1185732"/>
    <x v="183"/>
    <x v="4"/>
    <x v="18"/>
    <x v="22"/>
    <x v="5"/>
    <n v="35"/>
    <n v="550"/>
    <x v="170"/>
    <n v="105875.00000000001"/>
    <n v="0.55000000000000004"/>
    <x v="0"/>
  </r>
  <r>
    <x v="2"/>
    <n v="1185732"/>
    <x v="212"/>
    <x v="4"/>
    <x v="18"/>
    <x v="22"/>
    <x v="0"/>
    <n v="35"/>
    <n v="800"/>
    <x v="58"/>
    <n v="140000"/>
    <n v="0.5"/>
    <x v="0"/>
  </r>
  <r>
    <x v="2"/>
    <n v="1185732"/>
    <x v="212"/>
    <x v="4"/>
    <x v="18"/>
    <x v="22"/>
    <x v="1"/>
    <n v="35"/>
    <n v="450"/>
    <x v="154"/>
    <n v="62999.999999999993"/>
    <n v="0.39999999999999997"/>
    <x v="0"/>
  </r>
  <r>
    <x v="2"/>
    <n v="1185732"/>
    <x v="212"/>
    <x v="4"/>
    <x v="18"/>
    <x v="22"/>
    <x v="2"/>
    <n v="25"/>
    <n v="500"/>
    <x v="145"/>
    <n v="37500"/>
    <n v="0.3"/>
    <x v="0"/>
  </r>
  <r>
    <x v="2"/>
    <n v="1185732"/>
    <x v="212"/>
    <x v="3"/>
    <x v="19"/>
    <x v="23"/>
    <x v="3"/>
    <n v="29.999999999999993"/>
    <n v="375"/>
    <x v="475"/>
    <n v="39374.999999999985"/>
    <n v="0.35"/>
    <x v="0"/>
  </r>
  <r>
    <x v="2"/>
    <n v="1185732"/>
    <x v="212"/>
    <x v="3"/>
    <x v="19"/>
    <x v="23"/>
    <x v="4"/>
    <n v="45.000000000000007"/>
    <n v="450"/>
    <x v="346"/>
    <n v="81000"/>
    <n v="0.39999999999999997"/>
    <x v="0"/>
  </r>
  <r>
    <x v="2"/>
    <n v="1185732"/>
    <x v="212"/>
    <x v="3"/>
    <x v="19"/>
    <x v="23"/>
    <x v="5"/>
    <n v="35"/>
    <n v="550"/>
    <x v="170"/>
    <n v="105875.00000000001"/>
    <n v="0.55000000000000004"/>
    <x v="0"/>
  </r>
  <r>
    <x v="2"/>
    <n v="1185732"/>
    <x v="220"/>
    <x v="3"/>
    <x v="19"/>
    <x v="23"/>
    <x v="0"/>
    <n v="35"/>
    <n v="770"/>
    <x v="476"/>
    <n v="134750"/>
    <n v="0.5"/>
    <x v="0"/>
  </r>
  <r>
    <x v="2"/>
    <n v="1185732"/>
    <x v="220"/>
    <x v="3"/>
    <x v="19"/>
    <x v="23"/>
    <x v="1"/>
    <n v="35"/>
    <n v="450"/>
    <x v="154"/>
    <n v="62999.999999999993"/>
    <n v="0.39999999999999997"/>
    <x v="0"/>
  </r>
  <r>
    <x v="2"/>
    <n v="1185732"/>
    <x v="220"/>
    <x v="3"/>
    <x v="19"/>
    <x v="23"/>
    <x v="2"/>
    <n v="25"/>
    <n v="475"/>
    <x v="477"/>
    <n v="35625"/>
    <n v="0.3"/>
    <x v="0"/>
  </r>
  <r>
    <x v="2"/>
    <n v="1185732"/>
    <x v="220"/>
    <x v="3"/>
    <x v="19"/>
    <x v="23"/>
    <x v="3"/>
    <n v="29.999999999999993"/>
    <n v="325"/>
    <x v="478"/>
    <n v="34124.999999999985"/>
    <n v="0.35"/>
    <x v="0"/>
  </r>
  <r>
    <x v="2"/>
    <n v="1185732"/>
    <x v="220"/>
    <x v="3"/>
    <x v="19"/>
    <x v="23"/>
    <x v="4"/>
    <n v="45.000000000000007"/>
    <n v="375"/>
    <x v="479"/>
    <n v="67500"/>
    <n v="0.39999999999999997"/>
    <x v="0"/>
  </r>
  <r>
    <x v="2"/>
    <n v="1185732"/>
    <x v="220"/>
    <x v="3"/>
    <x v="19"/>
    <x v="23"/>
    <x v="5"/>
    <n v="35"/>
    <n v="475"/>
    <x v="158"/>
    <n v="91437.500000000015"/>
    <n v="0.55000000000000004"/>
    <x v="0"/>
  </r>
  <r>
    <x v="2"/>
    <n v="1185732"/>
    <x v="239"/>
    <x v="3"/>
    <x v="19"/>
    <x v="23"/>
    <x v="0"/>
    <n v="35"/>
    <n v="725"/>
    <x v="52"/>
    <n v="126875"/>
    <n v="0.5"/>
    <x v="0"/>
  </r>
  <r>
    <x v="2"/>
    <n v="1185732"/>
    <x v="239"/>
    <x v="3"/>
    <x v="19"/>
    <x v="23"/>
    <x v="1"/>
    <n v="40"/>
    <n v="425"/>
    <x v="235"/>
    <n v="68000"/>
    <n v="0.39999999999999997"/>
    <x v="0"/>
  </r>
  <r>
    <x v="2"/>
    <n v="1185732"/>
    <x v="239"/>
    <x v="3"/>
    <x v="19"/>
    <x v="23"/>
    <x v="2"/>
    <n v="30.000000000000004"/>
    <n v="450"/>
    <x v="142"/>
    <n v="40500.000000000007"/>
    <n v="0.3"/>
    <x v="0"/>
  </r>
  <r>
    <x v="2"/>
    <n v="1185732"/>
    <x v="239"/>
    <x v="3"/>
    <x v="19"/>
    <x v="23"/>
    <x v="3"/>
    <n v="35"/>
    <n v="375"/>
    <x v="333"/>
    <n v="45937.5"/>
    <n v="0.35"/>
    <x v="0"/>
  </r>
  <r>
    <x v="2"/>
    <n v="1185732"/>
    <x v="239"/>
    <x v="3"/>
    <x v="19"/>
    <x v="23"/>
    <x v="4"/>
    <n v="50"/>
    <n v="400"/>
    <x v="46"/>
    <n v="80000"/>
    <n v="0.39999999999999997"/>
    <x v="0"/>
  </r>
  <r>
    <x v="2"/>
    <n v="1185732"/>
    <x v="239"/>
    <x v="3"/>
    <x v="19"/>
    <x v="23"/>
    <x v="5"/>
    <n v="40"/>
    <n v="525"/>
    <x v="195"/>
    <n v="115500.00000000001"/>
    <n v="0.55000000000000004"/>
    <x v="0"/>
  </r>
  <r>
    <x v="2"/>
    <n v="1185732"/>
    <x v="268"/>
    <x v="3"/>
    <x v="19"/>
    <x v="23"/>
    <x v="0"/>
    <n v="50"/>
    <n v="795"/>
    <x v="480"/>
    <n v="198750"/>
    <n v="0.5"/>
    <x v="0"/>
  </r>
  <r>
    <x v="2"/>
    <n v="1185732"/>
    <x v="268"/>
    <x v="3"/>
    <x v="19"/>
    <x v="23"/>
    <x v="1"/>
    <n v="50"/>
    <n v="500"/>
    <x v="53"/>
    <n v="99999.999999999985"/>
    <n v="0.39999999999999997"/>
    <x v="0"/>
  </r>
  <r>
    <x v="2"/>
    <n v="1185732"/>
    <x v="268"/>
    <x v="3"/>
    <x v="19"/>
    <x v="23"/>
    <x v="2"/>
    <n v="45"/>
    <n v="475"/>
    <x v="117"/>
    <n v="64125"/>
    <n v="0.3"/>
    <x v="0"/>
  </r>
  <r>
    <x v="2"/>
    <n v="1185732"/>
    <x v="268"/>
    <x v="3"/>
    <x v="19"/>
    <x v="23"/>
    <x v="3"/>
    <n v="45"/>
    <n v="450"/>
    <x v="161"/>
    <n v="70875"/>
    <n v="0.35"/>
    <x v="0"/>
  </r>
  <r>
    <x v="2"/>
    <n v="1185732"/>
    <x v="268"/>
    <x v="3"/>
    <x v="19"/>
    <x v="23"/>
    <x v="4"/>
    <n v="54.999999999999993"/>
    <n v="475"/>
    <x v="325"/>
    <n v="104499.99999999999"/>
    <n v="0.39999999999999997"/>
    <x v="0"/>
  </r>
  <r>
    <x v="2"/>
    <n v="1185732"/>
    <x v="268"/>
    <x v="3"/>
    <x v="19"/>
    <x v="23"/>
    <x v="5"/>
    <n v="60"/>
    <n v="575"/>
    <x v="422"/>
    <n v="189750.00000000003"/>
    <n v="0.55000000000000004"/>
    <x v="0"/>
  </r>
  <r>
    <x v="2"/>
    <n v="1185732"/>
    <x v="301"/>
    <x v="3"/>
    <x v="19"/>
    <x v="23"/>
    <x v="0"/>
    <n v="54.999999999999993"/>
    <n v="825"/>
    <x v="342"/>
    <n v="226874.99999999997"/>
    <n v="0.5"/>
    <x v="0"/>
  </r>
  <r>
    <x v="2"/>
    <n v="1185732"/>
    <x v="301"/>
    <x v="3"/>
    <x v="19"/>
    <x v="23"/>
    <x v="1"/>
    <n v="50"/>
    <n v="575"/>
    <x v="79"/>
    <n v="114999.99999999999"/>
    <n v="0.39999999999999997"/>
    <x v="0"/>
  </r>
  <r>
    <x v="2"/>
    <n v="1185732"/>
    <x v="301"/>
    <x v="3"/>
    <x v="19"/>
    <x v="23"/>
    <x v="2"/>
    <n v="45"/>
    <n v="550"/>
    <x v="112"/>
    <n v="74250"/>
    <n v="0.3"/>
    <x v="0"/>
  </r>
  <r>
    <x v="2"/>
    <n v="1185732"/>
    <x v="301"/>
    <x v="3"/>
    <x v="19"/>
    <x v="23"/>
    <x v="3"/>
    <n v="45"/>
    <n v="525"/>
    <x v="44"/>
    <n v="82687.5"/>
    <n v="0.35"/>
    <x v="0"/>
  </r>
  <r>
    <x v="2"/>
    <n v="1185732"/>
    <x v="301"/>
    <x v="3"/>
    <x v="19"/>
    <x v="23"/>
    <x v="4"/>
    <n v="60"/>
    <n v="525"/>
    <x v="39"/>
    <n v="125999.99999999999"/>
    <n v="0.39999999999999997"/>
    <x v="0"/>
  </r>
  <r>
    <x v="2"/>
    <n v="1185732"/>
    <x v="301"/>
    <x v="3"/>
    <x v="19"/>
    <x v="23"/>
    <x v="5"/>
    <n v="65"/>
    <n v="675"/>
    <x v="83"/>
    <n v="241312.50000000003"/>
    <n v="0.55000000000000004"/>
    <x v="0"/>
  </r>
  <r>
    <x v="2"/>
    <n v="1185732"/>
    <x v="329"/>
    <x v="3"/>
    <x v="19"/>
    <x v="23"/>
    <x v="0"/>
    <n v="60"/>
    <n v="900"/>
    <x v="4"/>
    <n v="270000"/>
    <n v="0.5"/>
    <x v="0"/>
  </r>
  <r>
    <x v="2"/>
    <n v="1185732"/>
    <x v="329"/>
    <x v="3"/>
    <x v="19"/>
    <x v="23"/>
    <x v="1"/>
    <n v="55.000000000000007"/>
    <n v="650"/>
    <x v="223"/>
    <n v="143000"/>
    <n v="0.39999999999999997"/>
    <x v="0"/>
  </r>
  <r>
    <x v="2"/>
    <n v="1185732"/>
    <x v="329"/>
    <x v="3"/>
    <x v="19"/>
    <x v="23"/>
    <x v="2"/>
    <n v="50"/>
    <n v="575"/>
    <x v="79"/>
    <n v="86250"/>
    <n v="0.3"/>
    <x v="0"/>
  </r>
  <r>
    <x v="2"/>
    <n v="1185732"/>
    <x v="329"/>
    <x v="3"/>
    <x v="19"/>
    <x v="23"/>
    <x v="3"/>
    <n v="50"/>
    <n v="525"/>
    <x v="47"/>
    <n v="91875"/>
    <n v="0.35"/>
    <x v="0"/>
  </r>
  <r>
    <x v="2"/>
    <n v="1185732"/>
    <x v="329"/>
    <x v="3"/>
    <x v="19"/>
    <x v="23"/>
    <x v="4"/>
    <n v="60"/>
    <n v="550"/>
    <x v="77"/>
    <n v="132000"/>
    <n v="0.39999999999999997"/>
    <x v="0"/>
  </r>
  <r>
    <x v="2"/>
    <n v="1185732"/>
    <x v="329"/>
    <x v="3"/>
    <x v="19"/>
    <x v="23"/>
    <x v="5"/>
    <n v="65"/>
    <n v="725"/>
    <x v="84"/>
    <n v="259187.50000000003"/>
    <n v="0.55000000000000004"/>
    <x v="0"/>
  </r>
  <r>
    <x v="2"/>
    <n v="1185732"/>
    <x v="361"/>
    <x v="3"/>
    <x v="19"/>
    <x v="23"/>
    <x v="0"/>
    <n v="60"/>
    <n v="875"/>
    <x v="18"/>
    <n v="262500"/>
    <n v="0.5"/>
    <x v="0"/>
  </r>
  <r>
    <x v="2"/>
    <n v="1185732"/>
    <x v="361"/>
    <x v="3"/>
    <x v="19"/>
    <x v="23"/>
    <x v="1"/>
    <n v="55.000000000000007"/>
    <n v="650"/>
    <x v="223"/>
    <n v="143000"/>
    <n v="0.39999999999999997"/>
    <x v="0"/>
  </r>
  <r>
    <x v="2"/>
    <n v="1185732"/>
    <x v="361"/>
    <x v="3"/>
    <x v="19"/>
    <x v="23"/>
    <x v="2"/>
    <n v="45.000000000000007"/>
    <n v="575"/>
    <x v="331"/>
    <n v="77625"/>
    <n v="0.3"/>
    <x v="0"/>
  </r>
  <r>
    <x v="2"/>
    <n v="1185732"/>
    <x v="361"/>
    <x v="3"/>
    <x v="19"/>
    <x v="23"/>
    <x v="3"/>
    <n v="35"/>
    <n v="525"/>
    <x v="155"/>
    <n v="64312.499999999993"/>
    <n v="0.35"/>
    <x v="0"/>
  </r>
  <r>
    <x v="2"/>
    <n v="1185732"/>
    <x v="361"/>
    <x v="3"/>
    <x v="19"/>
    <x v="23"/>
    <x v="4"/>
    <n v="45.000000000000007"/>
    <n v="500"/>
    <x v="224"/>
    <n v="90000"/>
    <n v="0.39999999999999997"/>
    <x v="0"/>
  </r>
  <r>
    <x v="2"/>
    <n v="1185732"/>
    <x v="361"/>
    <x v="3"/>
    <x v="19"/>
    <x v="23"/>
    <x v="5"/>
    <n v="50.000000000000014"/>
    <n v="675"/>
    <x v="481"/>
    <n v="185625.00000000009"/>
    <n v="0.55000000000000004"/>
    <x v="0"/>
  </r>
  <r>
    <x v="2"/>
    <n v="1185732"/>
    <x v="391"/>
    <x v="3"/>
    <x v="19"/>
    <x v="23"/>
    <x v="0"/>
    <n v="45.000000000000007"/>
    <n v="800"/>
    <x v="217"/>
    <n v="180000.00000000003"/>
    <n v="0.5"/>
    <x v="0"/>
  </r>
  <r>
    <x v="2"/>
    <n v="1185732"/>
    <x v="391"/>
    <x v="3"/>
    <x v="19"/>
    <x v="23"/>
    <x v="1"/>
    <n v="40.000000000000014"/>
    <n v="600"/>
    <x v="482"/>
    <n v="96000.000000000029"/>
    <n v="0.39999999999999997"/>
    <x v="0"/>
  </r>
  <r>
    <x v="2"/>
    <n v="1185732"/>
    <x v="391"/>
    <x v="3"/>
    <x v="19"/>
    <x v="23"/>
    <x v="2"/>
    <n v="35"/>
    <n v="500"/>
    <x v="160"/>
    <n v="52500"/>
    <n v="0.3"/>
    <x v="0"/>
  </r>
  <r>
    <x v="2"/>
    <n v="1185732"/>
    <x v="391"/>
    <x v="3"/>
    <x v="19"/>
    <x v="23"/>
    <x v="3"/>
    <n v="35"/>
    <n v="475"/>
    <x v="158"/>
    <n v="58187.499999999993"/>
    <n v="0.35"/>
    <x v="0"/>
  </r>
  <r>
    <x v="2"/>
    <n v="1185732"/>
    <x v="391"/>
    <x v="3"/>
    <x v="19"/>
    <x v="23"/>
    <x v="4"/>
    <n v="45.000000000000007"/>
    <n v="475"/>
    <x v="455"/>
    <n v="85500"/>
    <n v="0.39999999999999997"/>
    <x v="0"/>
  </r>
  <r>
    <x v="2"/>
    <n v="1185732"/>
    <x v="391"/>
    <x v="3"/>
    <x v="19"/>
    <x v="23"/>
    <x v="5"/>
    <n v="50.000000000000014"/>
    <n v="575"/>
    <x v="450"/>
    <n v="158125.00000000006"/>
    <n v="0.55000000000000004"/>
    <x v="0"/>
  </r>
  <r>
    <x v="2"/>
    <n v="1185732"/>
    <x v="423"/>
    <x v="3"/>
    <x v="19"/>
    <x v="23"/>
    <x v="0"/>
    <n v="50.000000000000014"/>
    <n v="750"/>
    <x v="483"/>
    <n v="187500.00000000006"/>
    <n v="0.5"/>
    <x v="0"/>
  </r>
  <r>
    <x v="2"/>
    <n v="1185732"/>
    <x v="423"/>
    <x v="3"/>
    <x v="19"/>
    <x v="23"/>
    <x v="1"/>
    <n v="40.000000000000014"/>
    <n v="575"/>
    <x v="484"/>
    <n v="92000.000000000029"/>
    <n v="0.39999999999999997"/>
    <x v="0"/>
  </r>
  <r>
    <x v="2"/>
    <n v="1185732"/>
    <x v="423"/>
    <x v="3"/>
    <x v="19"/>
    <x v="23"/>
    <x v="2"/>
    <n v="40.000000000000014"/>
    <n v="425"/>
    <x v="485"/>
    <n v="51000.000000000015"/>
    <n v="0.3"/>
    <x v="0"/>
  </r>
  <r>
    <x v="2"/>
    <n v="1185732"/>
    <x v="423"/>
    <x v="3"/>
    <x v="19"/>
    <x v="23"/>
    <x v="3"/>
    <n v="40.000000000000014"/>
    <n v="400"/>
    <x v="486"/>
    <n v="56000.000000000015"/>
    <n v="0.35"/>
    <x v="0"/>
  </r>
  <r>
    <x v="2"/>
    <n v="1185732"/>
    <x v="423"/>
    <x v="3"/>
    <x v="19"/>
    <x v="23"/>
    <x v="4"/>
    <n v="50.000000000000014"/>
    <n v="400"/>
    <x v="487"/>
    <n v="80000.000000000015"/>
    <n v="0.39999999999999997"/>
    <x v="0"/>
  </r>
  <r>
    <x v="2"/>
    <n v="1185732"/>
    <x v="423"/>
    <x v="3"/>
    <x v="19"/>
    <x v="23"/>
    <x v="5"/>
    <n v="55.000000000000007"/>
    <n v="525"/>
    <x v="171"/>
    <n v="158812.50000000006"/>
    <n v="0.55000000000000004"/>
    <x v="0"/>
  </r>
  <r>
    <x v="2"/>
    <n v="1185732"/>
    <x v="453"/>
    <x v="3"/>
    <x v="19"/>
    <x v="23"/>
    <x v="0"/>
    <n v="50.000000000000014"/>
    <n v="675"/>
    <x v="481"/>
    <n v="168750.00000000006"/>
    <n v="0.5"/>
    <x v="0"/>
  </r>
  <r>
    <x v="2"/>
    <n v="1185732"/>
    <x v="453"/>
    <x v="3"/>
    <x v="19"/>
    <x v="23"/>
    <x v="1"/>
    <n v="45.000000000000014"/>
    <n v="500"/>
    <x v="467"/>
    <n v="90000.000000000015"/>
    <n v="0.39999999999999997"/>
    <x v="0"/>
  </r>
  <r>
    <x v="2"/>
    <n v="1185732"/>
    <x v="453"/>
    <x v="3"/>
    <x v="19"/>
    <x v="23"/>
    <x v="2"/>
    <n v="45.000000000000014"/>
    <n v="445"/>
    <x v="488"/>
    <n v="60075.000000000015"/>
    <n v="0.3"/>
    <x v="0"/>
  </r>
  <r>
    <x v="2"/>
    <n v="1185732"/>
    <x v="453"/>
    <x v="3"/>
    <x v="19"/>
    <x v="23"/>
    <x v="3"/>
    <n v="45.000000000000014"/>
    <n v="475"/>
    <x v="489"/>
    <n v="74812.500000000015"/>
    <n v="0.35"/>
    <x v="0"/>
  </r>
  <r>
    <x v="2"/>
    <n v="1185732"/>
    <x v="453"/>
    <x v="3"/>
    <x v="19"/>
    <x v="23"/>
    <x v="4"/>
    <n v="60"/>
    <n v="450"/>
    <x v="51"/>
    <n v="107999.99999999999"/>
    <n v="0.39999999999999997"/>
    <x v="0"/>
  </r>
  <r>
    <x v="2"/>
    <n v="1185732"/>
    <x v="453"/>
    <x v="3"/>
    <x v="19"/>
    <x v="23"/>
    <x v="5"/>
    <n v="64.999999999999986"/>
    <n v="625"/>
    <x v="490"/>
    <n v="223437.49999999994"/>
    <n v="0.55000000000000004"/>
    <x v="0"/>
  </r>
  <r>
    <x v="2"/>
    <n v="1185732"/>
    <x v="482"/>
    <x v="3"/>
    <x v="19"/>
    <x v="23"/>
    <x v="0"/>
    <n v="60"/>
    <n v="850"/>
    <x v="12"/>
    <n v="255000"/>
    <n v="0.5"/>
    <x v="0"/>
  </r>
  <r>
    <x v="2"/>
    <n v="1185732"/>
    <x v="482"/>
    <x v="3"/>
    <x v="19"/>
    <x v="23"/>
    <x v="1"/>
    <n v="50"/>
    <n v="650"/>
    <x v="82"/>
    <n v="129999.99999999999"/>
    <n v="0.39999999999999997"/>
    <x v="0"/>
  </r>
  <r>
    <x v="0"/>
    <n v="1185732"/>
    <x v="482"/>
    <x v="3"/>
    <x v="19"/>
    <x v="23"/>
    <x v="2"/>
    <n v="50"/>
    <n v="600"/>
    <x v="60"/>
    <n v="90000"/>
    <n v="0.3"/>
    <x v="0"/>
  </r>
  <r>
    <x v="0"/>
    <n v="1185732"/>
    <x v="482"/>
    <x v="3"/>
    <x v="19"/>
    <x v="23"/>
    <x v="3"/>
    <n v="50"/>
    <n v="550"/>
    <x v="140"/>
    <n v="96250"/>
    <n v="0.35"/>
    <x v="0"/>
  </r>
  <r>
    <x v="0"/>
    <n v="1185732"/>
    <x v="482"/>
    <x v="3"/>
    <x v="19"/>
    <x v="23"/>
    <x v="4"/>
    <n v="60"/>
    <n v="550"/>
    <x v="77"/>
    <n v="132000"/>
    <n v="0.39999999999999997"/>
    <x v="0"/>
  </r>
  <r>
    <x v="0"/>
    <n v="1185732"/>
    <x v="482"/>
    <x v="3"/>
    <x v="19"/>
    <x v="23"/>
    <x v="5"/>
    <n v="64.999999999999986"/>
    <n v="650"/>
    <x v="462"/>
    <n v="232374.99999999994"/>
    <n v="0.55000000000000004"/>
    <x v="0"/>
  </r>
  <r>
    <x v="0"/>
    <n v="1185732"/>
    <x v="182"/>
    <x v="3"/>
    <x v="19"/>
    <x v="23"/>
    <x v="0"/>
    <n v="30"/>
    <n v="625"/>
    <x v="205"/>
    <n v="75000"/>
    <n v="0.4"/>
    <x v="0"/>
  </r>
  <r>
    <x v="0"/>
    <n v="1185732"/>
    <x v="182"/>
    <x v="3"/>
    <x v="19"/>
    <x v="23"/>
    <x v="1"/>
    <n v="30"/>
    <n v="425"/>
    <x v="234"/>
    <n v="44625"/>
    <n v="0.35"/>
    <x v="0"/>
  </r>
  <r>
    <x v="0"/>
    <n v="1185732"/>
    <x v="182"/>
    <x v="3"/>
    <x v="19"/>
    <x v="23"/>
    <x v="2"/>
    <n v="20"/>
    <n v="425"/>
    <x v="491"/>
    <n v="29749.999999999996"/>
    <n v="0.35"/>
    <x v="0"/>
  </r>
  <r>
    <x v="0"/>
    <n v="1185732"/>
    <x v="182"/>
    <x v="3"/>
    <x v="19"/>
    <x v="23"/>
    <x v="3"/>
    <n v="25.000000000000007"/>
    <n v="275"/>
    <x v="392"/>
    <n v="27500.000000000007"/>
    <n v="0.4"/>
    <x v="0"/>
  </r>
  <r>
    <x v="0"/>
    <n v="1185732"/>
    <x v="182"/>
    <x v="3"/>
    <x v="19"/>
    <x v="23"/>
    <x v="4"/>
    <n v="40"/>
    <n v="325"/>
    <x v="197"/>
    <n v="45500"/>
    <n v="0.35"/>
    <x v="0"/>
  </r>
  <r>
    <x v="0"/>
    <n v="1185732"/>
    <x v="182"/>
    <x v="3"/>
    <x v="19"/>
    <x v="23"/>
    <x v="5"/>
    <n v="30"/>
    <n v="425"/>
    <x v="234"/>
    <n v="63750"/>
    <n v="0.5"/>
    <x v="0"/>
  </r>
  <r>
    <x v="0"/>
    <n v="1185732"/>
    <x v="213"/>
    <x v="3"/>
    <x v="19"/>
    <x v="23"/>
    <x v="0"/>
    <n v="30"/>
    <n v="675"/>
    <x v="161"/>
    <n v="81000"/>
    <n v="0.4"/>
    <x v="0"/>
  </r>
  <r>
    <x v="0"/>
    <n v="1185732"/>
    <x v="213"/>
    <x v="3"/>
    <x v="19"/>
    <x v="23"/>
    <x v="1"/>
    <n v="30"/>
    <n v="325"/>
    <x v="148"/>
    <n v="34125"/>
    <n v="0.35"/>
    <x v="0"/>
  </r>
  <r>
    <x v="0"/>
    <n v="1185732"/>
    <x v="213"/>
    <x v="3"/>
    <x v="19"/>
    <x v="23"/>
    <x v="2"/>
    <n v="20"/>
    <n v="375"/>
    <x v="127"/>
    <n v="26250"/>
    <n v="0.35"/>
    <x v="0"/>
  </r>
  <r>
    <x v="0"/>
    <n v="1185732"/>
    <x v="213"/>
    <x v="3"/>
    <x v="20"/>
    <x v="24"/>
    <x v="3"/>
    <n v="25.000000000000007"/>
    <n v="250"/>
    <x v="459"/>
    <n v="25000.000000000007"/>
    <n v="0.4"/>
    <x v="0"/>
  </r>
  <r>
    <x v="0"/>
    <n v="1185732"/>
    <x v="213"/>
    <x v="3"/>
    <x v="20"/>
    <x v="24"/>
    <x v="4"/>
    <n v="40"/>
    <n v="325"/>
    <x v="197"/>
    <n v="45500"/>
    <n v="0.35"/>
    <x v="0"/>
  </r>
  <r>
    <x v="0"/>
    <n v="1185732"/>
    <x v="213"/>
    <x v="3"/>
    <x v="20"/>
    <x v="24"/>
    <x v="5"/>
    <n v="30"/>
    <n v="400"/>
    <x v="150"/>
    <n v="60000"/>
    <n v="0.5"/>
    <x v="0"/>
  </r>
  <r>
    <x v="0"/>
    <n v="1185732"/>
    <x v="222"/>
    <x v="3"/>
    <x v="20"/>
    <x v="24"/>
    <x v="0"/>
    <n v="35"/>
    <n v="620"/>
    <x v="492"/>
    <n v="86800"/>
    <n v="0.4"/>
    <x v="0"/>
  </r>
  <r>
    <x v="0"/>
    <n v="1185732"/>
    <x v="222"/>
    <x v="3"/>
    <x v="20"/>
    <x v="24"/>
    <x v="1"/>
    <n v="35"/>
    <n v="300"/>
    <x v="204"/>
    <n v="36750"/>
    <n v="0.35"/>
    <x v="0"/>
  </r>
  <r>
    <x v="0"/>
    <n v="1185732"/>
    <x v="222"/>
    <x v="3"/>
    <x v="20"/>
    <x v="24"/>
    <x v="2"/>
    <n v="25.000000000000007"/>
    <n v="350"/>
    <x v="493"/>
    <n v="30625.000000000007"/>
    <n v="0.35"/>
    <x v="0"/>
  </r>
  <r>
    <x v="0"/>
    <n v="1185732"/>
    <x v="222"/>
    <x v="3"/>
    <x v="20"/>
    <x v="24"/>
    <x v="3"/>
    <n v="30"/>
    <n v="200"/>
    <x v="129"/>
    <n v="24000"/>
    <n v="0.4"/>
    <x v="0"/>
  </r>
  <r>
    <x v="0"/>
    <n v="1185732"/>
    <x v="222"/>
    <x v="3"/>
    <x v="20"/>
    <x v="24"/>
    <x v="4"/>
    <n v="45"/>
    <n v="250"/>
    <x v="128"/>
    <n v="39375"/>
    <n v="0.35"/>
    <x v="0"/>
  </r>
  <r>
    <x v="0"/>
    <n v="1185732"/>
    <x v="222"/>
    <x v="3"/>
    <x v="20"/>
    <x v="24"/>
    <x v="5"/>
    <n v="35"/>
    <n v="350"/>
    <x v="208"/>
    <n v="61250"/>
    <n v="0.5"/>
    <x v="0"/>
  </r>
  <r>
    <x v="0"/>
    <n v="1185732"/>
    <x v="241"/>
    <x v="3"/>
    <x v="20"/>
    <x v="24"/>
    <x v="0"/>
    <n v="35"/>
    <n v="575"/>
    <x v="327"/>
    <n v="80500"/>
    <n v="0.4"/>
    <x v="0"/>
  </r>
  <r>
    <x v="0"/>
    <n v="1185732"/>
    <x v="241"/>
    <x v="3"/>
    <x v="20"/>
    <x v="24"/>
    <x v="1"/>
    <n v="30.000000000000004"/>
    <n v="275"/>
    <x v="190"/>
    <n v="28875.000000000004"/>
    <n v="0.35"/>
    <x v="0"/>
  </r>
  <r>
    <x v="0"/>
    <n v="1185732"/>
    <x v="241"/>
    <x v="3"/>
    <x v="20"/>
    <x v="24"/>
    <x v="2"/>
    <n v="20.000000000000007"/>
    <n v="275"/>
    <x v="494"/>
    <n v="19250.000000000007"/>
    <n v="0.35"/>
    <x v="0"/>
  </r>
  <r>
    <x v="0"/>
    <n v="1185732"/>
    <x v="241"/>
    <x v="3"/>
    <x v="20"/>
    <x v="24"/>
    <x v="3"/>
    <n v="25"/>
    <n v="200"/>
    <x v="120"/>
    <n v="20000"/>
    <n v="0.4"/>
    <x v="0"/>
  </r>
  <r>
    <x v="0"/>
    <n v="1185732"/>
    <x v="241"/>
    <x v="3"/>
    <x v="20"/>
    <x v="24"/>
    <x v="4"/>
    <n v="40"/>
    <n v="225"/>
    <x v="125"/>
    <n v="31499.999999999996"/>
    <n v="0.35"/>
    <x v="0"/>
  </r>
  <r>
    <x v="0"/>
    <n v="1185732"/>
    <x v="241"/>
    <x v="3"/>
    <x v="20"/>
    <x v="24"/>
    <x v="5"/>
    <n v="30.000000000000004"/>
    <n v="350"/>
    <x v="189"/>
    <n v="52500.000000000007"/>
    <n v="0.5"/>
    <x v="0"/>
  </r>
  <r>
    <x v="0"/>
    <n v="1185732"/>
    <x v="272"/>
    <x v="3"/>
    <x v="20"/>
    <x v="24"/>
    <x v="0"/>
    <n v="40"/>
    <n v="620"/>
    <x v="495"/>
    <n v="99200"/>
    <n v="0.4"/>
    <x v="0"/>
  </r>
  <r>
    <x v="0"/>
    <n v="1185732"/>
    <x v="272"/>
    <x v="3"/>
    <x v="20"/>
    <x v="24"/>
    <x v="1"/>
    <n v="35.000000000000007"/>
    <n v="325"/>
    <x v="400"/>
    <n v="39812.500000000007"/>
    <n v="0.35"/>
    <x v="0"/>
  </r>
  <r>
    <x v="0"/>
    <n v="1185732"/>
    <x v="272"/>
    <x v="3"/>
    <x v="20"/>
    <x v="24"/>
    <x v="2"/>
    <n v="30.000000000000004"/>
    <n v="300"/>
    <x v="381"/>
    <n v="31500.000000000004"/>
    <n v="0.35"/>
    <x v="0"/>
  </r>
  <r>
    <x v="0"/>
    <n v="1185732"/>
    <x v="272"/>
    <x v="3"/>
    <x v="20"/>
    <x v="24"/>
    <x v="3"/>
    <n v="30.000000000000004"/>
    <n v="225"/>
    <x v="311"/>
    <n v="27000.000000000007"/>
    <n v="0.4"/>
    <x v="0"/>
  </r>
  <r>
    <x v="0"/>
    <n v="1185732"/>
    <x v="272"/>
    <x v="3"/>
    <x v="20"/>
    <x v="24"/>
    <x v="4"/>
    <n v="44.999999999999993"/>
    <n v="250"/>
    <x v="469"/>
    <n v="39374.999999999993"/>
    <n v="0.35"/>
    <x v="0"/>
  </r>
  <r>
    <x v="0"/>
    <n v="1185732"/>
    <x v="272"/>
    <x v="3"/>
    <x v="20"/>
    <x v="24"/>
    <x v="5"/>
    <n v="49.999999999999993"/>
    <n v="350"/>
    <x v="496"/>
    <n v="87499.999999999985"/>
    <n v="0.5"/>
    <x v="0"/>
  </r>
  <r>
    <x v="0"/>
    <n v="1185732"/>
    <x v="302"/>
    <x v="3"/>
    <x v="20"/>
    <x v="24"/>
    <x v="0"/>
    <n v="35"/>
    <n v="600"/>
    <x v="195"/>
    <n v="84000"/>
    <n v="0.4"/>
    <x v="0"/>
  </r>
  <r>
    <x v="0"/>
    <n v="1185732"/>
    <x v="302"/>
    <x v="3"/>
    <x v="20"/>
    <x v="24"/>
    <x v="1"/>
    <n v="30.000000000000011"/>
    <n v="350"/>
    <x v="497"/>
    <n v="36750.000000000015"/>
    <n v="0.35"/>
    <x v="0"/>
  </r>
  <r>
    <x v="0"/>
    <n v="1185732"/>
    <x v="302"/>
    <x v="3"/>
    <x v="20"/>
    <x v="24"/>
    <x v="2"/>
    <n v="25.000000000000007"/>
    <n v="375"/>
    <x v="498"/>
    <n v="32812.500000000007"/>
    <n v="0.35"/>
    <x v="0"/>
  </r>
  <r>
    <x v="0"/>
    <n v="1185732"/>
    <x v="302"/>
    <x v="3"/>
    <x v="20"/>
    <x v="24"/>
    <x v="3"/>
    <n v="25.000000000000007"/>
    <n v="350"/>
    <x v="493"/>
    <n v="35000.000000000015"/>
    <n v="0.4"/>
    <x v="0"/>
  </r>
  <r>
    <x v="0"/>
    <n v="1185732"/>
    <x v="302"/>
    <x v="3"/>
    <x v="20"/>
    <x v="24"/>
    <x v="4"/>
    <n v="40"/>
    <n v="350"/>
    <x v="162"/>
    <n v="49000"/>
    <n v="0.35"/>
    <x v="0"/>
  </r>
  <r>
    <x v="0"/>
    <n v="1185732"/>
    <x v="302"/>
    <x v="3"/>
    <x v="20"/>
    <x v="24"/>
    <x v="5"/>
    <n v="45"/>
    <n v="525"/>
    <x v="44"/>
    <n v="118125"/>
    <n v="0.5"/>
    <x v="0"/>
  </r>
  <r>
    <x v="0"/>
    <n v="1185732"/>
    <x v="331"/>
    <x v="3"/>
    <x v="20"/>
    <x v="24"/>
    <x v="0"/>
    <n v="40"/>
    <n v="750"/>
    <x v="60"/>
    <n v="120000"/>
    <n v="0.4"/>
    <x v="0"/>
  </r>
  <r>
    <x v="0"/>
    <n v="1185732"/>
    <x v="331"/>
    <x v="3"/>
    <x v="20"/>
    <x v="24"/>
    <x v="1"/>
    <n v="35.000000000000007"/>
    <n v="500"/>
    <x v="499"/>
    <n v="61250.000000000007"/>
    <n v="0.35"/>
    <x v="0"/>
  </r>
  <r>
    <x v="0"/>
    <n v="1185732"/>
    <x v="331"/>
    <x v="3"/>
    <x v="20"/>
    <x v="24"/>
    <x v="2"/>
    <n v="30.000000000000004"/>
    <n v="425"/>
    <x v="165"/>
    <n v="44625"/>
    <n v="0.35"/>
    <x v="0"/>
  </r>
  <r>
    <x v="0"/>
    <n v="1185732"/>
    <x v="331"/>
    <x v="3"/>
    <x v="20"/>
    <x v="24"/>
    <x v="3"/>
    <n v="30.000000000000004"/>
    <n v="375"/>
    <x v="134"/>
    <n v="45000.000000000007"/>
    <n v="0.4"/>
    <x v="0"/>
  </r>
  <r>
    <x v="0"/>
    <n v="1185732"/>
    <x v="331"/>
    <x v="3"/>
    <x v="20"/>
    <x v="24"/>
    <x v="4"/>
    <n v="40"/>
    <n v="375"/>
    <x v="149"/>
    <n v="52500"/>
    <n v="0.35"/>
    <x v="0"/>
  </r>
  <r>
    <x v="0"/>
    <n v="1185732"/>
    <x v="331"/>
    <x v="3"/>
    <x v="20"/>
    <x v="24"/>
    <x v="5"/>
    <n v="45"/>
    <n v="550"/>
    <x v="112"/>
    <n v="123750"/>
    <n v="0.5"/>
    <x v="0"/>
  </r>
  <r>
    <x v="0"/>
    <n v="1185732"/>
    <x v="363"/>
    <x v="3"/>
    <x v="20"/>
    <x v="24"/>
    <x v="0"/>
    <n v="40"/>
    <n v="700"/>
    <x v="58"/>
    <n v="112000"/>
    <n v="0.4"/>
    <x v="0"/>
  </r>
  <r>
    <x v="0"/>
    <n v="1185732"/>
    <x v="363"/>
    <x v="3"/>
    <x v="20"/>
    <x v="24"/>
    <x v="1"/>
    <n v="40.000000000000007"/>
    <n v="475"/>
    <x v="500"/>
    <n v="66500"/>
    <n v="0.35"/>
    <x v="0"/>
  </r>
  <r>
    <x v="0"/>
    <n v="1185732"/>
    <x v="363"/>
    <x v="3"/>
    <x v="20"/>
    <x v="24"/>
    <x v="2"/>
    <n v="35"/>
    <n v="400"/>
    <x v="162"/>
    <n v="49000"/>
    <n v="0.35"/>
    <x v="0"/>
  </r>
  <r>
    <x v="0"/>
    <n v="1185732"/>
    <x v="363"/>
    <x v="3"/>
    <x v="20"/>
    <x v="24"/>
    <x v="3"/>
    <n v="25.000000000000007"/>
    <n v="325"/>
    <x v="501"/>
    <n v="32500.000000000015"/>
    <n v="0.4"/>
    <x v="0"/>
  </r>
  <r>
    <x v="0"/>
    <n v="1185732"/>
    <x v="363"/>
    <x v="3"/>
    <x v="20"/>
    <x v="24"/>
    <x v="4"/>
    <n v="35"/>
    <n v="300"/>
    <x v="204"/>
    <n v="36750"/>
    <n v="0.35"/>
    <x v="0"/>
  </r>
  <r>
    <x v="0"/>
    <n v="1185732"/>
    <x v="363"/>
    <x v="3"/>
    <x v="20"/>
    <x v="24"/>
    <x v="5"/>
    <n v="40"/>
    <n v="475"/>
    <x v="237"/>
    <n v="95000"/>
    <n v="0.5"/>
    <x v="0"/>
  </r>
  <r>
    <x v="0"/>
    <n v="1185732"/>
    <x v="395"/>
    <x v="3"/>
    <x v="20"/>
    <x v="24"/>
    <x v="0"/>
    <n v="35"/>
    <n v="600"/>
    <x v="195"/>
    <n v="84000"/>
    <n v="0.4"/>
    <x v="0"/>
  </r>
  <r>
    <x v="0"/>
    <n v="1185732"/>
    <x v="395"/>
    <x v="3"/>
    <x v="20"/>
    <x v="24"/>
    <x v="1"/>
    <n v="30.000000000000011"/>
    <n v="400"/>
    <x v="502"/>
    <n v="42000.000000000015"/>
    <n v="0.35"/>
    <x v="0"/>
  </r>
  <r>
    <x v="0"/>
    <n v="1185732"/>
    <x v="395"/>
    <x v="3"/>
    <x v="20"/>
    <x v="24"/>
    <x v="2"/>
    <n v="15.000000000000002"/>
    <n v="300"/>
    <x v="354"/>
    <n v="15750.000000000002"/>
    <n v="0.35"/>
    <x v="0"/>
  </r>
  <r>
    <x v="0"/>
    <n v="1185732"/>
    <x v="395"/>
    <x v="3"/>
    <x v="20"/>
    <x v="24"/>
    <x v="3"/>
    <n v="15.000000000000002"/>
    <n v="275"/>
    <x v="503"/>
    <n v="16500.000000000004"/>
    <n v="0.4"/>
    <x v="0"/>
  </r>
  <r>
    <x v="0"/>
    <n v="1185732"/>
    <x v="395"/>
    <x v="3"/>
    <x v="20"/>
    <x v="24"/>
    <x v="4"/>
    <n v="25"/>
    <n v="275"/>
    <x v="376"/>
    <n v="24062.5"/>
    <n v="0.35"/>
    <x v="0"/>
  </r>
  <r>
    <x v="0"/>
    <n v="1185732"/>
    <x v="395"/>
    <x v="3"/>
    <x v="20"/>
    <x v="24"/>
    <x v="5"/>
    <n v="30.000000000000004"/>
    <n v="350"/>
    <x v="189"/>
    <n v="52500.000000000007"/>
    <n v="0.5"/>
    <x v="0"/>
  </r>
  <r>
    <x v="0"/>
    <n v="1185732"/>
    <x v="424"/>
    <x v="3"/>
    <x v="20"/>
    <x v="24"/>
    <x v="0"/>
    <n v="35"/>
    <n v="525"/>
    <x v="155"/>
    <n v="73500"/>
    <n v="0.4"/>
    <x v="0"/>
  </r>
  <r>
    <x v="0"/>
    <n v="1185732"/>
    <x v="424"/>
    <x v="3"/>
    <x v="20"/>
    <x v="24"/>
    <x v="1"/>
    <n v="25"/>
    <n v="350"/>
    <x v="132"/>
    <n v="30624.999999999996"/>
    <n v="0.35"/>
    <x v="0"/>
  </r>
  <r>
    <x v="0"/>
    <n v="1185732"/>
    <x v="424"/>
    <x v="3"/>
    <x v="20"/>
    <x v="24"/>
    <x v="2"/>
    <n v="25"/>
    <n v="250"/>
    <x v="146"/>
    <n v="21875"/>
    <n v="0.35"/>
    <x v="0"/>
  </r>
  <r>
    <x v="0"/>
    <n v="1185732"/>
    <x v="424"/>
    <x v="3"/>
    <x v="20"/>
    <x v="24"/>
    <x v="3"/>
    <n v="25"/>
    <n v="225"/>
    <x v="182"/>
    <n v="22500"/>
    <n v="0.4"/>
    <x v="0"/>
  </r>
  <r>
    <x v="0"/>
    <n v="1185732"/>
    <x v="424"/>
    <x v="3"/>
    <x v="20"/>
    <x v="24"/>
    <x v="4"/>
    <n v="35"/>
    <n v="225"/>
    <x v="122"/>
    <n v="27562.5"/>
    <n v="0.35"/>
    <x v="0"/>
  </r>
  <r>
    <x v="0"/>
    <n v="1185732"/>
    <x v="424"/>
    <x v="3"/>
    <x v="20"/>
    <x v="24"/>
    <x v="5"/>
    <n v="39.999999999999993"/>
    <n v="350"/>
    <x v="504"/>
    <n v="69999.999999999985"/>
    <n v="0.5"/>
    <x v="0"/>
  </r>
  <r>
    <x v="0"/>
    <n v="1185732"/>
    <x v="455"/>
    <x v="3"/>
    <x v="20"/>
    <x v="24"/>
    <x v="0"/>
    <n v="35"/>
    <n v="500"/>
    <x v="160"/>
    <n v="70000"/>
    <n v="0.4"/>
    <x v="0"/>
  </r>
  <r>
    <x v="0"/>
    <n v="1185732"/>
    <x v="455"/>
    <x v="3"/>
    <x v="20"/>
    <x v="24"/>
    <x v="1"/>
    <n v="25.000000000000007"/>
    <n v="350"/>
    <x v="493"/>
    <n v="30625.000000000007"/>
    <n v="0.35"/>
    <x v="0"/>
  </r>
  <r>
    <x v="0"/>
    <n v="1185732"/>
    <x v="455"/>
    <x v="3"/>
    <x v="20"/>
    <x v="24"/>
    <x v="2"/>
    <n v="25.000000000000007"/>
    <n v="295"/>
    <x v="505"/>
    <n v="25812.500000000004"/>
    <n v="0.35"/>
    <x v="0"/>
  </r>
  <r>
    <x v="0"/>
    <n v="1185732"/>
    <x v="455"/>
    <x v="3"/>
    <x v="20"/>
    <x v="24"/>
    <x v="3"/>
    <n v="25.000000000000007"/>
    <n v="325"/>
    <x v="501"/>
    <n v="32500.000000000015"/>
    <n v="0.4"/>
    <x v="0"/>
  </r>
  <r>
    <x v="0"/>
    <n v="1185732"/>
    <x v="455"/>
    <x v="3"/>
    <x v="20"/>
    <x v="24"/>
    <x v="4"/>
    <n v="44.999999999999993"/>
    <n v="300"/>
    <x v="324"/>
    <n v="47249.999999999985"/>
    <n v="0.35"/>
    <x v="0"/>
  </r>
  <r>
    <x v="0"/>
    <n v="1185732"/>
    <x v="455"/>
    <x v="3"/>
    <x v="20"/>
    <x v="24"/>
    <x v="5"/>
    <n v="49.999999999999986"/>
    <n v="400"/>
    <x v="506"/>
    <n v="99999.999999999971"/>
    <n v="0.5"/>
    <x v="0"/>
  </r>
  <r>
    <x v="0"/>
    <n v="1185732"/>
    <x v="484"/>
    <x v="3"/>
    <x v="20"/>
    <x v="24"/>
    <x v="0"/>
    <n v="44.999999999999993"/>
    <n v="650"/>
    <x v="507"/>
    <n v="116999.99999999999"/>
    <n v="0.4"/>
    <x v="0"/>
  </r>
  <r>
    <x v="0"/>
    <n v="1185732"/>
    <x v="484"/>
    <x v="3"/>
    <x v="20"/>
    <x v="24"/>
    <x v="1"/>
    <n v="35"/>
    <n v="450"/>
    <x v="154"/>
    <n v="55125"/>
    <n v="0.35"/>
    <x v="0"/>
  </r>
  <r>
    <x v="3"/>
    <n v="1185732"/>
    <x v="484"/>
    <x v="3"/>
    <x v="20"/>
    <x v="24"/>
    <x v="2"/>
    <n v="35"/>
    <n v="400"/>
    <x v="162"/>
    <n v="49000"/>
    <n v="0.35"/>
    <x v="0"/>
  </r>
  <r>
    <x v="3"/>
    <n v="1185732"/>
    <x v="484"/>
    <x v="3"/>
    <x v="20"/>
    <x v="24"/>
    <x v="3"/>
    <n v="35"/>
    <n v="350"/>
    <x v="208"/>
    <n v="49000"/>
    <n v="0.4"/>
    <x v="0"/>
  </r>
  <r>
    <x v="3"/>
    <n v="1185732"/>
    <x v="484"/>
    <x v="3"/>
    <x v="20"/>
    <x v="24"/>
    <x v="4"/>
    <n v="44.999999999999993"/>
    <n v="350"/>
    <x v="508"/>
    <n v="55124.999999999985"/>
    <n v="0.35"/>
    <x v="0"/>
  </r>
  <r>
    <x v="3"/>
    <n v="1185732"/>
    <x v="484"/>
    <x v="3"/>
    <x v="20"/>
    <x v="24"/>
    <x v="5"/>
    <n v="49.999999999999986"/>
    <n v="450"/>
    <x v="407"/>
    <n v="112499.99999999997"/>
    <n v="0.5"/>
    <x v="0"/>
  </r>
  <r>
    <x v="3"/>
    <n v="1185732"/>
    <x v="175"/>
    <x v="3"/>
    <x v="20"/>
    <x v="24"/>
    <x v="0"/>
    <n v="25"/>
    <n v="675"/>
    <x v="156"/>
    <n v="67500"/>
    <n v="0.4"/>
    <x v="0"/>
  </r>
  <r>
    <x v="3"/>
    <n v="1185732"/>
    <x v="175"/>
    <x v="3"/>
    <x v="20"/>
    <x v="24"/>
    <x v="1"/>
    <n v="25"/>
    <n v="475"/>
    <x v="477"/>
    <n v="41562.5"/>
    <n v="0.35"/>
    <x v="0"/>
  </r>
  <r>
    <x v="3"/>
    <n v="1185732"/>
    <x v="175"/>
    <x v="3"/>
    <x v="20"/>
    <x v="24"/>
    <x v="2"/>
    <n v="15.000000000000002"/>
    <n v="475"/>
    <x v="509"/>
    <n v="24937.500000000004"/>
    <n v="0.35"/>
    <x v="0"/>
  </r>
  <r>
    <x v="3"/>
    <n v="1185732"/>
    <x v="175"/>
    <x v="3"/>
    <x v="20"/>
    <x v="24"/>
    <x v="3"/>
    <n v="20.000000000000007"/>
    <n v="325"/>
    <x v="510"/>
    <n v="26000.000000000011"/>
    <n v="0.4"/>
    <x v="0"/>
  </r>
  <r>
    <x v="3"/>
    <n v="1185732"/>
    <x v="175"/>
    <x v="3"/>
    <x v="20"/>
    <x v="24"/>
    <x v="4"/>
    <n v="35"/>
    <n v="375"/>
    <x v="333"/>
    <n v="45937.5"/>
    <n v="0.35"/>
    <x v="0"/>
  </r>
  <r>
    <x v="3"/>
    <n v="1185732"/>
    <x v="175"/>
    <x v="3"/>
    <x v="20"/>
    <x v="24"/>
    <x v="5"/>
    <n v="25"/>
    <n v="475"/>
    <x v="477"/>
    <n v="59375"/>
    <n v="0.5"/>
    <x v="0"/>
  </r>
  <r>
    <x v="3"/>
    <n v="1185732"/>
    <x v="206"/>
    <x v="3"/>
    <x v="20"/>
    <x v="24"/>
    <x v="0"/>
    <n v="25"/>
    <n v="725"/>
    <x v="511"/>
    <n v="72500"/>
    <n v="0.4"/>
    <x v="0"/>
  </r>
  <r>
    <x v="3"/>
    <n v="1185732"/>
    <x v="206"/>
    <x v="3"/>
    <x v="20"/>
    <x v="24"/>
    <x v="1"/>
    <n v="25"/>
    <n v="375"/>
    <x v="512"/>
    <n v="32812.5"/>
    <n v="0.35"/>
    <x v="0"/>
  </r>
  <r>
    <x v="3"/>
    <n v="1185732"/>
    <x v="206"/>
    <x v="3"/>
    <x v="20"/>
    <x v="24"/>
    <x v="2"/>
    <n v="15.000000000000002"/>
    <n v="425"/>
    <x v="513"/>
    <n v="22312.5"/>
    <n v="0.35"/>
    <x v="0"/>
  </r>
  <r>
    <x v="3"/>
    <n v="1185732"/>
    <x v="206"/>
    <x v="2"/>
    <x v="21"/>
    <x v="25"/>
    <x v="3"/>
    <n v="20.000000000000007"/>
    <n v="300"/>
    <x v="514"/>
    <n v="24000.000000000011"/>
    <n v="0.4"/>
    <x v="0"/>
  </r>
  <r>
    <x v="3"/>
    <n v="1185732"/>
    <x v="206"/>
    <x v="2"/>
    <x v="21"/>
    <x v="25"/>
    <x v="4"/>
    <n v="35"/>
    <n v="375"/>
    <x v="333"/>
    <n v="45937.5"/>
    <n v="0.35"/>
    <x v="0"/>
  </r>
  <r>
    <x v="3"/>
    <n v="1185732"/>
    <x v="206"/>
    <x v="2"/>
    <x v="21"/>
    <x v="25"/>
    <x v="5"/>
    <n v="25"/>
    <n v="450"/>
    <x v="128"/>
    <n v="56250"/>
    <n v="0.5"/>
    <x v="0"/>
  </r>
  <r>
    <x v="3"/>
    <n v="1185732"/>
    <x v="215"/>
    <x v="2"/>
    <x v="21"/>
    <x v="25"/>
    <x v="0"/>
    <n v="30.000000000000004"/>
    <n v="670"/>
    <x v="515"/>
    <n v="80400.000000000015"/>
    <n v="0.4"/>
    <x v="0"/>
  </r>
  <r>
    <x v="3"/>
    <n v="1185732"/>
    <x v="215"/>
    <x v="2"/>
    <x v="21"/>
    <x v="25"/>
    <x v="1"/>
    <n v="30.000000000000004"/>
    <n v="350"/>
    <x v="189"/>
    <n v="36750"/>
    <n v="0.35"/>
    <x v="0"/>
  </r>
  <r>
    <x v="3"/>
    <n v="1185732"/>
    <x v="215"/>
    <x v="2"/>
    <x v="21"/>
    <x v="25"/>
    <x v="2"/>
    <n v="20.000000000000007"/>
    <n v="400"/>
    <x v="516"/>
    <n v="28000.000000000007"/>
    <n v="0.35"/>
    <x v="0"/>
  </r>
  <r>
    <x v="3"/>
    <n v="1185732"/>
    <x v="215"/>
    <x v="2"/>
    <x v="21"/>
    <x v="25"/>
    <x v="3"/>
    <n v="25"/>
    <n v="250"/>
    <x v="146"/>
    <n v="25000"/>
    <n v="0.4"/>
    <x v="0"/>
  </r>
  <r>
    <x v="3"/>
    <n v="1185732"/>
    <x v="215"/>
    <x v="2"/>
    <x v="21"/>
    <x v="25"/>
    <x v="4"/>
    <n v="40"/>
    <n v="300"/>
    <x v="150"/>
    <n v="42000"/>
    <n v="0.35"/>
    <x v="0"/>
  </r>
  <r>
    <x v="3"/>
    <n v="1185732"/>
    <x v="215"/>
    <x v="2"/>
    <x v="21"/>
    <x v="25"/>
    <x v="5"/>
    <n v="30.000000000000004"/>
    <n v="400"/>
    <x v="202"/>
    <n v="60000.000000000007"/>
    <n v="0.5"/>
    <x v="0"/>
  </r>
  <r>
    <x v="3"/>
    <n v="1185732"/>
    <x v="234"/>
    <x v="2"/>
    <x v="21"/>
    <x v="25"/>
    <x v="0"/>
    <n v="30.000000000000004"/>
    <n v="625"/>
    <x v="517"/>
    <n v="75000.000000000015"/>
    <n v="0.4"/>
    <x v="0"/>
  </r>
  <r>
    <x v="3"/>
    <n v="1185732"/>
    <x v="234"/>
    <x v="2"/>
    <x v="21"/>
    <x v="25"/>
    <x v="1"/>
    <n v="25.000000000000007"/>
    <n v="325"/>
    <x v="501"/>
    <n v="28437.500000000007"/>
    <n v="0.35"/>
    <x v="0"/>
  </r>
  <r>
    <x v="3"/>
    <n v="1185732"/>
    <x v="234"/>
    <x v="2"/>
    <x v="21"/>
    <x v="25"/>
    <x v="2"/>
    <n v="15.000000000000007"/>
    <n v="325"/>
    <x v="518"/>
    <n v="17062.500000000007"/>
    <n v="0.35"/>
    <x v="0"/>
  </r>
  <r>
    <x v="3"/>
    <n v="1185732"/>
    <x v="234"/>
    <x v="2"/>
    <x v="21"/>
    <x v="25"/>
    <x v="3"/>
    <n v="20"/>
    <n v="250"/>
    <x v="120"/>
    <n v="20000"/>
    <n v="0.4"/>
    <x v="0"/>
  </r>
  <r>
    <x v="3"/>
    <n v="1185732"/>
    <x v="234"/>
    <x v="2"/>
    <x v="21"/>
    <x v="25"/>
    <x v="4"/>
    <n v="35"/>
    <n v="275"/>
    <x v="119"/>
    <n v="33687.5"/>
    <n v="0.35"/>
    <x v="0"/>
  </r>
  <r>
    <x v="3"/>
    <n v="1185732"/>
    <x v="234"/>
    <x v="2"/>
    <x v="21"/>
    <x v="25"/>
    <x v="5"/>
    <n v="25.000000000000007"/>
    <n v="400"/>
    <x v="336"/>
    <n v="50000.000000000015"/>
    <n v="0.5"/>
    <x v="0"/>
  </r>
  <r>
    <x v="3"/>
    <n v="1185732"/>
    <x v="265"/>
    <x v="2"/>
    <x v="21"/>
    <x v="25"/>
    <x v="0"/>
    <n v="35"/>
    <n v="670"/>
    <x v="519"/>
    <n v="93800"/>
    <n v="0.4"/>
    <x v="0"/>
  </r>
  <r>
    <x v="3"/>
    <n v="1185732"/>
    <x v="265"/>
    <x v="2"/>
    <x v="21"/>
    <x v="25"/>
    <x v="1"/>
    <n v="30.000000000000011"/>
    <n v="375"/>
    <x v="520"/>
    <n v="39375.000000000015"/>
    <n v="0.35"/>
    <x v="0"/>
  </r>
  <r>
    <x v="3"/>
    <n v="1185732"/>
    <x v="265"/>
    <x v="2"/>
    <x v="21"/>
    <x v="25"/>
    <x v="2"/>
    <n v="25.000000000000007"/>
    <n v="350"/>
    <x v="493"/>
    <n v="30625.000000000007"/>
    <n v="0.35"/>
    <x v="0"/>
  </r>
  <r>
    <x v="3"/>
    <n v="1185732"/>
    <x v="265"/>
    <x v="2"/>
    <x v="21"/>
    <x v="25"/>
    <x v="3"/>
    <n v="25.000000000000007"/>
    <n v="275"/>
    <x v="392"/>
    <n v="27500.000000000007"/>
    <n v="0.4"/>
    <x v="0"/>
  </r>
  <r>
    <x v="3"/>
    <n v="1185732"/>
    <x v="265"/>
    <x v="2"/>
    <x v="21"/>
    <x v="25"/>
    <x v="4"/>
    <n v="40"/>
    <n v="300"/>
    <x v="150"/>
    <n v="42000"/>
    <n v="0.35"/>
    <x v="0"/>
  </r>
  <r>
    <x v="3"/>
    <n v="1185732"/>
    <x v="265"/>
    <x v="2"/>
    <x v="21"/>
    <x v="25"/>
    <x v="5"/>
    <n v="44.999999999999993"/>
    <n v="400"/>
    <x v="521"/>
    <n v="89999.999999999985"/>
    <n v="0.5"/>
    <x v="0"/>
  </r>
  <r>
    <x v="3"/>
    <n v="1185732"/>
    <x v="295"/>
    <x v="2"/>
    <x v="21"/>
    <x v="25"/>
    <x v="0"/>
    <n v="30.000000000000004"/>
    <n v="650"/>
    <x v="403"/>
    <n v="78000.000000000015"/>
    <n v="0.4"/>
    <x v="0"/>
  </r>
  <r>
    <x v="3"/>
    <n v="1185732"/>
    <x v="295"/>
    <x v="2"/>
    <x v="21"/>
    <x v="25"/>
    <x v="1"/>
    <n v="25.000000000000011"/>
    <n v="400"/>
    <x v="522"/>
    <n v="35000.000000000015"/>
    <n v="0.35"/>
    <x v="0"/>
  </r>
  <r>
    <x v="3"/>
    <n v="1185732"/>
    <x v="295"/>
    <x v="2"/>
    <x v="21"/>
    <x v="25"/>
    <x v="2"/>
    <n v="20.000000000000007"/>
    <n v="425"/>
    <x v="523"/>
    <n v="29750.000000000007"/>
    <n v="0.35"/>
    <x v="0"/>
  </r>
  <r>
    <x v="3"/>
    <n v="1185732"/>
    <x v="295"/>
    <x v="2"/>
    <x v="21"/>
    <x v="25"/>
    <x v="3"/>
    <n v="20.000000000000007"/>
    <n v="400"/>
    <x v="516"/>
    <n v="32000.000000000015"/>
    <n v="0.4"/>
    <x v="0"/>
  </r>
  <r>
    <x v="3"/>
    <n v="1185732"/>
    <x v="295"/>
    <x v="2"/>
    <x v="21"/>
    <x v="25"/>
    <x v="4"/>
    <n v="35"/>
    <n v="400"/>
    <x v="162"/>
    <n v="49000"/>
    <n v="0.35"/>
    <x v="0"/>
  </r>
  <r>
    <x v="3"/>
    <n v="1185732"/>
    <x v="295"/>
    <x v="2"/>
    <x v="21"/>
    <x v="25"/>
    <x v="5"/>
    <n v="40"/>
    <n v="575"/>
    <x v="328"/>
    <n v="115000"/>
    <n v="0.5"/>
    <x v="0"/>
  </r>
  <r>
    <x v="3"/>
    <n v="1185732"/>
    <x v="324"/>
    <x v="2"/>
    <x v="21"/>
    <x v="25"/>
    <x v="0"/>
    <n v="35"/>
    <n v="800"/>
    <x v="58"/>
    <n v="112000"/>
    <n v="0.4"/>
    <x v="0"/>
  </r>
  <r>
    <x v="3"/>
    <n v="1185732"/>
    <x v="324"/>
    <x v="2"/>
    <x v="21"/>
    <x v="25"/>
    <x v="1"/>
    <n v="30.000000000000011"/>
    <n v="550"/>
    <x v="524"/>
    <n v="57750.000000000015"/>
    <n v="0.35"/>
    <x v="0"/>
  </r>
  <r>
    <x v="3"/>
    <n v="1185732"/>
    <x v="324"/>
    <x v="2"/>
    <x v="21"/>
    <x v="25"/>
    <x v="2"/>
    <n v="25.000000000000007"/>
    <n v="475"/>
    <x v="525"/>
    <n v="41562.500000000007"/>
    <n v="0.35"/>
    <x v="0"/>
  </r>
  <r>
    <x v="3"/>
    <n v="1185732"/>
    <x v="324"/>
    <x v="2"/>
    <x v="21"/>
    <x v="25"/>
    <x v="3"/>
    <n v="25.000000000000007"/>
    <n v="425"/>
    <x v="526"/>
    <n v="42500.000000000015"/>
    <n v="0.4"/>
    <x v="0"/>
  </r>
  <r>
    <x v="3"/>
    <n v="1185732"/>
    <x v="324"/>
    <x v="2"/>
    <x v="21"/>
    <x v="25"/>
    <x v="4"/>
    <n v="35"/>
    <n v="425"/>
    <x v="159"/>
    <n v="52062.5"/>
    <n v="0.35"/>
    <x v="0"/>
  </r>
  <r>
    <x v="3"/>
    <n v="1185732"/>
    <x v="324"/>
    <x v="2"/>
    <x v="21"/>
    <x v="25"/>
    <x v="5"/>
    <n v="40"/>
    <n v="600"/>
    <x v="49"/>
    <n v="120000"/>
    <n v="0.5"/>
    <x v="0"/>
  </r>
  <r>
    <x v="3"/>
    <n v="1185732"/>
    <x v="356"/>
    <x v="2"/>
    <x v="21"/>
    <x v="25"/>
    <x v="0"/>
    <n v="35"/>
    <n v="750"/>
    <x v="47"/>
    <n v="105000"/>
    <n v="0.4"/>
    <x v="0"/>
  </r>
  <r>
    <x v="3"/>
    <n v="1185732"/>
    <x v="356"/>
    <x v="2"/>
    <x v="21"/>
    <x v="25"/>
    <x v="1"/>
    <n v="35.000000000000007"/>
    <n v="525"/>
    <x v="527"/>
    <n v="64312.500000000007"/>
    <n v="0.35"/>
    <x v="0"/>
  </r>
  <r>
    <x v="3"/>
    <n v="1185732"/>
    <x v="356"/>
    <x v="2"/>
    <x v="21"/>
    <x v="25"/>
    <x v="2"/>
    <n v="30.000000000000004"/>
    <n v="450"/>
    <x v="142"/>
    <n v="47250.000000000007"/>
    <n v="0.35"/>
    <x v="0"/>
  </r>
  <r>
    <x v="3"/>
    <n v="1185732"/>
    <x v="356"/>
    <x v="2"/>
    <x v="21"/>
    <x v="25"/>
    <x v="3"/>
    <n v="20.000000000000007"/>
    <n v="375"/>
    <x v="375"/>
    <n v="30000.000000000015"/>
    <n v="0.4"/>
    <x v="0"/>
  </r>
  <r>
    <x v="3"/>
    <n v="1185732"/>
    <x v="356"/>
    <x v="2"/>
    <x v="21"/>
    <x v="25"/>
    <x v="4"/>
    <n v="30.000000000000004"/>
    <n v="350"/>
    <x v="189"/>
    <n v="36750"/>
    <n v="0.35"/>
    <x v="0"/>
  </r>
  <r>
    <x v="3"/>
    <n v="1185732"/>
    <x v="356"/>
    <x v="2"/>
    <x v="21"/>
    <x v="25"/>
    <x v="5"/>
    <n v="35"/>
    <n v="525"/>
    <x v="155"/>
    <n v="91875"/>
    <n v="0.5"/>
    <x v="0"/>
  </r>
  <r>
    <x v="3"/>
    <n v="1185732"/>
    <x v="388"/>
    <x v="2"/>
    <x v="21"/>
    <x v="25"/>
    <x v="0"/>
    <n v="30.000000000000004"/>
    <n v="650"/>
    <x v="403"/>
    <n v="78000.000000000015"/>
    <n v="0.4"/>
    <x v="0"/>
  </r>
  <r>
    <x v="3"/>
    <n v="1185732"/>
    <x v="388"/>
    <x v="2"/>
    <x v="21"/>
    <x v="25"/>
    <x v="1"/>
    <n v="25.000000000000011"/>
    <n v="450"/>
    <x v="520"/>
    <n v="39375.000000000015"/>
    <n v="0.35"/>
    <x v="0"/>
  </r>
  <r>
    <x v="3"/>
    <n v="1185732"/>
    <x v="388"/>
    <x v="2"/>
    <x v="21"/>
    <x v="25"/>
    <x v="2"/>
    <n v="10.000000000000002"/>
    <n v="350"/>
    <x v="528"/>
    <n v="12250.000000000002"/>
    <n v="0.35"/>
    <x v="0"/>
  </r>
  <r>
    <x v="3"/>
    <n v="1185732"/>
    <x v="388"/>
    <x v="2"/>
    <x v="21"/>
    <x v="25"/>
    <x v="3"/>
    <n v="10.000000000000002"/>
    <n v="325"/>
    <x v="529"/>
    <n v="13000.000000000004"/>
    <n v="0.4"/>
    <x v="0"/>
  </r>
  <r>
    <x v="3"/>
    <n v="1185732"/>
    <x v="388"/>
    <x v="2"/>
    <x v="21"/>
    <x v="25"/>
    <x v="4"/>
    <n v="20"/>
    <n v="325"/>
    <x v="393"/>
    <n v="22750"/>
    <n v="0.35"/>
    <x v="0"/>
  </r>
  <r>
    <x v="3"/>
    <n v="1185732"/>
    <x v="388"/>
    <x v="2"/>
    <x v="21"/>
    <x v="25"/>
    <x v="5"/>
    <n v="25.000000000000007"/>
    <n v="400"/>
    <x v="336"/>
    <n v="50000.000000000015"/>
    <n v="0.5"/>
    <x v="0"/>
  </r>
  <r>
    <x v="3"/>
    <n v="1185732"/>
    <x v="417"/>
    <x v="2"/>
    <x v="21"/>
    <x v="25"/>
    <x v="0"/>
    <n v="30"/>
    <n v="575"/>
    <x v="530"/>
    <n v="69000"/>
    <n v="0.4"/>
    <x v="0"/>
  </r>
  <r>
    <x v="3"/>
    <n v="1185732"/>
    <x v="417"/>
    <x v="2"/>
    <x v="21"/>
    <x v="25"/>
    <x v="1"/>
    <n v="20"/>
    <n v="400"/>
    <x v="135"/>
    <n v="28000"/>
    <n v="0.35"/>
    <x v="0"/>
  </r>
  <r>
    <x v="3"/>
    <n v="1185732"/>
    <x v="417"/>
    <x v="2"/>
    <x v="21"/>
    <x v="25"/>
    <x v="2"/>
    <n v="20"/>
    <n v="300"/>
    <x v="129"/>
    <n v="21000"/>
    <n v="0.35"/>
    <x v="0"/>
  </r>
  <r>
    <x v="3"/>
    <n v="1185732"/>
    <x v="417"/>
    <x v="2"/>
    <x v="21"/>
    <x v="25"/>
    <x v="3"/>
    <n v="20"/>
    <n v="275"/>
    <x v="531"/>
    <n v="22000"/>
    <n v="0.4"/>
    <x v="0"/>
  </r>
  <r>
    <x v="3"/>
    <n v="1185732"/>
    <x v="417"/>
    <x v="2"/>
    <x v="21"/>
    <x v="25"/>
    <x v="4"/>
    <n v="30"/>
    <n v="275"/>
    <x v="532"/>
    <n v="28874.999999999996"/>
    <n v="0.35"/>
    <x v="0"/>
  </r>
  <r>
    <x v="3"/>
    <n v="1185732"/>
    <x v="417"/>
    <x v="2"/>
    <x v="21"/>
    <x v="25"/>
    <x v="5"/>
    <n v="34.999999999999993"/>
    <n v="400"/>
    <x v="504"/>
    <n v="69999.999999999985"/>
    <n v="0.5"/>
    <x v="0"/>
  </r>
  <r>
    <x v="3"/>
    <n v="1185732"/>
    <x v="448"/>
    <x v="2"/>
    <x v="21"/>
    <x v="25"/>
    <x v="0"/>
    <n v="30.000000000000004"/>
    <n v="550"/>
    <x v="207"/>
    <n v="66000.000000000015"/>
    <n v="0.4"/>
    <x v="0"/>
  </r>
  <r>
    <x v="3"/>
    <n v="1185732"/>
    <x v="448"/>
    <x v="2"/>
    <x v="21"/>
    <x v="25"/>
    <x v="1"/>
    <n v="20.000000000000007"/>
    <n v="400"/>
    <x v="516"/>
    <n v="28000.000000000007"/>
    <n v="0.35"/>
    <x v="0"/>
  </r>
  <r>
    <x v="3"/>
    <n v="1185732"/>
    <x v="448"/>
    <x v="2"/>
    <x v="21"/>
    <x v="25"/>
    <x v="2"/>
    <n v="20.000000000000007"/>
    <n v="345"/>
    <x v="533"/>
    <n v="24150.000000000007"/>
    <n v="0.35"/>
    <x v="0"/>
  </r>
  <r>
    <x v="3"/>
    <n v="1185732"/>
    <x v="448"/>
    <x v="2"/>
    <x v="21"/>
    <x v="25"/>
    <x v="3"/>
    <n v="20.000000000000007"/>
    <n v="375"/>
    <x v="375"/>
    <n v="30000.000000000015"/>
    <n v="0.4"/>
    <x v="0"/>
  </r>
  <r>
    <x v="3"/>
    <n v="1185732"/>
    <x v="448"/>
    <x v="2"/>
    <x v="21"/>
    <x v="25"/>
    <x v="4"/>
    <n v="40"/>
    <n v="350"/>
    <x v="162"/>
    <n v="49000"/>
    <n v="0.35"/>
    <x v="0"/>
  </r>
  <r>
    <x v="3"/>
    <n v="1185732"/>
    <x v="448"/>
    <x v="2"/>
    <x v="21"/>
    <x v="25"/>
    <x v="5"/>
    <n v="44.999999999999986"/>
    <n v="450"/>
    <x v="534"/>
    <n v="101249.99999999997"/>
    <n v="0.5"/>
    <x v="0"/>
  </r>
  <r>
    <x v="3"/>
    <n v="1185732"/>
    <x v="477"/>
    <x v="2"/>
    <x v="21"/>
    <x v="25"/>
    <x v="0"/>
    <n v="40"/>
    <n v="700"/>
    <x v="58"/>
    <n v="112000"/>
    <n v="0.4"/>
    <x v="0"/>
  </r>
  <r>
    <x v="3"/>
    <n v="1185732"/>
    <x v="477"/>
    <x v="2"/>
    <x v="21"/>
    <x v="25"/>
    <x v="1"/>
    <n v="30.000000000000004"/>
    <n v="500"/>
    <x v="193"/>
    <n v="52500.000000000007"/>
    <n v="0.35"/>
    <x v="0"/>
  </r>
  <r>
    <x v="3"/>
    <n v="1185732"/>
    <x v="477"/>
    <x v="2"/>
    <x v="21"/>
    <x v="25"/>
    <x v="2"/>
    <n v="30.000000000000004"/>
    <n v="450"/>
    <x v="142"/>
    <n v="47250.000000000007"/>
    <n v="0.35"/>
    <x v="0"/>
  </r>
  <r>
    <x v="3"/>
    <n v="1185732"/>
    <x v="477"/>
    <x v="2"/>
    <x v="21"/>
    <x v="25"/>
    <x v="3"/>
    <n v="30.000000000000004"/>
    <n v="400"/>
    <x v="202"/>
    <n v="48000.000000000007"/>
    <n v="0.4"/>
    <x v="0"/>
  </r>
  <r>
    <x v="3"/>
    <n v="1185732"/>
    <x v="477"/>
    <x v="2"/>
    <x v="21"/>
    <x v="25"/>
    <x v="4"/>
    <n v="40"/>
    <n v="400"/>
    <x v="175"/>
    <n v="56000"/>
    <n v="0.35"/>
    <x v="0"/>
  </r>
  <r>
    <x v="3"/>
    <n v="1185732"/>
    <x v="477"/>
    <x v="2"/>
    <x v="21"/>
    <x v="25"/>
    <x v="5"/>
    <n v="44.999999999999986"/>
    <n v="500"/>
    <x v="407"/>
    <n v="112499.99999999997"/>
    <n v="0.5"/>
    <x v="0"/>
  </r>
  <r>
    <x v="3"/>
    <n v="1128299"/>
    <x v="188"/>
    <x v="2"/>
    <x v="21"/>
    <x v="25"/>
    <x v="0"/>
    <n v="30.000000000000004"/>
    <n v="350"/>
    <x v="189"/>
    <n v="36750"/>
    <n v="0.35"/>
    <x v="0"/>
  </r>
  <r>
    <x v="3"/>
    <n v="1128299"/>
    <x v="188"/>
    <x v="2"/>
    <x v="21"/>
    <x v="25"/>
    <x v="1"/>
    <n v="40"/>
    <n v="350"/>
    <x v="162"/>
    <n v="49000"/>
    <n v="0.35"/>
    <x v="0"/>
  </r>
  <r>
    <x v="3"/>
    <n v="1128299"/>
    <x v="188"/>
    <x v="2"/>
    <x v="21"/>
    <x v="25"/>
    <x v="2"/>
    <n v="40"/>
    <n v="350"/>
    <x v="162"/>
    <n v="49000"/>
    <n v="0.35"/>
    <x v="0"/>
  </r>
  <r>
    <x v="3"/>
    <n v="1128299"/>
    <x v="188"/>
    <x v="2"/>
    <x v="21"/>
    <x v="25"/>
    <x v="3"/>
    <n v="40"/>
    <n v="200"/>
    <x v="135"/>
    <n v="28000"/>
    <n v="0.35"/>
    <x v="0"/>
  </r>
  <r>
    <x v="3"/>
    <n v="1128299"/>
    <x v="188"/>
    <x v="2"/>
    <x v="21"/>
    <x v="25"/>
    <x v="4"/>
    <n v="45.000000000000007"/>
    <n v="150"/>
    <x v="311"/>
    <n v="27000.000000000007"/>
    <n v="0.4"/>
    <x v="0"/>
  </r>
  <r>
    <x v="3"/>
    <n v="1128299"/>
    <x v="188"/>
    <x v="2"/>
    <x v="21"/>
    <x v="25"/>
    <x v="5"/>
    <n v="40"/>
    <n v="400"/>
    <x v="175"/>
    <n v="48000"/>
    <n v="0.3"/>
    <x v="0"/>
  </r>
  <r>
    <x v="3"/>
    <n v="1128299"/>
    <x v="698"/>
    <x v="2"/>
    <x v="21"/>
    <x v="25"/>
    <x v="0"/>
    <n v="30.000000000000004"/>
    <n v="450"/>
    <x v="142"/>
    <n v="47250.000000000007"/>
    <n v="0.35"/>
    <x v="0"/>
  </r>
  <r>
    <x v="3"/>
    <n v="1128299"/>
    <x v="698"/>
    <x v="2"/>
    <x v="21"/>
    <x v="25"/>
    <x v="1"/>
    <n v="40"/>
    <n v="350"/>
    <x v="162"/>
    <n v="49000"/>
    <n v="0.35"/>
    <x v="0"/>
  </r>
  <r>
    <x v="3"/>
    <n v="1128299"/>
    <x v="698"/>
    <x v="2"/>
    <x v="21"/>
    <x v="25"/>
    <x v="2"/>
    <n v="40"/>
    <n v="350"/>
    <x v="162"/>
    <n v="49000"/>
    <n v="0.35"/>
    <x v="0"/>
  </r>
  <r>
    <x v="3"/>
    <n v="1128299"/>
    <x v="698"/>
    <x v="2"/>
    <x v="22"/>
    <x v="16"/>
    <x v="3"/>
    <n v="40"/>
    <n v="200"/>
    <x v="135"/>
    <n v="28000"/>
    <n v="0.35"/>
    <x v="0"/>
  </r>
  <r>
    <x v="3"/>
    <n v="1128299"/>
    <x v="698"/>
    <x v="2"/>
    <x v="22"/>
    <x v="16"/>
    <x v="4"/>
    <n v="45.000000000000007"/>
    <n v="125"/>
    <x v="457"/>
    <n v="22500.000000000004"/>
    <n v="0.4"/>
    <x v="0"/>
  </r>
  <r>
    <x v="3"/>
    <n v="1128299"/>
    <x v="698"/>
    <x v="2"/>
    <x v="22"/>
    <x v="16"/>
    <x v="5"/>
    <n v="40"/>
    <n v="325"/>
    <x v="197"/>
    <n v="39000"/>
    <n v="0.3"/>
    <x v="0"/>
  </r>
  <r>
    <x v="3"/>
    <n v="1128299"/>
    <x v="228"/>
    <x v="2"/>
    <x v="22"/>
    <x v="16"/>
    <x v="0"/>
    <n v="40"/>
    <n v="475"/>
    <x v="237"/>
    <n v="66500"/>
    <n v="0.35"/>
    <x v="0"/>
  </r>
  <r>
    <x v="3"/>
    <n v="1128299"/>
    <x v="228"/>
    <x v="2"/>
    <x v="22"/>
    <x v="16"/>
    <x v="1"/>
    <n v="50"/>
    <n v="325"/>
    <x v="133"/>
    <n v="56875"/>
    <n v="0.35"/>
    <x v="0"/>
  </r>
  <r>
    <x v="3"/>
    <n v="1128299"/>
    <x v="228"/>
    <x v="2"/>
    <x v="22"/>
    <x v="16"/>
    <x v="2"/>
    <n v="54.999999999999993"/>
    <n v="350"/>
    <x v="239"/>
    <n v="67374.999999999985"/>
    <n v="0.35"/>
    <x v="0"/>
  </r>
  <r>
    <x v="3"/>
    <n v="1128299"/>
    <x v="228"/>
    <x v="2"/>
    <x v="22"/>
    <x v="16"/>
    <x v="3"/>
    <n v="50"/>
    <n v="250"/>
    <x v="145"/>
    <n v="43750"/>
    <n v="0.35"/>
    <x v="0"/>
  </r>
  <r>
    <x v="3"/>
    <n v="1128299"/>
    <x v="228"/>
    <x v="2"/>
    <x v="22"/>
    <x v="16"/>
    <x v="4"/>
    <n v="55.000000000000007"/>
    <n v="100"/>
    <x v="191"/>
    <n v="22000.000000000004"/>
    <n v="0.4"/>
    <x v="0"/>
  </r>
  <r>
    <x v="3"/>
    <n v="1128299"/>
    <x v="228"/>
    <x v="2"/>
    <x v="22"/>
    <x v="16"/>
    <x v="5"/>
    <n v="50"/>
    <n v="300"/>
    <x v="149"/>
    <n v="45000"/>
    <n v="0.3"/>
    <x v="0"/>
  </r>
  <r>
    <x v="3"/>
    <n v="1128299"/>
    <x v="247"/>
    <x v="2"/>
    <x v="22"/>
    <x v="16"/>
    <x v="0"/>
    <n v="55.000000000000007"/>
    <n v="475"/>
    <x v="347"/>
    <n v="91437.5"/>
    <n v="0.35"/>
    <x v="0"/>
  </r>
  <r>
    <x v="3"/>
    <n v="1128299"/>
    <x v="247"/>
    <x v="2"/>
    <x v="22"/>
    <x v="16"/>
    <x v="1"/>
    <n v="60.000000000000007"/>
    <n v="275"/>
    <x v="207"/>
    <n v="57750.000000000007"/>
    <n v="0.35"/>
    <x v="0"/>
  </r>
  <r>
    <x v="3"/>
    <n v="1128299"/>
    <x v="247"/>
    <x v="2"/>
    <x v="22"/>
    <x v="16"/>
    <x v="2"/>
    <n v="60.000000000000007"/>
    <n v="325"/>
    <x v="403"/>
    <n v="68250"/>
    <n v="0.35"/>
    <x v="0"/>
  </r>
  <r>
    <x v="3"/>
    <n v="1128299"/>
    <x v="247"/>
    <x v="2"/>
    <x v="22"/>
    <x v="16"/>
    <x v="3"/>
    <n v="45.000000000000007"/>
    <n v="225"/>
    <x v="458"/>
    <n v="35437.5"/>
    <n v="0.35"/>
    <x v="0"/>
  </r>
  <r>
    <x v="3"/>
    <n v="1128299"/>
    <x v="247"/>
    <x v="2"/>
    <x v="22"/>
    <x v="16"/>
    <x v="4"/>
    <n v="50.000000000000014"/>
    <n v="125"/>
    <x v="459"/>
    <n v="25000.000000000007"/>
    <n v="0.4"/>
    <x v="0"/>
  </r>
  <r>
    <x v="3"/>
    <n v="1128299"/>
    <x v="247"/>
    <x v="2"/>
    <x v="22"/>
    <x v="16"/>
    <x v="5"/>
    <n v="65.000000000000014"/>
    <n v="300"/>
    <x v="403"/>
    <n v="58500.000000000007"/>
    <n v="0.3"/>
    <x v="0"/>
  </r>
  <r>
    <x v="3"/>
    <n v="1128299"/>
    <x v="278"/>
    <x v="2"/>
    <x v="22"/>
    <x v="16"/>
    <x v="0"/>
    <n v="50"/>
    <n v="500"/>
    <x v="53"/>
    <n v="87500"/>
    <n v="0.35"/>
    <x v="0"/>
  </r>
  <r>
    <x v="3"/>
    <n v="1128299"/>
    <x v="278"/>
    <x v="2"/>
    <x v="22"/>
    <x v="16"/>
    <x v="1"/>
    <n v="55.000000000000007"/>
    <n v="350"/>
    <x v="137"/>
    <n v="67375"/>
    <n v="0.35"/>
    <x v="0"/>
  </r>
  <r>
    <x v="3"/>
    <n v="1128299"/>
    <x v="278"/>
    <x v="2"/>
    <x v="22"/>
    <x v="16"/>
    <x v="2"/>
    <n v="55.000000000000007"/>
    <n v="350"/>
    <x v="137"/>
    <n v="67375"/>
    <n v="0.35"/>
    <x v="0"/>
  </r>
  <r>
    <x v="3"/>
    <n v="1128299"/>
    <x v="278"/>
    <x v="2"/>
    <x v="22"/>
    <x v="16"/>
    <x v="3"/>
    <n v="50"/>
    <n v="275"/>
    <x v="199"/>
    <n v="48125"/>
    <n v="0.35"/>
    <x v="0"/>
  </r>
  <r>
    <x v="3"/>
    <n v="1128299"/>
    <x v="278"/>
    <x v="2"/>
    <x v="22"/>
    <x v="16"/>
    <x v="4"/>
    <n v="44.999999999999993"/>
    <n v="175"/>
    <x v="460"/>
    <n v="31499.999999999996"/>
    <n v="0.4"/>
    <x v="0"/>
  </r>
  <r>
    <x v="3"/>
    <n v="1128299"/>
    <x v="278"/>
    <x v="2"/>
    <x v="22"/>
    <x v="16"/>
    <x v="5"/>
    <n v="60"/>
    <n v="525"/>
    <x v="39"/>
    <n v="94500"/>
    <n v="0.3"/>
    <x v="0"/>
  </r>
  <r>
    <x v="3"/>
    <n v="1128299"/>
    <x v="308"/>
    <x v="2"/>
    <x v="22"/>
    <x v="16"/>
    <x v="0"/>
    <n v="54.999999999999993"/>
    <n v="775"/>
    <x v="461"/>
    <n v="149187.49999999997"/>
    <n v="0.35"/>
    <x v="0"/>
  </r>
  <r>
    <x v="3"/>
    <n v="1128299"/>
    <x v="308"/>
    <x v="2"/>
    <x v="22"/>
    <x v="16"/>
    <x v="1"/>
    <n v="64.999999999999986"/>
    <n v="650"/>
    <x v="462"/>
    <n v="147874.99999999994"/>
    <n v="0.35"/>
    <x v="0"/>
  </r>
  <r>
    <x v="3"/>
    <n v="1128299"/>
    <x v="308"/>
    <x v="2"/>
    <x v="22"/>
    <x v="16"/>
    <x v="2"/>
    <n v="80"/>
    <n v="650"/>
    <x v="98"/>
    <n v="182000"/>
    <n v="0.35"/>
    <x v="0"/>
  </r>
  <r>
    <x v="3"/>
    <n v="1128299"/>
    <x v="308"/>
    <x v="2"/>
    <x v="22"/>
    <x v="16"/>
    <x v="3"/>
    <n v="80"/>
    <n v="525"/>
    <x v="81"/>
    <n v="147000"/>
    <n v="0.35"/>
    <x v="0"/>
  </r>
  <r>
    <x v="3"/>
    <n v="1128299"/>
    <x v="308"/>
    <x v="2"/>
    <x v="22"/>
    <x v="16"/>
    <x v="4"/>
    <n v="90"/>
    <n v="400"/>
    <x v="11"/>
    <n v="144000"/>
    <n v="0.4"/>
    <x v="0"/>
  </r>
  <r>
    <x v="3"/>
    <n v="1128299"/>
    <x v="308"/>
    <x v="2"/>
    <x v="22"/>
    <x v="16"/>
    <x v="5"/>
    <n v="105"/>
    <n v="700"/>
    <x v="463"/>
    <n v="220500"/>
    <n v="0.3"/>
    <x v="0"/>
  </r>
  <r>
    <x v="3"/>
    <n v="1128299"/>
    <x v="337"/>
    <x v="2"/>
    <x v="22"/>
    <x v="16"/>
    <x v="0"/>
    <n v="85"/>
    <n v="850"/>
    <x v="464"/>
    <n v="252874.99999999997"/>
    <n v="0.35"/>
    <x v="0"/>
  </r>
  <r>
    <x v="3"/>
    <n v="1128299"/>
    <x v="337"/>
    <x v="2"/>
    <x v="22"/>
    <x v="16"/>
    <x v="1"/>
    <n v="90"/>
    <n v="700"/>
    <x v="465"/>
    <n v="220500"/>
    <n v="0.35"/>
    <x v="0"/>
  </r>
  <r>
    <x v="3"/>
    <n v="1128299"/>
    <x v="337"/>
    <x v="2"/>
    <x v="22"/>
    <x v="16"/>
    <x v="2"/>
    <n v="90"/>
    <n v="650"/>
    <x v="37"/>
    <n v="204750"/>
    <n v="0.35"/>
    <x v="0"/>
  </r>
  <r>
    <x v="3"/>
    <n v="1128299"/>
    <x v="337"/>
    <x v="2"/>
    <x v="22"/>
    <x v="16"/>
    <x v="3"/>
    <n v="85"/>
    <n v="550"/>
    <x v="466"/>
    <n v="163625"/>
    <n v="0.35"/>
    <x v="0"/>
  </r>
  <r>
    <x v="3"/>
    <n v="1128299"/>
    <x v="337"/>
    <x v="2"/>
    <x v="22"/>
    <x v="16"/>
    <x v="4"/>
    <n v="90"/>
    <n v="600"/>
    <x v="4"/>
    <n v="216000"/>
    <n v="0.4"/>
    <x v="0"/>
  </r>
  <r>
    <x v="3"/>
    <n v="1128299"/>
    <x v="337"/>
    <x v="2"/>
    <x v="22"/>
    <x v="16"/>
    <x v="5"/>
    <n v="105"/>
    <n v="600"/>
    <x v="465"/>
    <n v="189000"/>
    <n v="0.3"/>
    <x v="0"/>
  </r>
  <r>
    <x v="3"/>
    <n v="1128299"/>
    <x v="369"/>
    <x v="2"/>
    <x v="22"/>
    <x v="16"/>
    <x v="0"/>
    <n v="90"/>
    <n v="800"/>
    <x v="28"/>
    <n v="251999.99999999997"/>
    <n v="0.35"/>
    <x v="0"/>
  </r>
  <r>
    <x v="3"/>
    <n v="1128299"/>
    <x v="369"/>
    <x v="2"/>
    <x v="22"/>
    <x v="16"/>
    <x v="1"/>
    <n v="80"/>
    <n v="775"/>
    <x v="95"/>
    <n v="217000"/>
    <n v="0.35"/>
    <x v="0"/>
  </r>
  <r>
    <x v="3"/>
    <n v="1128299"/>
    <x v="369"/>
    <x v="2"/>
    <x v="22"/>
    <x v="16"/>
    <x v="2"/>
    <n v="70"/>
    <n v="650"/>
    <x v="111"/>
    <n v="159250"/>
    <n v="0.35"/>
    <x v="0"/>
  </r>
  <r>
    <x v="3"/>
    <n v="1128299"/>
    <x v="369"/>
    <x v="2"/>
    <x v="22"/>
    <x v="16"/>
    <x v="3"/>
    <n v="70"/>
    <n v="425"/>
    <x v="43"/>
    <n v="104125"/>
    <n v="0.35"/>
    <x v="0"/>
  </r>
  <r>
    <x v="3"/>
    <n v="1128299"/>
    <x v="369"/>
    <x v="2"/>
    <x v="22"/>
    <x v="16"/>
    <x v="4"/>
    <n v="70"/>
    <n v="425"/>
    <x v="43"/>
    <n v="119000"/>
    <n v="0.4"/>
    <x v="0"/>
  </r>
  <r>
    <x v="3"/>
    <n v="1128299"/>
    <x v="369"/>
    <x v="2"/>
    <x v="22"/>
    <x v="16"/>
    <x v="5"/>
    <n v="75"/>
    <n v="250"/>
    <x v="205"/>
    <n v="56250"/>
    <n v="0.3"/>
    <x v="0"/>
  </r>
  <r>
    <x v="3"/>
    <n v="1128299"/>
    <x v="401"/>
    <x v="2"/>
    <x v="22"/>
    <x v="16"/>
    <x v="0"/>
    <n v="50.000000000000014"/>
    <n v="450"/>
    <x v="467"/>
    <n v="78750.000000000015"/>
    <n v="0.35"/>
    <x v="0"/>
  </r>
  <r>
    <x v="3"/>
    <n v="1128299"/>
    <x v="401"/>
    <x v="2"/>
    <x v="22"/>
    <x v="16"/>
    <x v="1"/>
    <n v="55.000000000000014"/>
    <n v="450"/>
    <x v="468"/>
    <n v="86625.000000000015"/>
    <n v="0.35"/>
    <x v="0"/>
  </r>
  <r>
    <x v="3"/>
    <n v="1128299"/>
    <x v="401"/>
    <x v="2"/>
    <x v="22"/>
    <x v="16"/>
    <x v="2"/>
    <n v="50.000000000000014"/>
    <n v="250"/>
    <x v="382"/>
    <n v="43750.000000000007"/>
    <n v="0.35"/>
    <x v="0"/>
  </r>
  <r>
    <x v="3"/>
    <n v="1128299"/>
    <x v="401"/>
    <x v="2"/>
    <x v="22"/>
    <x v="16"/>
    <x v="3"/>
    <n v="50.000000000000014"/>
    <n v="200"/>
    <x v="336"/>
    <n v="35000.000000000007"/>
    <n v="0.35"/>
    <x v="0"/>
  </r>
  <r>
    <x v="3"/>
    <n v="1128299"/>
    <x v="401"/>
    <x v="2"/>
    <x v="22"/>
    <x v="16"/>
    <x v="4"/>
    <n v="60.000000000000007"/>
    <n v="225"/>
    <x v="142"/>
    <n v="54000.000000000015"/>
    <n v="0.4"/>
    <x v="0"/>
  </r>
  <r>
    <x v="3"/>
    <n v="1128299"/>
    <x v="401"/>
    <x v="2"/>
    <x v="22"/>
    <x v="16"/>
    <x v="5"/>
    <n v="44.999999999999993"/>
    <n v="250"/>
    <x v="469"/>
    <n v="33749.999999999993"/>
    <n v="0.3"/>
    <x v="0"/>
  </r>
  <r>
    <x v="3"/>
    <n v="1128299"/>
    <x v="430"/>
    <x v="2"/>
    <x v="22"/>
    <x v="16"/>
    <x v="0"/>
    <n v="40"/>
    <n v="350"/>
    <x v="162"/>
    <n v="49000"/>
    <n v="0.35"/>
    <x v="0"/>
  </r>
  <r>
    <x v="3"/>
    <n v="1128299"/>
    <x v="430"/>
    <x v="2"/>
    <x v="22"/>
    <x v="16"/>
    <x v="1"/>
    <n v="55.000000000000014"/>
    <n v="525"/>
    <x v="171"/>
    <n v="101062.50000000001"/>
    <n v="0.35"/>
    <x v="0"/>
  </r>
  <r>
    <x v="3"/>
    <n v="1128299"/>
    <x v="430"/>
    <x v="2"/>
    <x v="22"/>
    <x v="16"/>
    <x v="2"/>
    <n v="50.000000000000014"/>
    <n v="350"/>
    <x v="470"/>
    <n v="61250.000000000015"/>
    <n v="0.35"/>
    <x v="0"/>
  </r>
  <r>
    <x v="3"/>
    <n v="1128299"/>
    <x v="430"/>
    <x v="2"/>
    <x v="22"/>
    <x v="16"/>
    <x v="3"/>
    <n v="45.000000000000007"/>
    <n v="325"/>
    <x v="138"/>
    <n v="51187.500000000007"/>
    <n v="0.35"/>
    <x v="0"/>
  </r>
  <r>
    <x v="3"/>
    <n v="1128299"/>
    <x v="430"/>
    <x v="2"/>
    <x v="22"/>
    <x v="16"/>
    <x v="4"/>
    <n v="55.000000000000007"/>
    <n v="300"/>
    <x v="207"/>
    <n v="66000.000000000015"/>
    <n v="0.4"/>
    <x v="0"/>
  </r>
  <r>
    <x v="3"/>
    <n v="1128299"/>
    <x v="430"/>
    <x v="2"/>
    <x v="22"/>
    <x v="16"/>
    <x v="5"/>
    <n v="60.000000000000007"/>
    <n v="350"/>
    <x v="163"/>
    <n v="63000.000000000007"/>
    <n v="0.3"/>
    <x v="0"/>
  </r>
  <r>
    <x v="3"/>
    <n v="1128299"/>
    <x v="461"/>
    <x v="2"/>
    <x v="22"/>
    <x v="16"/>
    <x v="0"/>
    <n v="45.000000000000007"/>
    <n v="575"/>
    <x v="331"/>
    <n v="90562.5"/>
    <n v="0.35"/>
    <x v="0"/>
  </r>
  <r>
    <x v="3"/>
    <n v="1128299"/>
    <x v="461"/>
    <x v="2"/>
    <x v="22"/>
    <x v="16"/>
    <x v="1"/>
    <n v="50.000000000000014"/>
    <n v="650"/>
    <x v="445"/>
    <n v="113750.00000000003"/>
    <n v="0.35"/>
    <x v="0"/>
  </r>
  <r>
    <x v="3"/>
    <n v="1128299"/>
    <x v="461"/>
    <x v="2"/>
    <x v="22"/>
    <x v="16"/>
    <x v="2"/>
    <n v="45.000000000000007"/>
    <n v="475"/>
    <x v="455"/>
    <n v="74812.5"/>
    <n v="0.35"/>
    <x v="0"/>
  </r>
  <r>
    <x v="3"/>
    <n v="1128299"/>
    <x v="461"/>
    <x v="2"/>
    <x v="22"/>
    <x v="16"/>
    <x v="3"/>
    <n v="55.000000000000014"/>
    <n v="450"/>
    <x v="468"/>
    <n v="86625.000000000015"/>
    <n v="0.35"/>
    <x v="0"/>
  </r>
  <r>
    <x v="3"/>
    <n v="1128299"/>
    <x v="461"/>
    <x v="2"/>
    <x v="22"/>
    <x v="16"/>
    <x v="4"/>
    <n v="75.000000000000014"/>
    <n v="425"/>
    <x v="262"/>
    <n v="127500.00000000003"/>
    <n v="0.4"/>
    <x v="0"/>
  </r>
  <r>
    <x v="3"/>
    <n v="1128299"/>
    <x v="461"/>
    <x v="2"/>
    <x v="22"/>
    <x v="16"/>
    <x v="5"/>
    <n v="80.000000000000014"/>
    <n v="550"/>
    <x v="115"/>
    <n v="132000"/>
    <n v="0.3"/>
    <x v="0"/>
  </r>
  <r>
    <x v="3"/>
    <n v="1128299"/>
    <x v="490"/>
    <x v="2"/>
    <x v="22"/>
    <x v="16"/>
    <x v="0"/>
    <n v="65.000000000000014"/>
    <n v="750"/>
    <x v="471"/>
    <n v="170625.00000000003"/>
    <n v="0.35"/>
    <x v="0"/>
  </r>
  <r>
    <x v="3"/>
    <n v="1128299"/>
    <x v="490"/>
    <x v="2"/>
    <x v="22"/>
    <x v="16"/>
    <x v="1"/>
    <n v="75.000000000000028"/>
    <n v="750"/>
    <x v="472"/>
    <n v="196875.00000000006"/>
    <n v="0.35"/>
    <x v="0"/>
  </r>
  <r>
    <x v="3"/>
    <n v="1128299"/>
    <x v="490"/>
    <x v="2"/>
    <x v="22"/>
    <x v="16"/>
    <x v="2"/>
    <n v="70.000000000000014"/>
    <n v="550"/>
    <x v="106"/>
    <n v="134750"/>
    <n v="0.35"/>
    <x v="0"/>
  </r>
  <r>
    <x v="3"/>
    <n v="1128299"/>
    <x v="490"/>
    <x v="2"/>
    <x v="22"/>
    <x v="16"/>
    <x v="3"/>
    <n v="70.000000000000014"/>
    <n v="550"/>
    <x v="106"/>
    <n v="134750"/>
    <n v="0.35"/>
    <x v="0"/>
  </r>
  <r>
    <x v="3"/>
    <n v="1128299"/>
    <x v="490"/>
    <x v="2"/>
    <x v="22"/>
    <x v="16"/>
    <x v="4"/>
    <n v="80.000000000000014"/>
    <n v="475"/>
    <x v="473"/>
    <n v="152000.00000000003"/>
    <n v="0.4"/>
    <x v="0"/>
  </r>
  <r>
    <x v="3"/>
    <n v="1128299"/>
    <x v="490"/>
    <x v="2"/>
    <x v="22"/>
    <x v="16"/>
    <x v="5"/>
    <n v="85.000000000000014"/>
    <n v="575"/>
    <x v="269"/>
    <n v="146625"/>
    <n v="0.3"/>
    <x v="0"/>
  </r>
  <r>
    <x v="3"/>
    <n v="1128299"/>
    <x v="181"/>
    <x v="2"/>
    <x v="22"/>
    <x v="16"/>
    <x v="0"/>
    <n v="35"/>
    <n v="400"/>
    <x v="162"/>
    <n v="55999.999999999993"/>
    <n v="0.39999999999999997"/>
    <x v="0"/>
  </r>
  <r>
    <x v="3"/>
    <n v="1128299"/>
    <x v="181"/>
    <x v="2"/>
    <x v="22"/>
    <x v="16"/>
    <x v="1"/>
    <n v="45"/>
    <n v="400"/>
    <x v="210"/>
    <n v="72000"/>
    <n v="0.39999999999999997"/>
    <x v="0"/>
  </r>
  <r>
    <x v="3"/>
    <n v="1128299"/>
    <x v="181"/>
    <x v="2"/>
    <x v="22"/>
    <x v="16"/>
    <x v="2"/>
    <n v="45"/>
    <n v="400"/>
    <x v="210"/>
    <n v="72000"/>
    <n v="0.39999999999999997"/>
    <x v="0"/>
  </r>
  <r>
    <x v="3"/>
    <n v="1128299"/>
    <x v="181"/>
    <x v="2"/>
    <x v="22"/>
    <x v="16"/>
    <x v="3"/>
    <n v="45"/>
    <n v="250"/>
    <x v="128"/>
    <n v="44999.999999999993"/>
    <n v="0.39999999999999997"/>
    <x v="0"/>
  </r>
  <r>
    <x v="3"/>
    <n v="1128299"/>
    <x v="181"/>
    <x v="2"/>
    <x v="22"/>
    <x v="16"/>
    <x v="4"/>
    <n v="50.000000000000014"/>
    <n v="200"/>
    <x v="336"/>
    <n v="45000.000000000015"/>
    <n v="0.45"/>
    <x v="0"/>
  </r>
  <r>
    <x v="3"/>
    <n v="1128299"/>
    <x v="181"/>
    <x v="2"/>
    <x v="22"/>
    <x v="16"/>
    <x v="5"/>
    <n v="45"/>
    <n v="450"/>
    <x v="161"/>
    <n v="70875"/>
    <n v="0.35"/>
    <x v="0"/>
  </r>
  <r>
    <x v="3"/>
    <n v="1128299"/>
    <x v="212"/>
    <x v="2"/>
    <x v="22"/>
    <x v="16"/>
    <x v="0"/>
    <n v="35"/>
    <n v="500"/>
    <x v="160"/>
    <n v="70000"/>
    <n v="0.39999999999999997"/>
    <x v="0"/>
  </r>
  <r>
    <x v="3"/>
    <n v="1128299"/>
    <x v="212"/>
    <x v="2"/>
    <x v="22"/>
    <x v="16"/>
    <x v="1"/>
    <n v="45"/>
    <n v="400"/>
    <x v="210"/>
    <n v="72000"/>
    <n v="0.39999999999999997"/>
    <x v="0"/>
  </r>
  <r>
    <x v="3"/>
    <n v="1128299"/>
    <x v="212"/>
    <x v="2"/>
    <x v="22"/>
    <x v="16"/>
    <x v="2"/>
    <n v="45"/>
    <n v="400"/>
    <x v="210"/>
    <n v="72000"/>
    <n v="0.39999999999999997"/>
    <x v="0"/>
  </r>
  <r>
    <x v="3"/>
    <n v="1128299"/>
    <x v="212"/>
    <x v="1"/>
    <x v="23"/>
    <x v="26"/>
    <x v="3"/>
    <n v="45"/>
    <n v="250"/>
    <x v="128"/>
    <n v="44999.999999999993"/>
    <n v="0.39999999999999997"/>
    <x v="0"/>
  </r>
  <r>
    <x v="3"/>
    <n v="1128299"/>
    <x v="212"/>
    <x v="1"/>
    <x v="23"/>
    <x v="26"/>
    <x v="4"/>
    <n v="50.000000000000014"/>
    <n v="175"/>
    <x v="493"/>
    <n v="39375.000000000015"/>
    <n v="0.45"/>
    <x v="0"/>
  </r>
  <r>
    <x v="3"/>
    <n v="1128299"/>
    <x v="212"/>
    <x v="1"/>
    <x v="23"/>
    <x v="26"/>
    <x v="5"/>
    <n v="45"/>
    <n v="375"/>
    <x v="156"/>
    <n v="59062.499999999993"/>
    <n v="0.35"/>
    <x v="0"/>
  </r>
  <r>
    <x v="3"/>
    <n v="1128299"/>
    <x v="221"/>
    <x v="1"/>
    <x v="23"/>
    <x v="26"/>
    <x v="0"/>
    <n v="45"/>
    <n v="525"/>
    <x v="44"/>
    <n v="94499.999999999985"/>
    <n v="0.39999999999999997"/>
    <x v="0"/>
  </r>
  <r>
    <x v="3"/>
    <n v="1128299"/>
    <x v="221"/>
    <x v="1"/>
    <x v="23"/>
    <x v="26"/>
    <x v="1"/>
    <n v="55.000000000000007"/>
    <n v="375"/>
    <x v="141"/>
    <n v="82500"/>
    <n v="0.39999999999999997"/>
    <x v="0"/>
  </r>
  <r>
    <x v="3"/>
    <n v="1128299"/>
    <x v="221"/>
    <x v="1"/>
    <x v="23"/>
    <x v="26"/>
    <x v="2"/>
    <n v="60"/>
    <n v="400"/>
    <x v="49"/>
    <n v="95999.999999999985"/>
    <n v="0.39999999999999997"/>
    <x v="0"/>
  </r>
  <r>
    <x v="3"/>
    <n v="1128299"/>
    <x v="221"/>
    <x v="1"/>
    <x v="23"/>
    <x v="26"/>
    <x v="3"/>
    <n v="55.000000000000007"/>
    <n v="300"/>
    <x v="207"/>
    <n v="66000"/>
    <n v="0.39999999999999997"/>
    <x v="0"/>
  </r>
  <r>
    <x v="3"/>
    <n v="1128299"/>
    <x v="221"/>
    <x v="1"/>
    <x v="23"/>
    <x v="26"/>
    <x v="4"/>
    <n v="60.000000000000007"/>
    <n v="150"/>
    <x v="381"/>
    <n v="40500.000000000007"/>
    <n v="0.45"/>
    <x v="0"/>
  </r>
  <r>
    <x v="3"/>
    <n v="1128299"/>
    <x v="221"/>
    <x v="1"/>
    <x v="23"/>
    <x v="26"/>
    <x v="5"/>
    <n v="45"/>
    <n v="350"/>
    <x v="154"/>
    <n v="55125"/>
    <n v="0.35"/>
    <x v="0"/>
  </r>
  <r>
    <x v="3"/>
    <n v="1128299"/>
    <x v="240"/>
    <x v="1"/>
    <x v="23"/>
    <x v="26"/>
    <x v="0"/>
    <n v="50"/>
    <n v="525"/>
    <x v="47"/>
    <n v="104999.99999999999"/>
    <n v="0.39999999999999997"/>
    <x v="0"/>
  </r>
  <r>
    <x v="3"/>
    <n v="1128299"/>
    <x v="240"/>
    <x v="1"/>
    <x v="23"/>
    <x v="26"/>
    <x v="1"/>
    <n v="55.000000000000007"/>
    <n v="325"/>
    <x v="256"/>
    <n v="71500"/>
    <n v="0.39999999999999997"/>
    <x v="0"/>
  </r>
  <r>
    <x v="3"/>
    <n v="1128299"/>
    <x v="240"/>
    <x v="1"/>
    <x v="23"/>
    <x v="26"/>
    <x v="2"/>
    <n v="55.000000000000007"/>
    <n v="375"/>
    <x v="141"/>
    <n v="82500"/>
    <n v="0.39999999999999997"/>
    <x v="0"/>
  </r>
  <r>
    <x v="3"/>
    <n v="1128299"/>
    <x v="240"/>
    <x v="1"/>
    <x v="23"/>
    <x v="26"/>
    <x v="3"/>
    <n v="40.000000000000007"/>
    <n v="275"/>
    <x v="131"/>
    <n v="44000"/>
    <n v="0.39999999999999997"/>
    <x v="0"/>
  </r>
  <r>
    <x v="3"/>
    <n v="1128299"/>
    <x v="240"/>
    <x v="1"/>
    <x v="23"/>
    <x v="26"/>
    <x v="4"/>
    <n v="45.000000000000014"/>
    <n v="175"/>
    <x v="535"/>
    <n v="35437.500000000015"/>
    <n v="0.45"/>
    <x v="0"/>
  </r>
  <r>
    <x v="3"/>
    <n v="1128299"/>
    <x v="240"/>
    <x v="1"/>
    <x v="23"/>
    <x v="26"/>
    <x v="5"/>
    <n v="60.000000000000007"/>
    <n v="350"/>
    <x v="163"/>
    <n v="73500"/>
    <n v="0.35"/>
    <x v="0"/>
  </r>
  <r>
    <x v="3"/>
    <n v="1128299"/>
    <x v="271"/>
    <x v="1"/>
    <x v="23"/>
    <x v="26"/>
    <x v="0"/>
    <n v="45"/>
    <n v="550"/>
    <x v="112"/>
    <n v="98999.999999999985"/>
    <n v="0.39999999999999997"/>
    <x v="0"/>
  </r>
  <r>
    <x v="3"/>
    <n v="1128299"/>
    <x v="271"/>
    <x v="1"/>
    <x v="23"/>
    <x v="26"/>
    <x v="1"/>
    <n v="50"/>
    <n v="400"/>
    <x v="46"/>
    <n v="80000"/>
    <n v="0.39999999999999997"/>
    <x v="0"/>
  </r>
  <r>
    <x v="3"/>
    <n v="1128299"/>
    <x v="271"/>
    <x v="1"/>
    <x v="23"/>
    <x v="26"/>
    <x v="2"/>
    <n v="50"/>
    <n v="400"/>
    <x v="46"/>
    <n v="80000"/>
    <n v="0.39999999999999997"/>
    <x v="0"/>
  </r>
  <r>
    <x v="3"/>
    <n v="1128299"/>
    <x v="271"/>
    <x v="1"/>
    <x v="23"/>
    <x v="26"/>
    <x v="3"/>
    <n v="45"/>
    <n v="325"/>
    <x v="326"/>
    <n v="58499.999999999993"/>
    <n v="0.39999999999999997"/>
    <x v="0"/>
  </r>
  <r>
    <x v="3"/>
    <n v="1128299"/>
    <x v="271"/>
    <x v="1"/>
    <x v="23"/>
    <x v="26"/>
    <x v="4"/>
    <n v="40"/>
    <n v="225"/>
    <x v="125"/>
    <n v="40500"/>
    <n v="0.45"/>
    <x v="0"/>
  </r>
  <r>
    <x v="3"/>
    <n v="1128299"/>
    <x v="271"/>
    <x v="1"/>
    <x v="23"/>
    <x v="26"/>
    <x v="5"/>
    <n v="65"/>
    <n v="575"/>
    <x v="91"/>
    <n v="130812.49999999999"/>
    <n v="0.35"/>
    <x v="2"/>
  </r>
  <r>
    <x v="3"/>
    <n v="1128299"/>
    <x v="301"/>
    <x v="1"/>
    <x v="23"/>
    <x v="26"/>
    <x v="0"/>
    <n v="60"/>
    <n v="825"/>
    <x v="14"/>
    <n v="197999.99999999997"/>
    <n v="0.39999999999999997"/>
    <x v="2"/>
  </r>
  <r>
    <x v="3"/>
    <n v="1128299"/>
    <x v="301"/>
    <x v="1"/>
    <x v="23"/>
    <x v="26"/>
    <x v="1"/>
    <n v="70"/>
    <n v="700"/>
    <x v="109"/>
    <n v="195999.99999999997"/>
    <n v="0.39999999999999997"/>
    <x v="2"/>
  </r>
  <r>
    <x v="3"/>
    <n v="1128299"/>
    <x v="301"/>
    <x v="1"/>
    <x v="23"/>
    <x v="26"/>
    <x v="2"/>
    <n v="85"/>
    <n v="700"/>
    <x v="300"/>
    <n v="237999.99999999997"/>
    <n v="0.39999999999999997"/>
    <x v="2"/>
  </r>
  <r>
    <x v="3"/>
    <n v="1128299"/>
    <x v="301"/>
    <x v="1"/>
    <x v="23"/>
    <x v="26"/>
    <x v="3"/>
    <n v="85"/>
    <n v="575"/>
    <x v="426"/>
    <n v="195499.99999999997"/>
    <n v="0.39999999999999997"/>
    <x v="2"/>
  </r>
  <r>
    <x v="3"/>
    <n v="1128299"/>
    <x v="301"/>
    <x v="1"/>
    <x v="23"/>
    <x v="26"/>
    <x v="4"/>
    <n v="95"/>
    <n v="450"/>
    <x v="59"/>
    <n v="192375"/>
    <n v="0.45"/>
    <x v="2"/>
  </r>
  <r>
    <x v="3"/>
    <n v="1128299"/>
    <x v="301"/>
    <x v="1"/>
    <x v="23"/>
    <x v="26"/>
    <x v="5"/>
    <n v="110.00000000000001"/>
    <n v="750"/>
    <x v="427"/>
    <n v="288750"/>
    <n v="0.35"/>
    <x v="2"/>
  </r>
  <r>
    <x v="3"/>
    <n v="1128299"/>
    <x v="330"/>
    <x v="1"/>
    <x v="23"/>
    <x v="26"/>
    <x v="0"/>
    <n v="90"/>
    <n v="900"/>
    <x v="428"/>
    <n v="324000"/>
    <n v="0.39999999999999997"/>
    <x v="2"/>
  </r>
  <r>
    <x v="3"/>
    <n v="1128299"/>
    <x v="330"/>
    <x v="1"/>
    <x v="23"/>
    <x v="26"/>
    <x v="1"/>
    <n v="95"/>
    <n v="750"/>
    <x v="429"/>
    <n v="285000"/>
    <n v="0.39999999999999997"/>
    <x v="2"/>
  </r>
  <r>
    <x v="3"/>
    <n v="1128299"/>
    <x v="330"/>
    <x v="1"/>
    <x v="23"/>
    <x v="26"/>
    <x v="2"/>
    <n v="95"/>
    <n v="700"/>
    <x v="430"/>
    <n v="266000"/>
    <n v="0.39999999999999997"/>
    <x v="2"/>
  </r>
  <r>
    <x v="3"/>
    <n v="1128299"/>
    <x v="330"/>
    <x v="1"/>
    <x v="23"/>
    <x v="26"/>
    <x v="3"/>
    <n v="90"/>
    <n v="600"/>
    <x v="4"/>
    <n v="215999.99999999997"/>
    <n v="0.39999999999999997"/>
    <x v="2"/>
  </r>
  <r>
    <x v="3"/>
    <n v="1128299"/>
    <x v="330"/>
    <x v="1"/>
    <x v="23"/>
    <x v="26"/>
    <x v="4"/>
    <n v="95"/>
    <n v="650"/>
    <x v="431"/>
    <n v="277875"/>
    <n v="0.45"/>
    <x v="2"/>
  </r>
  <r>
    <x v="3"/>
    <n v="1128299"/>
    <x v="330"/>
    <x v="1"/>
    <x v="23"/>
    <x v="26"/>
    <x v="5"/>
    <n v="110.00000000000001"/>
    <n v="650"/>
    <x v="432"/>
    <n v="250250.00000000003"/>
    <n v="0.35"/>
    <x v="2"/>
  </r>
  <r>
    <x v="3"/>
    <n v="1128299"/>
    <x v="362"/>
    <x v="1"/>
    <x v="23"/>
    <x v="26"/>
    <x v="0"/>
    <n v="95"/>
    <n v="850"/>
    <x v="433"/>
    <n v="323000"/>
    <n v="0.39999999999999997"/>
    <x v="2"/>
  </r>
  <r>
    <x v="3"/>
    <n v="1128299"/>
    <x v="362"/>
    <x v="1"/>
    <x v="23"/>
    <x v="26"/>
    <x v="1"/>
    <n v="85.000000000000014"/>
    <n v="825"/>
    <x v="434"/>
    <n v="280500"/>
    <n v="0.39999999999999997"/>
    <x v="2"/>
  </r>
  <r>
    <x v="3"/>
    <n v="1128299"/>
    <x v="362"/>
    <x v="1"/>
    <x v="23"/>
    <x v="26"/>
    <x v="2"/>
    <n v="75.000000000000014"/>
    <n v="700"/>
    <x v="105"/>
    <n v="210000.00000000003"/>
    <n v="0.39999999999999997"/>
    <x v="2"/>
  </r>
  <r>
    <x v="3"/>
    <n v="1128299"/>
    <x v="362"/>
    <x v="1"/>
    <x v="23"/>
    <x v="26"/>
    <x v="3"/>
    <n v="75.000000000000014"/>
    <n v="475"/>
    <x v="229"/>
    <n v="142500"/>
    <n v="0.39999999999999997"/>
    <x v="2"/>
  </r>
  <r>
    <x v="3"/>
    <n v="1128299"/>
    <x v="362"/>
    <x v="1"/>
    <x v="23"/>
    <x v="26"/>
    <x v="4"/>
    <n v="64.999999999999986"/>
    <n v="475"/>
    <x v="536"/>
    <n v="138937.49999999997"/>
    <n v="0.45"/>
    <x v="2"/>
  </r>
  <r>
    <x v="3"/>
    <n v="1128299"/>
    <x v="362"/>
    <x v="1"/>
    <x v="23"/>
    <x v="26"/>
    <x v="5"/>
    <n v="70"/>
    <n v="300"/>
    <x v="195"/>
    <n v="73500"/>
    <n v="0.35"/>
    <x v="2"/>
  </r>
  <r>
    <x v="3"/>
    <n v="1128299"/>
    <x v="394"/>
    <x v="1"/>
    <x v="23"/>
    <x v="26"/>
    <x v="0"/>
    <n v="45.000000000000014"/>
    <n v="500"/>
    <x v="467"/>
    <n v="90000.000000000015"/>
    <n v="0.39999999999999997"/>
    <x v="2"/>
  </r>
  <r>
    <x v="3"/>
    <n v="1128299"/>
    <x v="394"/>
    <x v="1"/>
    <x v="23"/>
    <x v="26"/>
    <x v="1"/>
    <n v="50.000000000000014"/>
    <n v="500"/>
    <x v="447"/>
    <n v="100000.00000000001"/>
    <n v="0.39999999999999997"/>
    <x v="2"/>
  </r>
  <r>
    <x v="3"/>
    <n v="1128299"/>
    <x v="394"/>
    <x v="1"/>
    <x v="23"/>
    <x v="26"/>
    <x v="2"/>
    <n v="45.000000000000014"/>
    <n v="300"/>
    <x v="142"/>
    <n v="54000.000000000007"/>
    <n v="0.39999999999999997"/>
    <x v="2"/>
  </r>
  <r>
    <x v="3"/>
    <n v="1128299"/>
    <x v="394"/>
    <x v="1"/>
    <x v="23"/>
    <x v="26"/>
    <x v="3"/>
    <n v="45.000000000000014"/>
    <n v="250"/>
    <x v="537"/>
    <n v="45000.000000000007"/>
    <n v="0.39999999999999997"/>
    <x v="2"/>
  </r>
  <r>
    <x v="3"/>
    <n v="1128299"/>
    <x v="394"/>
    <x v="1"/>
    <x v="23"/>
    <x v="26"/>
    <x v="4"/>
    <n v="55.000000000000007"/>
    <n v="275"/>
    <x v="395"/>
    <n v="68062.500000000015"/>
    <n v="0.45"/>
    <x v="2"/>
  </r>
  <r>
    <x v="3"/>
    <n v="1128299"/>
    <x v="394"/>
    <x v="1"/>
    <x v="23"/>
    <x v="26"/>
    <x v="5"/>
    <n v="40"/>
    <n v="300"/>
    <x v="150"/>
    <n v="42000"/>
    <n v="0.35"/>
    <x v="2"/>
  </r>
  <r>
    <x v="3"/>
    <n v="1128299"/>
    <x v="423"/>
    <x v="1"/>
    <x v="23"/>
    <x v="26"/>
    <x v="0"/>
    <n v="35"/>
    <n v="400"/>
    <x v="162"/>
    <n v="55999.999999999993"/>
    <n v="0.39999999999999997"/>
    <x v="2"/>
  </r>
  <r>
    <x v="3"/>
    <n v="1128299"/>
    <x v="423"/>
    <x v="1"/>
    <x v="23"/>
    <x v="26"/>
    <x v="1"/>
    <n v="50.000000000000014"/>
    <n v="575"/>
    <x v="450"/>
    <n v="115000.00000000001"/>
    <n v="0.39999999999999997"/>
    <x v="2"/>
  </r>
  <r>
    <x v="3"/>
    <n v="1128299"/>
    <x v="423"/>
    <x v="1"/>
    <x v="23"/>
    <x v="26"/>
    <x v="2"/>
    <n v="45.000000000000014"/>
    <n v="400"/>
    <x v="538"/>
    <n v="72000.000000000015"/>
    <n v="0.39999999999999997"/>
    <x v="2"/>
  </r>
  <r>
    <x v="3"/>
    <n v="1128299"/>
    <x v="423"/>
    <x v="1"/>
    <x v="23"/>
    <x v="26"/>
    <x v="3"/>
    <n v="40.000000000000007"/>
    <n v="375"/>
    <x v="193"/>
    <n v="60000.000000000007"/>
    <n v="0.39999999999999997"/>
    <x v="2"/>
  </r>
  <r>
    <x v="3"/>
    <n v="1128299"/>
    <x v="423"/>
    <x v="1"/>
    <x v="23"/>
    <x v="26"/>
    <x v="4"/>
    <n v="50"/>
    <n v="350"/>
    <x v="160"/>
    <n v="78750"/>
    <n v="0.45"/>
    <x v="2"/>
  </r>
  <r>
    <x v="3"/>
    <n v="1128299"/>
    <x v="423"/>
    <x v="1"/>
    <x v="23"/>
    <x v="26"/>
    <x v="5"/>
    <n v="55.000000000000007"/>
    <n v="400"/>
    <x v="139"/>
    <n v="77000"/>
    <n v="0.35"/>
    <x v="2"/>
  </r>
  <r>
    <x v="3"/>
    <n v="1128299"/>
    <x v="454"/>
    <x v="1"/>
    <x v="23"/>
    <x v="26"/>
    <x v="0"/>
    <n v="40.000000000000007"/>
    <n v="625"/>
    <x v="447"/>
    <n v="100000.00000000001"/>
    <n v="0.39999999999999997"/>
    <x v="2"/>
  </r>
  <r>
    <x v="3"/>
    <n v="1128299"/>
    <x v="454"/>
    <x v="1"/>
    <x v="23"/>
    <x v="26"/>
    <x v="1"/>
    <n v="45.000000000000014"/>
    <n v="700"/>
    <x v="539"/>
    <n v="126000.00000000003"/>
    <n v="0.39999999999999997"/>
    <x v="2"/>
  </r>
  <r>
    <x v="3"/>
    <n v="1128299"/>
    <x v="454"/>
    <x v="1"/>
    <x v="23"/>
    <x v="26"/>
    <x v="2"/>
    <n v="40.000000000000007"/>
    <n v="525"/>
    <x v="163"/>
    <n v="84000"/>
    <n v="0.39999999999999997"/>
    <x v="2"/>
  </r>
  <r>
    <x v="3"/>
    <n v="1128299"/>
    <x v="454"/>
    <x v="1"/>
    <x v="23"/>
    <x v="26"/>
    <x v="3"/>
    <n v="50.000000000000014"/>
    <n v="500"/>
    <x v="447"/>
    <n v="100000.00000000001"/>
    <n v="0.39999999999999997"/>
    <x v="2"/>
  </r>
  <r>
    <x v="3"/>
    <n v="1128299"/>
    <x v="454"/>
    <x v="1"/>
    <x v="23"/>
    <x v="26"/>
    <x v="4"/>
    <n v="70"/>
    <n v="475"/>
    <x v="206"/>
    <n v="149625"/>
    <n v="0.45"/>
    <x v="2"/>
  </r>
  <r>
    <x v="3"/>
    <n v="1128299"/>
    <x v="454"/>
    <x v="1"/>
    <x v="23"/>
    <x v="26"/>
    <x v="5"/>
    <n v="85.000000000000014"/>
    <n v="600"/>
    <x v="413"/>
    <n v="178500"/>
    <n v="0.35"/>
    <x v="2"/>
  </r>
  <r>
    <x v="3"/>
    <n v="1128299"/>
    <x v="483"/>
    <x v="1"/>
    <x v="23"/>
    <x v="26"/>
    <x v="0"/>
    <n v="70.000000000000014"/>
    <n v="800"/>
    <x v="540"/>
    <n v="224000.00000000003"/>
    <n v="0.39999999999999997"/>
    <x v="2"/>
  </r>
  <r>
    <x v="3"/>
    <n v="1128299"/>
    <x v="483"/>
    <x v="1"/>
    <x v="23"/>
    <x v="26"/>
    <x v="1"/>
    <n v="80.000000000000028"/>
    <n v="800"/>
    <x v="541"/>
    <n v="256000.00000000006"/>
    <n v="0.39999999999999997"/>
    <x v="2"/>
  </r>
  <r>
    <x v="0"/>
    <n v="1128299"/>
    <x v="483"/>
    <x v="1"/>
    <x v="23"/>
    <x v="26"/>
    <x v="2"/>
    <n v="75.000000000000028"/>
    <n v="600"/>
    <x v="276"/>
    <n v="180000.00000000006"/>
    <n v="0.39999999999999997"/>
    <x v="2"/>
  </r>
  <r>
    <x v="0"/>
    <n v="1128299"/>
    <x v="483"/>
    <x v="1"/>
    <x v="23"/>
    <x v="26"/>
    <x v="3"/>
    <n v="75.000000000000028"/>
    <n v="600"/>
    <x v="276"/>
    <n v="180000.00000000006"/>
    <n v="0.39999999999999997"/>
    <x v="2"/>
  </r>
  <r>
    <x v="0"/>
    <n v="1128299"/>
    <x v="483"/>
    <x v="1"/>
    <x v="23"/>
    <x v="26"/>
    <x v="4"/>
    <n v="85.000000000000014"/>
    <n v="525"/>
    <x v="247"/>
    <n v="200812.50000000003"/>
    <n v="0.45"/>
    <x v="2"/>
  </r>
  <r>
    <x v="0"/>
    <n v="1128299"/>
    <x v="483"/>
    <x v="1"/>
    <x v="23"/>
    <x v="26"/>
    <x v="5"/>
    <n v="90.000000000000028"/>
    <n v="625"/>
    <x v="472"/>
    <n v="196875.00000000006"/>
    <n v="0.35"/>
    <x v="2"/>
  </r>
  <r>
    <x v="0"/>
    <n v="1197831"/>
    <x v="169"/>
    <x v="1"/>
    <x v="23"/>
    <x v="26"/>
    <x v="0"/>
    <n v="20"/>
    <n v="675"/>
    <x v="200"/>
    <n v="40500"/>
    <n v="0.3"/>
    <x v="2"/>
  </r>
  <r>
    <x v="0"/>
    <n v="1197831"/>
    <x v="169"/>
    <x v="1"/>
    <x v="23"/>
    <x v="26"/>
    <x v="1"/>
    <n v="30"/>
    <n v="675"/>
    <x v="161"/>
    <n v="60750"/>
    <n v="0.3"/>
    <x v="2"/>
  </r>
  <r>
    <x v="0"/>
    <n v="1197831"/>
    <x v="169"/>
    <x v="1"/>
    <x v="23"/>
    <x v="26"/>
    <x v="2"/>
    <n v="30"/>
    <n v="475"/>
    <x v="332"/>
    <n v="42750"/>
    <n v="0.3"/>
    <x v="2"/>
  </r>
  <r>
    <x v="0"/>
    <n v="1197831"/>
    <x v="169"/>
    <x v="1"/>
    <x v="23"/>
    <x v="26"/>
    <x v="3"/>
    <n v="35"/>
    <n v="475"/>
    <x v="158"/>
    <n v="66500"/>
    <n v="0.4"/>
    <x v="2"/>
  </r>
  <r>
    <x v="0"/>
    <n v="1197831"/>
    <x v="169"/>
    <x v="1"/>
    <x v="23"/>
    <x v="26"/>
    <x v="4"/>
    <n v="40"/>
    <n v="325"/>
    <x v="197"/>
    <n v="32500"/>
    <n v="0.25"/>
    <x v="2"/>
  </r>
  <r>
    <x v="3"/>
    <n v="1197831"/>
    <x v="169"/>
    <x v="1"/>
    <x v="23"/>
    <x v="26"/>
    <x v="5"/>
    <n v="35"/>
    <n v="475"/>
    <x v="158"/>
    <n v="74812.5"/>
    <n v="0.45"/>
    <x v="2"/>
  </r>
  <r>
    <x v="0"/>
    <n v="1197831"/>
    <x v="199"/>
    <x v="1"/>
    <x v="23"/>
    <x v="26"/>
    <x v="0"/>
    <n v="25"/>
    <n v="625"/>
    <x v="372"/>
    <n v="46875"/>
    <n v="0.3"/>
    <x v="2"/>
  </r>
  <r>
    <x v="0"/>
    <n v="1197831"/>
    <x v="199"/>
    <x v="1"/>
    <x v="23"/>
    <x v="26"/>
    <x v="1"/>
    <n v="35"/>
    <n v="600"/>
    <x v="195"/>
    <n v="63000"/>
    <n v="0.3"/>
    <x v="2"/>
  </r>
  <r>
    <x v="0"/>
    <n v="1197831"/>
    <x v="199"/>
    <x v="1"/>
    <x v="23"/>
    <x v="26"/>
    <x v="2"/>
    <n v="35"/>
    <n v="425"/>
    <x v="159"/>
    <n v="44625"/>
    <n v="0.3"/>
    <x v="2"/>
  </r>
  <r>
    <x v="0"/>
    <n v="1197831"/>
    <x v="199"/>
    <x v="2"/>
    <x v="24"/>
    <x v="27"/>
    <x v="3"/>
    <n v="35"/>
    <n v="375"/>
    <x v="333"/>
    <n v="52500"/>
    <n v="0.4"/>
    <x v="2"/>
  </r>
  <r>
    <x v="0"/>
    <n v="1197831"/>
    <x v="199"/>
    <x v="2"/>
    <x v="24"/>
    <x v="27"/>
    <x v="4"/>
    <n v="40"/>
    <n v="250"/>
    <x v="124"/>
    <n v="25000"/>
    <n v="0.25"/>
    <x v="2"/>
  </r>
  <r>
    <x v="0"/>
    <n v="1197831"/>
    <x v="199"/>
    <x v="2"/>
    <x v="24"/>
    <x v="27"/>
    <x v="5"/>
    <n v="35"/>
    <n v="450"/>
    <x v="154"/>
    <n v="70875"/>
    <n v="0.45"/>
    <x v="2"/>
  </r>
  <r>
    <x v="0"/>
    <n v="1197831"/>
    <x v="708"/>
    <x v="2"/>
    <x v="24"/>
    <x v="27"/>
    <x v="0"/>
    <n v="30"/>
    <n v="625"/>
    <x v="205"/>
    <n v="65625"/>
    <n v="0.35"/>
    <x v="2"/>
  </r>
  <r>
    <x v="0"/>
    <n v="1197831"/>
    <x v="708"/>
    <x v="2"/>
    <x v="24"/>
    <x v="27"/>
    <x v="1"/>
    <n v="40"/>
    <n v="625"/>
    <x v="53"/>
    <n v="87500"/>
    <n v="0.35"/>
    <x v="2"/>
  </r>
  <r>
    <x v="0"/>
    <n v="1197831"/>
    <x v="708"/>
    <x v="2"/>
    <x v="24"/>
    <x v="27"/>
    <x v="2"/>
    <n v="30"/>
    <n v="450"/>
    <x v="200"/>
    <n v="47250"/>
    <n v="0.35"/>
    <x v="2"/>
  </r>
  <r>
    <x v="0"/>
    <n v="1197831"/>
    <x v="708"/>
    <x v="2"/>
    <x v="24"/>
    <x v="27"/>
    <x v="3"/>
    <n v="35"/>
    <n v="350"/>
    <x v="208"/>
    <n v="55125"/>
    <n v="0.45"/>
    <x v="2"/>
  </r>
  <r>
    <x v="3"/>
    <n v="1197831"/>
    <x v="708"/>
    <x v="2"/>
    <x v="24"/>
    <x v="27"/>
    <x v="4"/>
    <n v="40"/>
    <n v="250"/>
    <x v="124"/>
    <n v="30000"/>
    <n v="0.3"/>
    <x v="2"/>
  </r>
  <r>
    <x v="3"/>
    <n v="1197831"/>
    <x v="708"/>
    <x v="2"/>
    <x v="24"/>
    <x v="27"/>
    <x v="5"/>
    <n v="35"/>
    <n v="400"/>
    <x v="162"/>
    <n v="70000"/>
    <n v="0.5"/>
    <x v="2"/>
  </r>
  <r>
    <x v="3"/>
    <n v="1197831"/>
    <x v="723"/>
    <x v="2"/>
    <x v="24"/>
    <x v="27"/>
    <x v="0"/>
    <n v="20"/>
    <n v="650"/>
    <x v="197"/>
    <n v="45500"/>
    <n v="0.35"/>
    <x v="2"/>
  </r>
  <r>
    <x v="3"/>
    <n v="1197831"/>
    <x v="723"/>
    <x v="2"/>
    <x v="24"/>
    <x v="27"/>
    <x v="1"/>
    <n v="30.000000000000004"/>
    <n v="650"/>
    <x v="403"/>
    <n v="68250"/>
    <n v="0.35"/>
    <x v="2"/>
  </r>
  <r>
    <x v="3"/>
    <n v="1197831"/>
    <x v="723"/>
    <x v="2"/>
    <x v="24"/>
    <x v="27"/>
    <x v="2"/>
    <n v="24.999999999999996"/>
    <n v="475"/>
    <x v="542"/>
    <n v="41562.499999999993"/>
    <n v="0.35"/>
    <x v="2"/>
  </r>
  <r>
    <x v="3"/>
    <n v="1197831"/>
    <x v="723"/>
    <x v="2"/>
    <x v="24"/>
    <x v="27"/>
    <x v="3"/>
    <n v="30.000000000000004"/>
    <n v="375"/>
    <x v="134"/>
    <n v="50625.000000000007"/>
    <n v="0.45"/>
    <x v="2"/>
  </r>
  <r>
    <x v="3"/>
    <n v="1197831"/>
    <x v="723"/>
    <x v="2"/>
    <x v="24"/>
    <x v="27"/>
    <x v="4"/>
    <n v="35"/>
    <n v="275"/>
    <x v="119"/>
    <n v="28875"/>
    <n v="0.3"/>
    <x v="2"/>
  </r>
  <r>
    <x v="3"/>
    <n v="1197831"/>
    <x v="723"/>
    <x v="2"/>
    <x v="24"/>
    <x v="27"/>
    <x v="5"/>
    <n v="30.000000000000004"/>
    <n v="550"/>
    <x v="207"/>
    <n v="82500.000000000015"/>
    <n v="0.5"/>
    <x v="2"/>
  </r>
  <r>
    <x v="3"/>
    <n v="1197831"/>
    <x v="258"/>
    <x v="2"/>
    <x v="24"/>
    <x v="27"/>
    <x v="0"/>
    <n v="20"/>
    <n v="700"/>
    <x v="162"/>
    <n v="49000"/>
    <n v="0.35"/>
    <x v="2"/>
  </r>
  <r>
    <x v="3"/>
    <n v="1197831"/>
    <x v="258"/>
    <x v="2"/>
    <x v="24"/>
    <x v="27"/>
    <x v="1"/>
    <n v="30.000000000000004"/>
    <n v="725"/>
    <x v="543"/>
    <n v="76125"/>
    <n v="0.35"/>
    <x v="2"/>
  </r>
  <r>
    <x v="3"/>
    <n v="1197831"/>
    <x v="258"/>
    <x v="2"/>
    <x v="24"/>
    <x v="27"/>
    <x v="2"/>
    <n v="24.999999999999996"/>
    <n v="575"/>
    <x v="544"/>
    <n v="50312.499999999985"/>
    <n v="0.35"/>
    <x v="2"/>
  </r>
  <r>
    <x v="3"/>
    <n v="1197831"/>
    <x v="258"/>
    <x v="2"/>
    <x v="24"/>
    <x v="27"/>
    <x v="3"/>
    <n v="35"/>
    <n v="500"/>
    <x v="160"/>
    <n v="78750"/>
    <n v="0.45"/>
    <x v="2"/>
  </r>
  <r>
    <x v="3"/>
    <n v="1197831"/>
    <x v="258"/>
    <x v="2"/>
    <x v="24"/>
    <x v="27"/>
    <x v="4"/>
    <n v="50"/>
    <n v="400"/>
    <x v="46"/>
    <n v="60000"/>
    <n v="0.3"/>
    <x v="2"/>
  </r>
  <r>
    <x v="3"/>
    <n v="1197831"/>
    <x v="258"/>
    <x v="2"/>
    <x v="24"/>
    <x v="27"/>
    <x v="5"/>
    <n v="45"/>
    <n v="750"/>
    <x v="73"/>
    <n v="168750"/>
    <n v="0.5"/>
    <x v="2"/>
  </r>
  <r>
    <x v="3"/>
    <n v="1197831"/>
    <x v="288"/>
    <x v="2"/>
    <x v="24"/>
    <x v="27"/>
    <x v="0"/>
    <n v="45"/>
    <n v="750"/>
    <x v="73"/>
    <n v="118124.99999999999"/>
    <n v="0.35"/>
    <x v="2"/>
  </r>
  <r>
    <x v="3"/>
    <n v="1197831"/>
    <x v="288"/>
    <x v="2"/>
    <x v="24"/>
    <x v="27"/>
    <x v="1"/>
    <n v="50"/>
    <n v="750"/>
    <x v="68"/>
    <n v="131250"/>
    <n v="0.35"/>
    <x v="2"/>
  </r>
  <r>
    <x v="3"/>
    <n v="1197831"/>
    <x v="288"/>
    <x v="2"/>
    <x v="24"/>
    <x v="27"/>
    <x v="2"/>
    <n v="50"/>
    <n v="600"/>
    <x v="60"/>
    <n v="105000"/>
    <n v="0.35"/>
    <x v="2"/>
  </r>
  <r>
    <x v="3"/>
    <n v="1197831"/>
    <x v="288"/>
    <x v="2"/>
    <x v="24"/>
    <x v="27"/>
    <x v="3"/>
    <n v="50"/>
    <n v="550"/>
    <x v="140"/>
    <n v="123750"/>
    <n v="0.45"/>
    <x v="2"/>
  </r>
  <r>
    <x v="3"/>
    <n v="1197831"/>
    <x v="288"/>
    <x v="2"/>
    <x v="24"/>
    <x v="27"/>
    <x v="4"/>
    <n v="55.000000000000007"/>
    <n v="450"/>
    <x v="173"/>
    <n v="74250"/>
    <n v="0.3"/>
    <x v="2"/>
  </r>
  <r>
    <x v="3"/>
    <n v="1197831"/>
    <x v="288"/>
    <x v="2"/>
    <x v="24"/>
    <x v="27"/>
    <x v="5"/>
    <n v="60.000000000000007"/>
    <n v="825"/>
    <x v="34"/>
    <n v="247500.00000000003"/>
    <n v="0.5"/>
    <x v="2"/>
  </r>
  <r>
    <x v="3"/>
    <n v="1197831"/>
    <x v="320"/>
    <x v="2"/>
    <x v="24"/>
    <x v="27"/>
    <x v="0"/>
    <n v="50"/>
    <n v="775"/>
    <x v="75"/>
    <n v="155000"/>
    <n v="0.39999999999999997"/>
    <x v="2"/>
  </r>
  <r>
    <x v="3"/>
    <n v="1197831"/>
    <x v="320"/>
    <x v="2"/>
    <x v="24"/>
    <x v="27"/>
    <x v="1"/>
    <n v="55.000000000000007"/>
    <n v="775"/>
    <x v="101"/>
    <n v="170500"/>
    <n v="0.39999999999999997"/>
    <x v="2"/>
  </r>
  <r>
    <x v="3"/>
    <n v="1197831"/>
    <x v="320"/>
    <x v="2"/>
    <x v="24"/>
    <x v="27"/>
    <x v="2"/>
    <n v="50"/>
    <n v="925"/>
    <x v="10"/>
    <n v="184999.99999999997"/>
    <n v="0.39999999999999997"/>
    <x v="2"/>
  </r>
  <r>
    <x v="3"/>
    <n v="1197831"/>
    <x v="320"/>
    <x v="2"/>
    <x v="24"/>
    <x v="27"/>
    <x v="3"/>
    <n v="50"/>
    <n v="525"/>
    <x v="47"/>
    <n v="131250"/>
    <n v="0.5"/>
    <x v="2"/>
  </r>
  <r>
    <x v="3"/>
    <n v="1197831"/>
    <x v="320"/>
    <x v="2"/>
    <x v="24"/>
    <x v="27"/>
    <x v="4"/>
    <n v="55.000000000000007"/>
    <n v="525"/>
    <x v="171"/>
    <n v="101062.50000000001"/>
    <n v="0.35"/>
    <x v="2"/>
  </r>
  <r>
    <x v="0"/>
    <n v="1197831"/>
    <x v="320"/>
    <x v="2"/>
    <x v="24"/>
    <x v="27"/>
    <x v="5"/>
    <n v="65"/>
    <n v="800"/>
    <x v="98"/>
    <n v="286000"/>
    <n v="0.55000000000000004"/>
    <x v="2"/>
  </r>
  <r>
    <x v="0"/>
    <n v="1197831"/>
    <x v="353"/>
    <x v="2"/>
    <x v="24"/>
    <x v="27"/>
    <x v="0"/>
    <n v="50"/>
    <n v="750"/>
    <x v="68"/>
    <n v="150000"/>
    <n v="0.39999999999999997"/>
    <x v="2"/>
  </r>
  <r>
    <x v="0"/>
    <n v="1197831"/>
    <x v="353"/>
    <x v="2"/>
    <x v="24"/>
    <x v="27"/>
    <x v="1"/>
    <n v="55.000000000000007"/>
    <n v="750"/>
    <x v="70"/>
    <n v="165000"/>
    <n v="0.39999999999999997"/>
    <x v="2"/>
  </r>
  <r>
    <x v="0"/>
    <n v="1197831"/>
    <x v="353"/>
    <x v="2"/>
    <x v="24"/>
    <x v="27"/>
    <x v="2"/>
    <n v="50"/>
    <n v="925"/>
    <x v="10"/>
    <n v="184999.99999999997"/>
    <n v="0.39999999999999997"/>
    <x v="2"/>
  </r>
  <r>
    <x v="0"/>
    <n v="1197831"/>
    <x v="353"/>
    <x v="2"/>
    <x v="24"/>
    <x v="27"/>
    <x v="3"/>
    <n v="50"/>
    <n v="475"/>
    <x v="343"/>
    <n v="118750"/>
    <n v="0.5"/>
    <x v="2"/>
  </r>
  <r>
    <x v="2"/>
    <n v="1197831"/>
    <x v="353"/>
    <x v="2"/>
    <x v="24"/>
    <x v="27"/>
    <x v="4"/>
    <n v="55.000000000000007"/>
    <n v="475"/>
    <x v="347"/>
    <n v="91437.5"/>
    <n v="0.35"/>
    <x v="2"/>
  </r>
  <r>
    <x v="2"/>
    <n v="1197831"/>
    <x v="353"/>
    <x v="2"/>
    <x v="24"/>
    <x v="27"/>
    <x v="5"/>
    <n v="60"/>
    <n v="725"/>
    <x v="93"/>
    <n v="239250.00000000003"/>
    <n v="0.55000000000000004"/>
    <x v="2"/>
  </r>
  <r>
    <x v="2"/>
    <n v="1197831"/>
    <x v="381"/>
    <x v="2"/>
    <x v="24"/>
    <x v="27"/>
    <x v="0"/>
    <n v="55.000000000000007"/>
    <n v="675"/>
    <x v="107"/>
    <n v="148500"/>
    <n v="0.39999999999999997"/>
    <x v="2"/>
  </r>
  <r>
    <x v="2"/>
    <n v="1197831"/>
    <x v="381"/>
    <x v="2"/>
    <x v="24"/>
    <x v="27"/>
    <x v="1"/>
    <n v="55.000000000000007"/>
    <n v="625"/>
    <x v="329"/>
    <n v="137500"/>
    <n v="0.39999999999999997"/>
    <x v="2"/>
  </r>
  <r>
    <x v="2"/>
    <n v="1197831"/>
    <x v="381"/>
    <x v="2"/>
    <x v="24"/>
    <x v="27"/>
    <x v="2"/>
    <n v="60"/>
    <n v="675"/>
    <x v="71"/>
    <n v="162000"/>
    <n v="0.39999999999999997"/>
    <x v="2"/>
  </r>
  <r>
    <x v="2"/>
    <n v="1197831"/>
    <x v="381"/>
    <x v="2"/>
    <x v="24"/>
    <x v="27"/>
    <x v="3"/>
    <n v="60"/>
    <n v="400"/>
    <x v="49"/>
    <n v="120000"/>
    <n v="0.5"/>
    <x v="2"/>
  </r>
  <r>
    <x v="2"/>
    <n v="1197831"/>
    <x v="381"/>
    <x v="2"/>
    <x v="24"/>
    <x v="27"/>
    <x v="4"/>
    <n v="55.000000000000007"/>
    <n v="400"/>
    <x v="139"/>
    <n v="77000"/>
    <n v="0.35"/>
    <x v="2"/>
  </r>
  <r>
    <x v="2"/>
    <n v="1197831"/>
    <x v="381"/>
    <x v="2"/>
    <x v="24"/>
    <x v="27"/>
    <x v="5"/>
    <n v="50"/>
    <n v="625"/>
    <x v="65"/>
    <n v="171875"/>
    <n v="0.55000000000000004"/>
    <x v="2"/>
  </r>
  <r>
    <x v="2"/>
    <n v="1197831"/>
    <x v="410"/>
    <x v="2"/>
    <x v="24"/>
    <x v="27"/>
    <x v="0"/>
    <n v="40"/>
    <n v="575"/>
    <x v="328"/>
    <n v="91999.999999999985"/>
    <n v="0.39999999999999997"/>
    <x v="2"/>
  </r>
  <r>
    <x v="2"/>
    <n v="1197831"/>
    <x v="410"/>
    <x v="2"/>
    <x v="24"/>
    <x v="27"/>
    <x v="1"/>
    <n v="40"/>
    <n v="575"/>
    <x v="328"/>
    <n v="91999.999999999985"/>
    <n v="0.39999999999999997"/>
    <x v="2"/>
  </r>
  <r>
    <x v="2"/>
    <n v="1197831"/>
    <x v="410"/>
    <x v="2"/>
    <x v="24"/>
    <x v="27"/>
    <x v="2"/>
    <n v="45"/>
    <n v="525"/>
    <x v="44"/>
    <n v="94499.999999999985"/>
    <n v="0.39999999999999997"/>
    <x v="2"/>
  </r>
  <r>
    <x v="2"/>
    <n v="1197831"/>
    <x v="410"/>
    <x v="2"/>
    <x v="24"/>
    <x v="27"/>
    <x v="3"/>
    <n v="45"/>
    <n v="375"/>
    <x v="156"/>
    <n v="84375"/>
    <n v="0.5"/>
    <x v="2"/>
  </r>
  <r>
    <x v="2"/>
    <n v="1197831"/>
    <x v="410"/>
    <x v="2"/>
    <x v="24"/>
    <x v="27"/>
    <x v="4"/>
    <n v="35"/>
    <n v="350"/>
    <x v="208"/>
    <n v="42875"/>
    <n v="0.35"/>
    <x v="2"/>
  </r>
  <r>
    <x v="2"/>
    <n v="1197831"/>
    <x v="410"/>
    <x v="2"/>
    <x v="24"/>
    <x v="27"/>
    <x v="5"/>
    <n v="45"/>
    <n v="525"/>
    <x v="44"/>
    <n v="129937.50000000001"/>
    <n v="0.55000000000000004"/>
    <x v="2"/>
  </r>
  <r>
    <x v="2"/>
    <n v="1197831"/>
    <x v="442"/>
    <x v="2"/>
    <x v="24"/>
    <x v="27"/>
    <x v="0"/>
    <n v="35"/>
    <n v="675"/>
    <x v="44"/>
    <n v="94499.999999999985"/>
    <n v="0.39999999999999997"/>
    <x v="2"/>
  </r>
  <r>
    <x v="2"/>
    <n v="1197831"/>
    <x v="442"/>
    <x v="2"/>
    <x v="24"/>
    <x v="27"/>
    <x v="1"/>
    <n v="35"/>
    <n v="675"/>
    <x v="44"/>
    <n v="94499.999999999985"/>
    <n v="0.39999999999999997"/>
    <x v="2"/>
  </r>
  <r>
    <x v="2"/>
    <n v="1197831"/>
    <x v="442"/>
    <x v="2"/>
    <x v="24"/>
    <x v="27"/>
    <x v="2"/>
    <n v="60"/>
    <n v="600"/>
    <x v="11"/>
    <n v="144000"/>
    <n v="0.39999999999999997"/>
    <x v="2"/>
  </r>
  <r>
    <x v="2"/>
    <n v="1197831"/>
    <x v="442"/>
    <x v="2"/>
    <x v="24"/>
    <x v="27"/>
    <x v="3"/>
    <n v="60"/>
    <n v="450"/>
    <x v="51"/>
    <n v="135000"/>
    <n v="0.5"/>
    <x v="2"/>
  </r>
  <r>
    <x v="2"/>
    <n v="1197831"/>
    <x v="442"/>
    <x v="2"/>
    <x v="24"/>
    <x v="27"/>
    <x v="4"/>
    <n v="54.999999999999993"/>
    <n v="425"/>
    <x v="330"/>
    <n v="81812.499999999985"/>
    <n v="0.35"/>
    <x v="2"/>
  </r>
  <r>
    <x v="2"/>
    <n v="1197831"/>
    <x v="442"/>
    <x v="2"/>
    <x v="24"/>
    <x v="27"/>
    <x v="5"/>
    <n v="65"/>
    <n v="625"/>
    <x v="114"/>
    <n v="223437.50000000003"/>
    <n v="0.55000000000000004"/>
    <x v="2"/>
  </r>
  <r>
    <x v="0"/>
    <n v="1197831"/>
    <x v="471"/>
    <x v="2"/>
    <x v="24"/>
    <x v="27"/>
    <x v="0"/>
    <n v="54.999999999999993"/>
    <n v="775"/>
    <x v="461"/>
    <n v="170499.99999999997"/>
    <n v="0.39999999999999997"/>
    <x v="2"/>
  </r>
  <r>
    <x v="0"/>
    <n v="1197831"/>
    <x v="471"/>
    <x v="2"/>
    <x v="24"/>
    <x v="27"/>
    <x v="1"/>
    <n v="54.999999999999993"/>
    <n v="775"/>
    <x v="461"/>
    <n v="170499.99999999997"/>
    <n v="0.39999999999999997"/>
    <x v="2"/>
  </r>
  <r>
    <x v="0"/>
    <n v="1197831"/>
    <x v="471"/>
    <x v="2"/>
    <x v="24"/>
    <x v="27"/>
    <x v="2"/>
    <n v="60"/>
    <n v="675"/>
    <x v="71"/>
    <n v="162000"/>
    <n v="0.39999999999999997"/>
    <x v="2"/>
  </r>
  <r>
    <x v="0"/>
    <n v="1197831"/>
    <x v="471"/>
    <x v="2"/>
    <x v="24"/>
    <x v="27"/>
    <x v="3"/>
    <n v="60"/>
    <n v="525"/>
    <x v="39"/>
    <n v="157500"/>
    <n v="0.5"/>
    <x v="2"/>
  </r>
  <r>
    <x v="0"/>
    <n v="1197831"/>
    <x v="471"/>
    <x v="2"/>
    <x v="24"/>
    <x v="27"/>
    <x v="4"/>
    <n v="54.999999999999993"/>
    <n v="475"/>
    <x v="325"/>
    <n v="91437.499999999985"/>
    <n v="0.35"/>
    <x v="2"/>
  </r>
  <r>
    <x v="0"/>
    <n v="1197831"/>
    <x v="471"/>
    <x v="2"/>
    <x v="24"/>
    <x v="27"/>
    <x v="5"/>
    <n v="65"/>
    <n v="725"/>
    <x v="84"/>
    <n v="259187.50000000003"/>
    <n v="0.55000000000000004"/>
    <x v="2"/>
  </r>
  <r>
    <x v="0"/>
    <n v="1128299"/>
    <x v="187"/>
    <x v="2"/>
    <x v="24"/>
    <x v="27"/>
    <x v="0"/>
    <n v="29.999999999999993"/>
    <n v="425"/>
    <x v="545"/>
    <n v="44624.999999999985"/>
    <n v="0.35"/>
    <x v="2"/>
  </r>
  <r>
    <x v="0"/>
    <n v="1128299"/>
    <x v="187"/>
    <x v="2"/>
    <x v="24"/>
    <x v="27"/>
    <x v="1"/>
    <n v="40"/>
    <n v="425"/>
    <x v="235"/>
    <n v="68000"/>
    <n v="0.4"/>
    <x v="2"/>
  </r>
  <r>
    <x v="0"/>
    <n v="1128299"/>
    <x v="187"/>
    <x v="2"/>
    <x v="24"/>
    <x v="27"/>
    <x v="2"/>
    <n v="40"/>
    <n v="425"/>
    <x v="235"/>
    <n v="59499.999999999993"/>
    <n v="0.35"/>
    <x v="2"/>
  </r>
  <r>
    <x v="0"/>
    <n v="1128299"/>
    <x v="187"/>
    <x v="2"/>
    <x v="24"/>
    <x v="27"/>
    <x v="3"/>
    <n v="40"/>
    <n v="275"/>
    <x v="236"/>
    <n v="38500"/>
    <n v="0.35"/>
    <x v="2"/>
  </r>
  <r>
    <x v="0"/>
    <n v="1128299"/>
    <x v="187"/>
    <x v="2"/>
    <x v="24"/>
    <x v="27"/>
    <x v="4"/>
    <n v="45.000000000000007"/>
    <n v="225"/>
    <x v="458"/>
    <n v="30375.000000000004"/>
    <n v="0.3"/>
    <x v="2"/>
  </r>
  <r>
    <x v="0"/>
    <n v="1128299"/>
    <x v="187"/>
    <x v="2"/>
    <x v="24"/>
    <x v="27"/>
    <x v="5"/>
    <n v="40"/>
    <n v="425"/>
    <x v="235"/>
    <n v="42500"/>
    <n v="0.25"/>
    <x v="2"/>
  </r>
  <r>
    <x v="0"/>
    <n v="1128299"/>
    <x v="697"/>
    <x v="2"/>
    <x v="24"/>
    <x v="27"/>
    <x v="0"/>
    <n v="29.999999999999993"/>
    <n v="475"/>
    <x v="546"/>
    <n v="49874.999999999985"/>
    <n v="0.35"/>
    <x v="2"/>
  </r>
  <r>
    <x v="0"/>
    <n v="1128299"/>
    <x v="697"/>
    <x v="2"/>
    <x v="24"/>
    <x v="27"/>
    <x v="1"/>
    <n v="40"/>
    <n v="375"/>
    <x v="149"/>
    <n v="60000"/>
    <n v="0.4"/>
    <x v="2"/>
  </r>
  <r>
    <x v="0"/>
    <n v="1128299"/>
    <x v="697"/>
    <x v="2"/>
    <x v="24"/>
    <x v="27"/>
    <x v="2"/>
    <n v="40"/>
    <n v="375"/>
    <x v="149"/>
    <n v="52500"/>
    <n v="0.35"/>
    <x v="2"/>
  </r>
  <r>
    <x v="0"/>
    <n v="1128299"/>
    <x v="697"/>
    <x v="2"/>
    <x v="25"/>
    <x v="28"/>
    <x v="3"/>
    <n v="40"/>
    <n v="225"/>
    <x v="125"/>
    <n v="31499.999999999996"/>
    <n v="0.35"/>
    <x v="2"/>
  </r>
  <r>
    <x v="0"/>
    <n v="1128299"/>
    <x v="697"/>
    <x v="2"/>
    <x v="25"/>
    <x v="28"/>
    <x v="4"/>
    <n v="45.000000000000007"/>
    <n v="150"/>
    <x v="311"/>
    <n v="20250.000000000004"/>
    <n v="0.3"/>
    <x v="2"/>
  </r>
  <r>
    <x v="0"/>
    <n v="1128299"/>
    <x v="697"/>
    <x v="2"/>
    <x v="25"/>
    <x v="28"/>
    <x v="5"/>
    <n v="40"/>
    <n v="350"/>
    <x v="162"/>
    <n v="35000"/>
    <n v="0.25"/>
    <x v="2"/>
  </r>
  <r>
    <x v="0"/>
    <n v="1128299"/>
    <x v="227"/>
    <x v="2"/>
    <x v="25"/>
    <x v="28"/>
    <x v="0"/>
    <n v="40"/>
    <n v="500"/>
    <x v="46"/>
    <n v="70000"/>
    <n v="0.35"/>
    <x v="2"/>
  </r>
  <r>
    <x v="0"/>
    <n v="1128299"/>
    <x v="227"/>
    <x v="2"/>
    <x v="25"/>
    <x v="28"/>
    <x v="1"/>
    <n v="50"/>
    <n v="350"/>
    <x v="160"/>
    <n v="70000"/>
    <n v="0.4"/>
    <x v="2"/>
  </r>
  <r>
    <x v="0"/>
    <n v="1128299"/>
    <x v="227"/>
    <x v="2"/>
    <x v="25"/>
    <x v="28"/>
    <x v="2"/>
    <n v="50"/>
    <n v="350"/>
    <x v="160"/>
    <n v="61249.999999999993"/>
    <n v="0.35"/>
    <x v="2"/>
  </r>
  <r>
    <x v="0"/>
    <n v="1128299"/>
    <x v="227"/>
    <x v="2"/>
    <x v="25"/>
    <x v="28"/>
    <x v="3"/>
    <n v="50"/>
    <n v="225"/>
    <x v="128"/>
    <n v="39375"/>
    <n v="0.35"/>
    <x v="2"/>
  </r>
  <r>
    <x v="0"/>
    <n v="1128299"/>
    <x v="227"/>
    <x v="2"/>
    <x v="25"/>
    <x v="28"/>
    <x v="4"/>
    <n v="55.000000000000007"/>
    <n v="125"/>
    <x v="392"/>
    <n v="20625.000000000004"/>
    <n v="0.3"/>
    <x v="2"/>
  </r>
  <r>
    <x v="0"/>
    <n v="1128299"/>
    <x v="227"/>
    <x v="2"/>
    <x v="25"/>
    <x v="28"/>
    <x v="5"/>
    <n v="50"/>
    <n v="325"/>
    <x v="133"/>
    <n v="40625"/>
    <n v="0.25"/>
    <x v="2"/>
  </r>
  <r>
    <x v="0"/>
    <n v="1128299"/>
    <x v="246"/>
    <x v="2"/>
    <x v="25"/>
    <x v="28"/>
    <x v="0"/>
    <n v="50"/>
    <n v="500"/>
    <x v="53"/>
    <n v="87500"/>
    <n v="0.35"/>
    <x v="2"/>
  </r>
  <r>
    <x v="0"/>
    <n v="1128299"/>
    <x v="246"/>
    <x v="2"/>
    <x v="25"/>
    <x v="28"/>
    <x v="1"/>
    <n v="55.000000000000007"/>
    <n v="300"/>
    <x v="207"/>
    <n v="66000.000000000015"/>
    <n v="0.4"/>
    <x v="2"/>
  </r>
  <r>
    <x v="0"/>
    <n v="1128299"/>
    <x v="246"/>
    <x v="2"/>
    <x v="25"/>
    <x v="28"/>
    <x v="2"/>
    <n v="55.000000000000007"/>
    <n v="350"/>
    <x v="137"/>
    <n v="67375"/>
    <n v="0.35"/>
    <x v="2"/>
  </r>
  <r>
    <x v="0"/>
    <n v="1128299"/>
    <x v="246"/>
    <x v="2"/>
    <x v="25"/>
    <x v="28"/>
    <x v="3"/>
    <n v="50"/>
    <n v="250"/>
    <x v="145"/>
    <n v="43750"/>
    <n v="0.35"/>
    <x v="2"/>
  </r>
  <r>
    <x v="0"/>
    <n v="1128299"/>
    <x v="246"/>
    <x v="2"/>
    <x v="25"/>
    <x v="28"/>
    <x v="4"/>
    <n v="55.000000000000007"/>
    <n v="150"/>
    <x v="190"/>
    <n v="24750.000000000004"/>
    <n v="0.3"/>
    <x v="2"/>
  </r>
  <r>
    <x v="0"/>
    <n v="1128299"/>
    <x v="246"/>
    <x v="2"/>
    <x v="25"/>
    <x v="28"/>
    <x v="5"/>
    <n v="70"/>
    <n v="325"/>
    <x v="157"/>
    <n v="56875"/>
    <n v="0.25"/>
    <x v="2"/>
  </r>
  <r>
    <x v="0"/>
    <n v="1128299"/>
    <x v="277"/>
    <x v="2"/>
    <x v="25"/>
    <x v="28"/>
    <x v="0"/>
    <n v="50"/>
    <n v="525"/>
    <x v="47"/>
    <n v="91875"/>
    <n v="0.35"/>
    <x v="2"/>
  </r>
  <r>
    <x v="0"/>
    <n v="1128299"/>
    <x v="277"/>
    <x v="2"/>
    <x v="25"/>
    <x v="28"/>
    <x v="1"/>
    <n v="55.000000000000007"/>
    <n v="375"/>
    <x v="141"/>
    <n v="82500.000000000015"/>
    <n v="0.4"/>
    <x v="2"/>
  </r>
  <r>
    <x v="0"/>
    <n v="1128299"/>
    <x v="277"/>
    <x v="2"/>
    <x v="25"/>
    <x v="28"/>
    <x v="2"/>
    <n v="55.000000000000007"/>
    <n v="400"/>
    <x v="139"/>
    <n v="77000"/>
    <n v="0.35"/>
    <x v="2"/>
  </r>
  <r>
    <x v="0"/>
    <n v="1128299"/>
    <x v="277"/>
    <x v="2"/>
    <x v="25"/>
    <x v="28"/>
    <x v="3"/>
    <n v="50"/>
    <n v="300"/>
    <x v="149"/>
    <n v="52500"/>
    <n v="0.35"/>
    <x v="2"/>
  </r>
  <r>
    <x v="0"/>
    <n v="1128299"/>
    <x v="277"/>
    <x v="2"/>
    <x v="25"/>
    <x v="28"/>
    <x v="4"/>
    <n v="55.000000000000007"/>
    <n v="200"/>
    <x v="131"/>
    <n v="33000"/>
    <n v="0.3"/>
    <x v="2"/>
  </r>
  <r>
    <x v="0"/>
    <n v="1128299"/>
    <x v="277"/>
    <x v="2"/>
    <x v="25"/>
    <x v="28"/>
    <x v="5"/>
    <n v="70"/>
    <n v="375"/>
    <x v="47"/>
    <n v="65625"/>
    <n v="0.25"/>
    <x v="2"/>
  </r>
  <r>
    <x v="0"/>
    <n v="1128299"/>
    <x v="307"/>
    <x v="2"/>
    <x v="25"/>
    <x v="28"/>
    <x v="0"/>
    <n v="50"/>
    <n v="625"/>
    <x v="65"/>
    <n v="109375"/>
    <n v="0.35"/>
    <x v="2"/>
  </r>
  <r>
    <x v="0"/>
    <n v="1128299"/>
    <x v="307"/>
    <x v="2"/>
    <x v="25"/>
    <x v="28"/>
    <x v="1"/>
    <n v="55.000000000000007"/>
    <n v="475"/>
    <x v="347"/>
    <n v="104500.00000000001"/>
    <n v="0.4"/>
    <x v="2"/>
  </r>
  <r>
    <x v="0"/>
    <n v="1128299"/>
    <x v="307"/>
    <x v="2"/>
    <x v="25"/>
    <x v="28"/>
    <x v="2"/>
    <n v="55.000000000000007"/>
    <n v="475"/>
    <x v="347"/>
    <n v="91437.5"/>
    <n v="0.35"/>
    <x v="2"/>
  </r>
  <r>
    <x v="0"/>
    <n v="1128299"/>
    <x v="307"/>
    <x v="2"/>
    <x v="25"/>
    <x v="28"/>
    <x v="3"/>
    <n v="50"/>
    <n v="350"/>
    <x v="160"/>
    <n v="61249.999999999993"/>
    <n v="0.35"/>
    <x v="2"/>
  </r>
  <r>
    <x v="0"/>
    <n v="1128299"/>
    <x v="307"/>
    <x v="2"/>
    <x v="25"/>
    <x v="28"/>
    <x v="4"/>
    <n v="55.000000000000007"/>
    <n v="225"/>
    <x v="196"/>
    <n v="37125"/>
    <n v="0.3"/>
    <x v="2"/>
  </r>
  <r>
    <x v="0"/>
    <n v="1128299"/>
    <x v="307"/>
    <x v="2"/>
    <x v="25"/>
    <x v="28"/>
    <x v="5"/>
    <n v="70"/>
    <n v="525"/>
    <x v="246"/>
    <n v="91875"/>
    <n v="0.25"/>
    <x v="2"/>
  </r>
  <r>
    <x v="0"/>
    <n v="1128299"/>
    <x v="336"/>
    <x v="2"/>
    <x v="25"/>
    <x v="28"/>
    <x v="0"/>
    <n v="50"/>
    <n v="675"/>
    <x v="73"/>
    <n v="118124.99999999999"/>
    <n v="0.35"/>
    <x v="2"/>
  </r>
  <r>
    <x v="0"/>
    <n v="1128299"/>
    <x v="336"/>
    <x v="2"/>
    <x v="25"/>
    <x v="28"/>
    <x v="1"/>
    <n v="55.000000000000007"/>
    <n v="525"/>
    <x v="171"/>
    <n v="115500.00000000003"/>
    <n v="0.4"/>
    <x v="2"/>
  </r>
  <r>
    <x v="0"/>
    <n v="1128299"/>
    <x v="336"/>
    <x v="2"/>
    <x v="25"/>
    <x v="28"/>
    <x v="2"/>
    <n v="55.000000000000007"/>
    <n v="475"/>
    <x v="347"/>
    <n v="91437.5"/>
    <n v="0.35"/>
    <x v="2"/>
  </r>
  <r>
    <x v="0"/>
    <n v="1128299"/>
    <x v="336"/>
    <x v="2"/>
    <x v="25"/>
    <x v="28"/>
    <x v="3"/>
    <n v="50"/>
    <n v="375"/>
    <x v="205"/>
    <n v="65625"/>
    <n v="0.35"/>
    <x v="2"/>
  </r>
  <r>
    <x v="0"/>
    <n v="1128299"/>
    <x v="336"/>
    <x v="2"/>
    <x v="25"/>
    <x v="28"/>
    <x v="4"/>
    <n v="55.000000000000007"/>
    <n v="425"/>
    <x v="257"/>
    <n v="70125"/>
    <n v="0.3"/>
    <x v="2"/>
  </r>
  <r>
    <x v="0"/>
    <n v="1128299"/>
    <x v="336"/>
    <x v="2"/>
    <x v="25"/>
    <x v="28"/>
    <x v="5"/>
    <n v="70"/>
    <n v="425"/>
    <x v="43"/>
    <n v="74375"/>
    <n v="0.25"/>
    <x v="2"/>
  </r>
  <r>
    <x v="0"/>
    <n v="1128299"/>
    <x v="368"/>
    <x v="2"/>
    <x v="25"/>
    <x v="28"/>
    <x v="0"/>
    <n v="55.000000000000007"/>
    <n v="625"/>
    <x v="329"/>
    <n v="120312.50000000001"/>
    <n v="0.35"/>
    <x v="2"/>
  </r>
  <r>
    <x v="0"/>
    <n v="1128299"/>
    <x v="368"/>
    <x v="2"/>
    <x v="25"/>
    <x v="28"/>
    <x v="1"/>
    <n v="60.000000000000007"/>
    <n v="575"/>
    <x v="226"/>
    <n v="138000.00000000003"/>
    <n v="0.4"/>
    <x v="2"/>
  </r>
  <r>
    <x v="0"/>
    <n v="1128299"/>
    <x v="368"/>
    <x v="2"/>
    <x v="25"/>
    <x v="28"/>
    <x v="2"/>
    <n v="55.000000000000007"/>
    <n v="450"/>
    <x v="173"/>
    <n v="86625"/>
    <n v="0.35"/>
    <x v="2"/>
  </r>
  <r>
    <x v="0"/>
    <n v="1128299"/>
    <x v="368"/>
    <x v="2"/>
    <x v="25"/>
    <x v="28"/>
    <x v="3"/>
    <n v="55.000000000000007"/>
    <n v="400"/>
    <x v="139"/>
    <n v="77000"/>
    <n v="0.35"/>
    <x v="2"/>
  </r>
  <r>
    <x v="0"/>
    <n v="1128299"/>
    <x v="368"/>
    <x v="2"/>
    <x v="25"/>
    <x v="28"/>
    <x v="4"/>
    <n v="65"/>
    <n v="400"/>
    <x v="50"/>
    <n v="78000"/>
    <n v="0.3"/>
    <x v="2"/>
  </r>
  <r>
    <x v="0"/>
    <n v="1128299"/>
    <x v="368"/>
    <x v="2"/>
    <x v="25"/>
    <x v="28"/>
    <x v="5"/>
    <n v="70"/>
    <n v="375"/>
    <x v="47"/>
    <n v="65625"/>
    <n v="0.25"/>
    <x v="2"/>
  </r>
  <r>
    <x v="0"/>
    <n v="1128299"/>
    <x v="400"/>
    <x v="2"/>
    <x v="25"/>
    <x v="28"/>
    <x v="0"/>
    <n v="45.000000000000007"/>
    <n v="575"/>
    <x v="331"/>
    <n v="90562.5"/>
    <n v="0.35"/>
    <x v="2"/>
  </r>
  <r>
    <x v="0"/>
    <n v="1128299"/>
    <x v="400"/>
    <x v="2"/>
    <x v="25"/>
    <x v="28"/>
    <x v="1"/>
    <n v="50.000000000000014"/>
    <n v="575"/>
    <x v="450"/>
    <n v="115000.00000000003"/>
    <n v="0.4"/>
    <x v="2"/>
  </r>
  <r>
    <x v="0"/>
    <n v="1128299"/>
    <x v="400"/>
    <x v="2"/>
    <x v="25"/>
    <x v="28"/>
    <x v="2"/>
    <n v="45.000000000000007"/>
    <n v="425"/>
    <x v="547"/>
    <n v="66937.5"/>
    <n v="0.35"/>
    <x v="2"/>
  </r>
  <r>
    <x v="0"/>
    <n v="1128299"/>
    <x v="400"/>
    <x v="2"/>
    <x v="25"/>
    <x v="28"/>
    <x v="3"/>
    <n v="45.000000000000007"/>
    <n v="375"/>
    <x v="479"/>
    <n v="59062.500000000007"/>
    <n v="0.35"/>
    <x v="2"/>
  </r>
  <r>
    <x v="0"/>
    <n v="1128299"/>
    <x v="400"/>
    <x v="2"/>
    <x v="25"/>
    <x v="28"/>
    <x v="4"/>
    <n v="55.000000000000007"/>
    <n v="375"/>
    <x v="141"/>
    <n v="61875.000000000007"/>
    <n v="0.3"/>
    <x v="2"/>
  </r>
  <r>
    <x v="0"/>
    <n v="1128299"/>
    <x v="400"/>
    <x v="2"/>
    <x v="25"/>
    <x v="28"/>
    <x v="5"/>
    <n v="60.000000000000007"/>
    <n v="425"/>
    <x v="228"/>
    <n v="63750.000000000007"/>
    <n v="0.25"/>
    <x v="2"/>
  </r>
  <r>
    <x v="0"/>
    <n v="1128299"/>
    <x v="429"/>
    <x v="2"/>
    <x v="25"/>
    <x v="28"/>
    <x v="0"/>
    <n v="45.000000000000007"/>
    <n v="500"/>
    <x v="224"/>
    <n v="78750"/>
    <n v="0.35"/>
    <x v="2"/>
  </r>
  <r>
    <x v="0"/>
    <n v="1128299"/>
    <x v="429"/>
    <x v="2"/>
    <x v="25"/>
    <x v="28"/>
    <x v="1"/>
    <n v="50.000000000000014"/>
    <n v="500"/>
    <x v="447"/>
    <n v="100000.00000000003"/>
    <n v="0.4"/>
    <x v="2"/>
  </r>
  <r>
    <x v="0"/>
    <n v="1128299"/>
    <x v="429"/>
    <x v="2"/>
    <x v="25"/>
    <x v="28"/>
    <x v="2"/>
    <n v="45.000000000000007"/>
    <n v="325"/>
    <x v="138"/>
    <n v="51187.500000000007"/>
    <n v="0.35"/>
    <x v="2"/>
  </r>
  <r>
    <x v="0"/>
    <n v="1128299"/>
    <x v="429"/>
    <x v="2"/>
    <x v="25"/>
    <x v="28"/>
    <x v="3"/>
    <n v="45.000000000000007"/>
    <n v="300"/>
    <x v="142"/>
    <n v="47250.000000000007"/>
    <n v="0.35"/>
    <x v="2"/>
  </r>
  <r>
    <x v="0"/>
    <n v="1128299"/>
    <x v="429"/>
    <x v="2"/>
    <x v="25"/>
    <x v="28"/>
    <x v="4"/>
    <n v="55.000000000000007"/>
    <n v="275"/>
    <x v="395"/>
    <n v="45375.000000000007"/>
    <n v="0.3"/>
    <x v="2"/>
  </r>
  <r>
    <x v="0"/>
    <n v="1128299"/>
    <x v="429"/>
    <x v="2"/>
    <x v="25"/>
    <x v="28"/>
    <x v="5"/>
    <n v="60.000000000000007"/>
    <n v="325"/>
    <x v="403"/>
    <n v="48750.000000000007"/>
    <n v="0.25"/>
    <x v="2"/>
  </r>
  <r>
    <x v="0"/>
    <n v="1128299"/>
    <x v="460"/>
    <x v="2"/>
    <x v="25"/>
    <x v="28"/>
    <x v="0"/>
    <n v="45.000000000000007"/>
    <n v="500"/>
    <x v="224"/>
    <n v="78750"/>
    <n v="0.35"/>
    <x v="2"/>
  </r>
  <r>
    <x v="0"/>
    <n v="1128299"/>
    <x v="460"/>
    <x v="2"/>
    <x v="25"/>
    <x v="28"/>
    <x v="1"/>
    <n v="50.000000000000014"/>
    <n v="525"/>
    <x v="418"/>
    <n v="105000.00000000003"/>
    <n v="0.4"/>
    <x v="2"/>
  </r>
  <r>
    <x v="0"/>
    <n v="1128299"/>
    <x v="460"/>
    <x v="2"/>
    <x v="25"/>
    <x v="28"/>
    <x v="2"/>
    <n v="45.000000000000007"/>
    <n v="375"/>
    <x v="479"/>
    <n v="59062.500000000007"/>
    <n v="0.35"/>
    <x v="2"/>
  </r>
  <r>
    <x v="0"/>
    <n v="1128299"/>
    <x v="460"/>
    <x v="2"/>
    <x v="25"/>
    <x v="28"/>
    <x v="3"/>
    <n v="45.000000000000007"/>
    <n v="350"/>
    <x v="341"/>
    <n v="55125.000000000007"/>
    <n v="0.35"/>
    <x v="2"/>
  </r>
  <r>
    <x v="0"/>
    <n v="1128299"/>
    <x v="460"/>
    <x v="2"/>
    <x v="25"/>
    <x v="28"/>
    <x v="4"/>
    <n v="55.000000000000007"/>
    <n v="300"/>
    <x v="207"/>
    <n v="49500.000000000007"/>
    <n v="0.3"/>
    <x v="2"/>
  </r>
  <r>
    <x v="0"/>
    <n v="1128299"/>
    <x v="460"/>
    <x v="2"/>
    <x v="25"/>
    <x v="28"/>
    <x v="5"/>
    <n v="60.000000000000007"/>
    <n v="425"/>
    <x v="228"/>
    <n v="63750.000000000007"/>
    <n v="0.25"/>
    <x v="2"/>
  </r>
  <r>
    <x v="0"/>
    <n v="1128299"/>
    <x v="489"/>
    <x v="2"/>
    <x v="25"/>
    <x v="28"/>
    <x v="0"/>
    <n v="45.000000000000007"/>
    <n v="625"/>
    <x v="225"/>
    <n v="98437.500000000015"/>
    <n v="0.35"/>
    <x v="2"/>
  </r>
  <r>
    <x v="0"/>
    <n v="1128299"/>
    <x v="489"/>
    <x v="2"/>
    <x v="25"/>
    <x v="28"/>
    <x v="1"/>
    <n v="50.000000000000014"/>
    <n v="625"/>
    <x v="446"/>
    <n v="125000.00000000006"/>
    <n v="0.4"/>
    <x v="2"/>
  </r>
  <r>
    <x v="4"/>
    <n v="1128299"/>
    <x v="489"/>
    <x v="2"/>
    <x v="25"/>
    <x v="28"/>
    <x v="2"/>
    <n v="45.000000000000007"/>
    <n v="425"/>
    <x v="547"/>
    <n v="66937.5"/>
    <n v="0.35"/>
    <x v="2"/>
  </r>
  <r>
    <x v="4"/>
    <n v="1128299"/>
    <x v="489"/>
    <x v="2"/>
    <x v="25"/>
    <x v="28"/>
    <x v="3"/>
    <n v="45.000000000000007"/>
    <n v="425"/>
    <x v="547"/>
    <n v="66937.5"/>
    <n v="0.35"/>
    <x v="2"/>
  </r>
  <r>
    <x v="4"/>
    <n v="1128299"/>
    <x v="489"/>
    <x v="2"/>
    <x v="25"/>
    <x v="28"/>
    <x v="4"/>
    <n v="55.000000000000007"/>
    <n v="350"/>
    <x v="137"/>
    <n v="57750.000000000007"/>
    <n v="0.3"/>
    <x v="2"/>
  </r>
  <r>
    <x v="4"/>
    <n v="1128299"/>
    <x v="489"/>
    <x v="2"/>
    <x v="25"/>
    <x v="28"/>
    <x v="5"/>
    <n v="60.000000000000007"/>
    <n v="450"/>
    <x v="219"/>
    <n v="67500.000000000015"/>
    <n v="0.25"/>
    <x v="2"/>
  </r>
  <r>
    <x v="4"/>
    <n v="1128299"/>
    <x v="190"/>
    <x v="2"/>
    <x v="25"/>
    <x v="28"/>
    <x v="0"/>
    <n v="34.999999999999993"/>
    <n v="475"/>
    <x v="548"/>
    <n v="58187.499999999985"/>
    <n v="0.35"/>
    <x v="2"/>
  </r>
  <r>
    <x v="4"/>
    <n v="1128299"/>
    <x v="190"/>
    <x v="2"/>
    <x v="25"/>
    <x v="28"/>
    <x v="1"/>
    <n v="45"/>
    <n v="475"/>
    <x v="117"/>
    <n v="85500"/>
    <n v="0.4"/>
    <x v="2"/>
  </r>
  <r>
    <x v="4"/>
    <n v="1128299"/>
    <x v="190"/>
    <x v="2"/>
    <x v="25"/>
    <x v="28"/>
    <x v="2"/>
    <n v="45"/>
    <n v="475"/>
    <x v="117"/>
    <n v="74812.5"/>
    <n v="0.35"/>
    <x v="2"/>
  </r>
  <r>
    <x v="4"/>
    <n v="1128299"/>
    <x v="190"/>
    <x v="2"/>
    <x v="25"/>
    <x v="28"/>
    <x v="3"/>
    <n v="45"/>
    <n v="325"/>
    <x v="326"/>
    <n v="51187.5"/>
    <n v="0.35"/>
    <x v="2"/>
  </r>
  <r>
    <x v="4"/>
    <n v="1128299"/>
    <x v="190"/>
    <x v="2"/>
    <x v="25"/>
    <x v="28"/>
    <x v="4"/>
    <n v="50.000000000000014"/>
    <n v="275"/>
    <x v="143"/>
    <n v="41250.000000000007"/>
    <n v="0.3"/>
    <x v="2"/>
  </r>
  <r>
    <x v="4"/>
    <n v="1128299"/>
    <x v="190"/>
    <x v="2"/>
    <x v="25"/>
    <x v="28"/>
    <x v="5"/>
    <n v="45"/>
    <n v="475"/>
    <x v="117"/>
    <n v="53437.5"/>
    <n v="0.25"/>
    <x v="2"/>
  </r>
  <r>
    <x v="4"/>
    <n v="1128299"/>
    <x v="700"/>
    <x v="2"/>
    <x v="25"/>
    <x v="28"/>
    <x v="0"/>
    <n v="34.999999999999993"/>
    <n v="525"/>
    <x v="549"/>
    <n v="64312.499999999985"/>
    <n v="0.35"/>
    <x v="2"/>
  </r>
  <r>
    <x v="4"/>
    <n v="1128299"/>
    <x v="700"/>
    <x v="2"/>
    <x v="25"/>
    <x v="28"/>
    <x v="1"/>
    <n v="45"/>
    <n v="425"/>
    <x v="174"/>
    <n v="76500"/>
    <n v="0.4"/>
    <x v="2"/>
  </r>
  <r>
    <x v="4"/>
    <n v="1128299"/>
    <x v="700"/>
    <x v="2"/>
    <x v="25"/>
    <x v="28"/>
    <x v="2"/>
    <n v="45"/>
    <n v="425"/>
    <x v="174"/>
    <n v="66937.5"/>
    <n v="0.35"/>
    <x v="2"/>
  </r>
  <r>
    <x v="4"/>
    <n v="1128299"/>
    <x v="700"/>
    <x v="2"/>
    <x v="26"/>
    <x v="29"/>
    <x v="3"/>
    <n v="45"/>
    <n v="275"/>
    <x v="118"/>
    <n v="43312.5"/>
    <n v="0.35"/>
    <x v="2"/>
  </r>
  <r>
    <x v="4"/>
    <n v="1128299"/>
    <x v="700"/>
    <x v="2"/>
    <x v="26"/>
    <x v="29"/>
    <x v="4"/>
    <n v="50.000000000000014"/>
    <n v="200"/>
    <x v="336"/>
    <n v="30000.000000000007"/>
    <n v="0.3"/>
    <x v="2"/>
  </r>
  <r>
    <x v="4"/>
    <n v="1128299"/>
    <x v="700"/>
    <x v="2"/>
    <x v="26"/>
    <x v="29"/>
    <x v="5"/>
    <n v="45"/>
    <n v="400"/>
    <x v="210"/>
    <n v="45000"/>
    <n v="0.25"/>
    <x v="2"/>
  </r>
  <r>
    <x v="4"/>
    <n v="1128299"/>
    <x v="712"/>
    <x v="2"/>
    <x v="26"/>
    <x v="29"/>
    <x v="0"/>
    <n v="45"/>
    <n v="550"/>
    <x v="112"/>
    <n v="86625"/>
    <n v="0.35"/>
    <x v="2"/>
  </r>
  <r>
    <x v="4"/>
    <n v="1128299"/>
    <x v="712"/>
    <x v="2"/>
    <x v="26"/>
    <x v="29"/>
    <x v="1"/>
    <n v="55.000000000000007"/>
    <n v="400"/>
    <x v="139"/>
    <n v="88000.000000000015"/>
    <n v="0.4"/>
    <x v="2"/>
  </r>
  <r>
    <x v="4"/>
    <n v="1128299"/>
    <x v="712"/>
    <x v="2"/>
    <x v="26"/>
    <x v="29"/>
    <x v="2"/>
    <n v="55.000000000000007"/>
    <n v="400"/>
    <x v="139"/>
    <n v="77000"/>
    <n v="0.35"/>
    <x v="2"/>
  </r>
  <r>
    <x v="4"/>
    <n v="1128299"/>
    <x v="712"/>
    <x v="2"/>
    <x v="26"/>
    <x v="29"/>
    <x v="3"/>
    <n v="55.000000000000007"/>
    <n v="275"/>
    <x v="395"/>
    <n v="52937.500000000007"/>
    <n v="0.35"/>
    <x v="2"/>
  </r>
  <r>
    <x v="4"/>
    <n v="1128299"/>
    <x v="712"/>
    <x v="2"/>
    <x v="26"/>
    <x v="29"/>
    <x v="4"/>
    <n v="60.000000000000007"/>
    <n v="175"/>
    <x v="189"/>
    <n v="31500.000000000004"/>
    <n v="0.3"/>
    <x v="2"/>
  </r>
  <r>
    <x v="4"/>
    <n v="1128299"/>
    <x v="712"/>
    <x v="2"/>
    <x v="26"/>
    <x v="29"/>
    <x v="5"/>
    <n v="55.000000000000007"/>
    <n v="375"/>
    <x v="141"/>
    <n v="51562.500000000007"/>
    <n v="0.25"/>
    <x v="2"/>
  </r>
  <r>
    <x v="4"/>
    <n v="1128299"/>
    <x v="249"/>
    <x v="2"/>
    <x v="26"/>
    <x v="29"/>
    <x v="0"/>
    <n v="55.000000000000007"/>
    <n v="550"/>
    <x v="440"/>
    <n v="105875.00000000001"/>
    <n v="0.35"/>
    <x v="2"/>
  </r>
  <r>
    <x v="4"/>
    <n v="1128299"/>
    <x v="249"/>
    <x v="2"/>
    <x v="26"/>
    <x v="29"/>
    <x v="1"/>
    <n v="60.000000000000007"/>
    <n v="350"/>
    <x v="163"/>
    <n v="84000.000000000015"/>
    <n v="0.4"/>
    <x v="2"/>
  </r>
  <r>
    <x v="4"/>
    <n v="1128299"/>
    <x v="249"/>
    <x v="2"/>
    <x v="26"/>
    <x v="29"/>
    <x v="2"/>
    <n v="60.000000000000007"/>
    <n v="400"/>
    <x v="220"/>
    <n v="84000"/>
    <n v="0.35"/>
    <x v="2"/>
  </r>
  <r>
    <x v="4"/>
    <n v="1128299"/>
    <x v="249"/>
    <x v="2"/>
    <x v="26"/>
    <x v="29"/>
    <x v="3"/>
    <n v="55.000000000000007"/>
    <n v="300"/>
    <x v="207"/>
    <n v="57750.000000000007"/>
    <n v="0.35"/>
    <x v="2"/>
  </r>
  <r>
    <x v="4"/>
    <n v="1128299"/>
    <x v="249"/>
    <x v="2"/>
    <x v="26"/>
    <x v="29"/>
    <x v="4"/>
    <n v="60.000000000000007"/>
    <n v="200"/>
    <x v="202"/>
    <n v="36000"/>
    <n v="0.3"/>
    <x v="2"/>
  </r>
  <r>
    <x v="4"/>
    <n v="1128299"/>
    <x v="249"/>
    <x v="2"/>
    <x v="26"/>
    <x v="29"/>
    <x v="5"/>
    <n v="75.000000000000014"/>
    <n v="375"/>
    <x v="225"/>
    <n v="70312.500000000015"/>
    <n v="0.25"/>
    <x v="2"/>
  </r>
  <r>
    <x v="4"/>
    <n v="1128299"/>
    <x v="280"/>
    <x v="2"/>
    <x v="26"/>
    <x v="29"/>
    <x v="0"/>
    <n v="55.000000000000007"/>
    <n v="575"/>
    <x v="76"/>
    <n v="110687.50000000001"/>
    <n v="0.35"/>
    <x v="2"/>
  </r>
  <r>
    <x v="4"/>
    <n v="1128299"/>
    <x v="280"/>
    <x v="2"/>
    <x v="26"/>
    <x v="29"/>
    <x v="1"/>
    <n v="60.000000000000007"/>
    <n v="425"/>
    <x v="228"/>
    <n v="102000.00000000001"/>
    <n v="0.4"/>
    <x v="2"/>
  </r>
  <r>
    <x v="4"/>
    <n v="1128299"/>
    <x v="280"/>
    <x v="2"/>
    <x v="26"/>
    <x v="29"/>
    <x v="2"/>
    <n v="60.000000000000007"/>
    <n v="450"/>
    <x v="219"/>
    <n v="94500.000000000015"/>
    <n v="0.35"/>
    <x v="2"/>
  </r>
  <r>
    <x v="4"/>
    <n v="1128299"/>
    <x v="280"/>
    <x v="2"/>
    <x v="26"/>
    <x v="29"/>
    <x v="3"/>
    <n v="55.000000000000007"/>
    <n v="350"/>
    <x v="137"/>
    <n v="67375"/>
    <n v="0.35"/>
    <x v="2"/>
  </r>
  <r>
    <x v="4"/>
    <n v="1128299"/>
    <x v="280"/>
    <x v="2"/>
    <x v="26"/>
    <x v="29"/>
    <x v="4"/>
    <n v="60.000000000000007"/>
    <n v="250"/>
    <x v="193"/>
    <n v="45000.000000000007"/>
    <n v="0.3"/>
    <x v="2"/>
  </r>
  <r>
    <x v="4"/>
    <n v="1128299"/>
    <x v="280"/>
    <x v="2"/>
    <x v="26"/>
    <x v="29"/>
    <x v="5"/>
    <n v="75.000000000000014"/>
    <n v="425"/>
    <x v="262"/>
    <n v="79687.500000000015"/>
    <n v="0.25"/>
    <x v="2"/>
  </r>
  <r>
    <x v="4"/>
    <n v="1128299"/>
    <x v="310"/>
    <x v="2"/>
    <x v="26"/>
    <x v="29"/>
    <x v="0"/>
    <n v="55.000000000000007"/>
    <n v="700"/>
    <x v="106"/>
    <n v="134750"/>
    <n v="0.35"/>
    <x v="2"/>
  </r>
  <r>
    <x v="4"/>
    <n v="1128299"/>
    <x v="310"/>
    <x v="2"/>
    <x v="26"/>
    <x v="29"/>
    <x v="1"/>
    <n v="60.000000000000007"/>
    <n v="550"/>
    <x v="222"/>
    <n v="132000.00000000003"/>
    <n v="0.4"/>
    <x v="2"/>
  </r>
  <r>
    <x v="4"/>
    <n v="1128299"/>
    <x v="310"/>
    <x v="2"/>
    <x v="26"/>
    <x v="29"/>
    <x v="2"/>
    <n v="60.000000000000007"/>
    <n v="550"/>
    <x v="222"/>
    <n v="115500.00000000001"/>
    <n v="0.35"/>
    <x v="2"/>
  </r>
  <r>
    <x v="4"/>
    <n v="1128299"/>
    <x v="310"/>
    <x v="2"/>
    <x v="26"/>
    <x v="29"/>
    <x v="3"/>
    <n v="55.000000000000007"/>
    <n v="425"/>
    <x v="257"/>
    <n v="81812.5"/>
    <n v="0.35"/>
    <x v="2"/>
  </r>
  <r>
    <x v="4"/>
    <n v="1128299"/>
    <x v="310"/>
    <x v="2"/>
    <x v="26"/>
    <x v="29"/>
    <x v="4"/>
    <n v="60.000000000000007"/>
    <n v="300"/>
    <x v="167"/>
    <n v="54000.000000000007"/>
    <n v="0.3"/>
    <x v="2"/>
  </r>
  <r>
    <x v="4"/>
    <n v="1128299"/>
    <x v="310"/>
    <x v="2"/>
    <x v="26"/>
    <x v="29"/>
    <x v="5"/>
    <n v="75.000000000000014"/>
    <n v="600"/>
    <x v="406"/>
    <n v="112500.00000000001"/>
    <n v="0.25"/>
    <x v="2"/>
  </r>
  <r>
    <x v="4"/>
    <n v="1128299"/>
    <x v="339"/>
    <x v="2"/>
    <x v="26"/>
    <x v="29"/>
    <x v="0"/>
    <n v="55.000000000000007"/>
    <n v="750"/>
    <x v="70"/>
    <n v="144375"/>
    <n v="0.35"/>
    <x v="2"/>
  </r>
  <r>
    <x v="4"/>
    <n v="1128299"/>
    <x v="339"/>
    <x v="2"/>
    <x v="26"/>
    <x v="29"/>
    <x v="1"/>
    <n v="60.000000000000007"/>
    <n v="600"/>
    <x v="217"/>
    <n v="144000.00000000003"/>
    <n v="0.4"/>
    <x v="2"/>
  </r>
  <r>
    <x v="4"/>
    <n v="1128299"/>
    <x v="339"/>
    <x v="2"/>
    <x v="26"/>
    <x v="29"/>
    <x v="2"/>
    <n v="60.000000000000007"/>
    <n v="550"/>
    <x v="222"/>
    <n v="115500.00000000001"/>
    <n v="0.35"/>
    <x v="2"/>
  </r>
  <r>
    <x v="4"/>
    <n v="1128299"/>
    <x v="339"/>
    <x v="2"/>
    <x v="26"/>
    <x v="29"/>
    <x v="3"/>
    <n v="55.000000000000007"/>
    <n v="450"/>
    <x v="173"/>
    <n v="86625"/>
    <n v="0.35"/>
    <x v="2"/>
  </r>
  <r>
    <x v="4"/>
    <n v="1128299"/>
    <x v="339"/>
    <x v="2"/>
    <x v="26"/>
    <x v="29"/>
    <x v="4"/>
    <n v="60.000000000000007"/>
    <n v="500"/>
    <x v="254"/>
    <n v="90000.000000000015"/>
    <n v="0.3"/>
    <x v="2"/>
  </r>
  <r>
    <x v="4"/>
    <n v="1128299"/>
    <x v="339"/>
    <x v="2"/>
    <x v="26"/>
    <x v="29"/>
    <x v="5"/>
    <n v="75.000000000000014"/>
    <n v="500"/>
    <x v="233"/>
    <n v="93750.000000000015"/>
    <n v="0.25"/>
    <x v="2"/>
  </r>
  <r>
    <x v="4"/>
    <n v="1128299"/>
    <x v="371"/>
    <x v="2"/>
    <x v="26"/>
    <x v="29"/>
    <x v="0"/>
    <n v="60.000000000000007"/>
    <n v="700"/>
    <x v="251"/>
    <n v="147000"/>
    <n v="0.35"/>
    <x v="2"/>
  </r>
  <r>
    <x v="4"/>
    <n v="1128299"/>
    <x v="371"/>
    <x v="2"/>
    <x v="26"/>
    <x v="29"/>
    <x v="1"/>
    <n v="65.000000000000014"/>
    <n v="650"/>
    <x v="550"/>
    <n v="169000.00000000006"/>
    <n v="0.4"/>
    <x v="2"/>
  </r>
  <r>
    <x v="4"/>
    <n v="1128299"/>
    <x v="371"/>
    <x v="2"/>
    <x v="26"/>
    <x v="29"/>
    <x v="2"/>
    <n v="60.000000000000007"/>
    <n v="525"/>
    <x v="255"/>
    <n v="110250.00000000001"/>
    <n v="0.35"/>
    <x v="2"/>
  </r>
  <r>
    <x v="4"/>
    <n v="1128299"/>
    <x v="371"/>
    <x v="2"/>
    <x v="26"/>
    <x v="29"/>
    <x v="3"/>
    <n v="60.000000000000007"/>
    <n v="475"/>
    <x v="232"/>
    <n v="99750.000000000015"/>
    <n v="0.35"/>
    <x v="2"/>
  </r>
  <r>
    <x v="4"/>
    <n v="1128299"/>
    <x v="371"/>
    <x v="2"/>
    <x v="26"/>
    <x v="29"/>
    <x v="4"/>
    <n v="70"/>
    <n v="475"/>
    <x v="206"/>
    <n v="99750"/>
    <n v="0.3"/>
    <x v="2"/>
  </r>
  <r>
    <x v="4"/>
    <n v="1128299"/>
    <x v="371"/>
    <x v="2"/>
    <x v="26"/>
    <x v="29"/>
    <x v="5"/>
    <n v="75.000000000000014"/>
    <n v="450"/>
    <x v="221"/>
    <n v="84375.000000000015"/>
    <n v="0.25"/>
    <x v="2"/>
  </r>
  <r>
    <x v="4"/>
    <n v="1128299"/>
    <x v="403"/>
    <x v="2"/>
    <x v="26"/>
    <x v="29"/>
    <x v="0"/>
    <n v="50.000000000000014"/>
    <n v="625"/>
    <x v="446"/>
    <n v="109375.00000000003"/>
    <n v="0.35"/>
    <x v="2"/>
  </r>
  <r>
    <x v="4"/>
    <n v="1128299"/>
    <x v="403"/>
    <x v="2"/>
    <x v="26"/>
    <x v="29"/>
    <x v="1"/>
    <n v="55.000000000000014"/>
    <n v="625"/>
    <x v="551"/>
    <n v="137500.00000000006"/>
    <n v="0.4"/>
    <x v="2"/>
  </r>
  <r>
    <x v="4"/>
    <n v="1128299"/>
    <x v="403"/>
    <x v="2"/>
    <x v="26"/>
    <x v="29"/>
    <x v="2"/>
    <n v="50.000000000000014"/>
    <n v="475"/>
    <x v="552"/>
    <n v="83125.000000000015"/>
    <n v="0.35"/>
    <x v="2"/>
  </r>
  <r>
    <x v="4"/>
    <n v="1128299"/>
    <x v="403"/>
    <x v="2"/>
    <x v="26"/>
    <x v="29"/>
    <x v="3"/>
    <n v="50.000000000000014"/>
    <n v="425"/>
    <x v="553"/>
    <n v="74375.000000000015"/>
    <n v="0.35"/>
    <x v="2"/>
  </r>
  <r>
    <x v="4"/>
    <n v="1128299"/>
    <x v="403"/>
    <x v="2"/>
    <x v="26"/>
    <x v="29"/>
    <x v="4"/>
    <n v="60.000000000000007"/>
    <n v="425"/>
    <x v="228"/>
    <n v="76500"/>
    <n v="0.3"/>
    <x v="2"/>
  </r>
  <r>
    <x v="4"/>
    <n v="1128299"/>
    <x v="403"/>
    <x v="2"/>
    <x v="26"/>
    <x v="29"/>
    <x v="5"/>
    <n v="65.000000000000014"/>
    <n v="475"/>
    <x v="419"/>
    <n v="77187.500000000015"/>
    <n v="0.25"/>
    <x v="2"/>
  </r>
  <r>
    <x v="4"/>
    <n v="1128299"/>
    <x v="432"/>
    <x v="2"/>
    <x v="26"/>
    <x v="29"/>
    <x v="0"/>
    <n v="50.000000000000014"/>
    <n v="550"/>
    <x v="80"/>
    <n v="96250.000000000015"/>
    <n v="0.35"/>
    <x v="2"/>
  </r>
  <r>
    <x v="4"/>
    <n v="1128299"/>
    <x v="432"/>
    <x v="2"/>
    <x v="26"/>
    <x v="29"/>
    <x v="1"/>
    <n v="55.000000000000014"/>
    <n v="550"/>
    <x v="440"/>
    <n v="121000.00000000003"/>
    <n v="0.4"/>
    <x v="2"/>
  </r>
  <r>
    <x v="4"/>
    <n v="1128299"/>
    <x v="432"/>
    <x v="2"/>
    <x v="26"/>
    <x v="29"/>
    <x v="2"/>
    <n v="50.000000000000014"/>
    <n v="375"/>
    <x v="339"/>
    <n v="65625.000000000015"/>
    <n v="0.35"/>
    <x v="2"/>
  </r>
  <r>
    <x v="4"/>
    <n v="1128299"/>
    <x v="432"/>
    <x v="2"/>
    <x v="26"/>
    <x v="29"/>
    <x v="3"/>
    <n v="50.000000000000014"/>
    <n v="350"/>
    <x v="470"/>
    <n v="61250.000000000015"/>
    <n v="0.35"/>
    <x v="2"/>
  </r>
  <r>
    <x v="4"/>
    <n v="1128299"/>
    <x v="432"/>
    <x v="2"/>
    <x v="26"/>
    <x v="29"/>
    <x v="4"/>
    <n v="60.000000000000007"/>
    <n v="325"/>
    <x v="403"/>
    <n v="58500.000000000007"/>
    <n v="0.3"/>
    <x v="2"/>
  </r>
  <r>
    <x v="4"/>
    <n v="1128299"/>
    <x v="432"/>
    <x v="2"/>
    <x v="26"/>
    <x v="29"/>
    <x v="5"/>
    <n v="75.000000000000014"/>
    <n v="375"/>
    <x v="225"/>
    <n v="70312.500000000015"/>
    <n v="0.25"/>
    <x v="2"/>
  </r>
  <r>
    <x v="4"/>
    <n v="1128299"/>
    <x v="463"/>
    <x v="2"/>
    <x v="26"/>
    <x v="29"/>
    <x v="0"/>
    <n v="60.000000000000007"/>
    <n v="550"/>
    <x v="222"/>
    <n v="115500.00000000001"/>
    <n v="0.35"/>
    <x v="2"/>
  </r>
  <r>
    <x v="4"/>
    <n v="1128299"/>
    <x v="463"/>
    <x v="2"/>
    <x v="26"/>
    <x v="29"/>
    <x v="1"/>
    <n v="65.000000000000014"/>
    <n v="600"/>
    <x v="218"/>
    <n v="156000.00000000003"/>
    <n v="0.4"/>
    <x v="2"/>
  </r>
  <r>
    <x v="4"/>
    <n v="1128299"/>
    <x v="463"/>
    <x v="2"/>
    <x v="26"/>
    <x v="29"/>
    <x v="2"/>
    <n v="60.000000000000007"/>
    <n v="450"/>
    <x v="219"/>
    <n v="94500.000000000015"/>
    <n v="0.35"/>
    <x v="2"/>
  </r>
  <r>
    <x v="4"/>
    <n v="1128299"/>
    <x v="463"/>
    <x v="2"/>
    <x v="26"/>
    <x v="29"/>
    <x v="3"/>
    <n v="60.000000000000007"/>
    <n v="425"/>
    <x v="228"/>
    <n v="89250"/>
    <n v="0.35"/>
    <x v="2"/>
  </r>
  <r>
    <x v="4"/>
    <n v="1128299"/>
    <x v="463"/>
    <x v="2"/>
    <x v="26"/>
    <x v="29"/>
    <x v="4"/>
    <n v="70"/>
    <n v="375"/>
    <x v="47"/>
    <n v="78750"/>
    <n v="0.3"/>
    <x v="2"/>
  </r>
  <r>
    <x v="4"/>
    <n v="1128299"/>
    <x v="463"/>
    <x v="2"/>
    <x v="26"/>
    <x v="29"/>
    <x v="5"/>
    <n v="75.000000000000014"/>
    <n v="500"/>
    <x v="233"/>
    <n v="93750.000000000015"/>
    <n v="0.25"/>
    <x v="2"/>
  </r>
  <r>
    <x v="4"/>
    <n v="1128299"/>
    <x v="492"/>
    <x v="2"/>
    <x v="26"/>
    <x v="29"/>
    <x v="0"/>
    <n v="60.000000000000007"/>
    <n v="700"/>
    <x v="251"/>
    <n v="147000"/>
    <n v="0.35"/>
    <x v="2"/>
  </r>
  <r>
    <x v="4"/>
    <n v="1128299"/>
    <x v="492"/>
    <x v="2"/>
    <x v="26"/>
    <x v="29"/>
    <x v="1"/>
    <n v="65.000000000000014"/>
    <n v="700"/>
    <x v="259"/>
    <n v="182000.00000000006"/>
    <n v="0.4"/>
    <x v="2"/>
  </r>
  <r>
    <x v="2"/>
    <n v="1128299"/>
    <x v="492"/>
    <x v="2"/>
    <x v="26"/>
    <x v="29"/>
    <x v="2"/>
    <n v="60.000000000000007"/>
    <n v="500"/>
    <x v="254"/>
    <n v="105000.00000000001"/>
    <n v="0.35"/>
    <x v="2"/>
  </r>
  <r>
    <x v="2"/>
    <n v="1128299"/>
    <x v="492"/>
    <x v="2"/>
    <x v="26"/>
    <x v="29"/>
    <x v="3"/>
    <n v="60.000000000000007"/>
    <n v="500"/>
    <x v="254"/>
    <n v="105000.00000000001"/>
    <n v="0.35"/>
    <x v="2"/>
  </r>
  <r>
    <x v="2"/>
    <n v="1128299"/>
    <x v="492"/>
    <x v="2"/>
    <x v="26"/>
    <x v="29"/>
    <x v="4"/>
    <n v="70"/>
    <n v="425"/>
    <x v="43"/>
    <n v="89250"/>
    <n v="0.3"/>
    <x v="2"/>
  </r>
  <r>
    <x v="2"/>
    <n v="1128299"/>
    <x v="492"/>
    <x v="2"/>
    <x v="26"/>
    <x v="29"/>
    <x v="5"/>
    <n v="75.000000000000014"/>
    <n v="525"/>
    <x v="554"/>
    <n v="98437.500000000015"/>
    <n v="0.25"/>
    <x v="2"/>
  </r>
  <r>
    <x v="2"/>
    <n v="1128299"/>
    <x v="177"/>
    <x v="2"/>
    <x v="26"/>
    <x v="29"/>
    <x v="0"/>
    <n v="29.999999999999993"/>
    <n v="450"/>
    <x v="324"/>
    <n v="53999.999999999993"/>
    <n v="0.4"/>
    <x v="2"/>
  </r>
  <r>
    <x v="2"/>
    <n v="1128299"/>
    <x v="177"/>
    <x v="2"/>
    <x v="26"/>
    <x v="29"/>
    <x v="1"/>
    <n v="40"/>
    <n v="450"/>
    <x v="210"/>
    <n v="72000"/>
    <n v="0.4"/>
    <x v="2"/>
  </r>
  <r>
    <x v="2"/>
    <n v="1128299"/>
    <x v="177"/>
    <x v="2"/>
    <x v="26"/>
    <x v="29"/>
    <x v="2"/>
    <n v="40"/>
    <n v="450"/>
    <x v="210"/>
    <n v="62999.999999999993"/>
    <n v="0.35"/>
    <x v="2"/>
  </r>
  <r>
    <x v="2"/>
    <n v="1128299"/>
    <x v="177"/>
    <x v="2"/>
    <x v="26"/>
    <x v="29"/>
    <x v="3"/>
    <n v="40"/>
    <n v="300"/>
    <x v="150"/>
    <n v="48000"/>
    <n v="0.4"/>
    <x v="2"/>
  </r>
  <r>
    <x v="2"/>
    <n v="1128299"/>
    <x v="177"/>
    <x v="2"/>
    <x v="26"/>
    <x v="29"/>
    <x v="4"/>
    <n v="45.000000000000014"/>
    <n v="250"/>
    <x v="537"/>
    <n v="39375.000000000007"/>
    <n v="0.35"/>
    <x v="2"/>
  </r>
  <r>
    <x v="2"/>
    <n v="1128299"/>
    <x v="177"/>
    <x v="2"/>
    <x v="26"/>
    <x v="29"/>
    <x v="5"/>
    <n v="40"/>
    <n v="450"/>
    <x v="210"/>
    <n v="45000"/>
    <n v="0.25"/>
    <x v="2"/>
  </r>
  <r>
    <x v="2"/>
    <n v="1128299"/>
    <x v="208"/>
    <x v="2"/>
    <x v="26"/>
    <x v="29"/>
    <x v="0"/>
    <n v="29.999999999999993"/>
    <n v="500"/>
    <x v="555"/>
    <n v="59999.999999999993"/>
    <n v="0.4"/>
    <x v="2"/>
  </r>
  <r>
    <x v="2"/>
    <n v="1128299"/>
    <x v="208"/>
    <x v="2"/>
    <x v="26"/>
    <x v="29"/>
    <x v="1"/>
    <n v="40"/>
    <n v="400"/>
    <x v="175"/>
    <n v="64000"/>
    <n v="0.4"/>
    <x v="2"/>
  </r>
  <r>
    <x v="2"/>
    <n v="1128299"/>
    <x v="208"/>
    <x v="2"/>
    <x v="26"/>
    <x v="29"/>
    <x v="2"/>
    <n v="40"/>
    <n v="400"/>
    <x v="175"/>
    <n v="56000"/>
    <n v="0.35"/>
    <x v="2"/>
  </r>
  <r>
    <x v="2"/>
    <n v="1128299"/>
    <x v="208"/>
    <x v="4"/>
    <x v="27"/>
    <x v="30"/>
    <x v="3"/>
    <n v="40"/>
    <n v="250"/>
    <x v="124"/>
    <n v="40000"/>
    <n v="0.4"/>
    <x v="2"/>
  </r>
  <r>
    <x v="2"/>
    <n v="1128299"/>
    <x v="208"/>
    <x v="4"/>
    <x v="27"/>
    <x v="30"/>
    <x v="4"/>
    <n v="45.000000000000014"/>
    <n v="175"/>
    <x v="535"/>
    <n v="27562.500000000007"/>
    <n v="0.35"/>
    <x v="2"/>
  </r>
  <r>
    <x v="2"/>
    <n v="1128299"/>
    <x v="208"/>
    <x v="4"/>
    <x v="27"/>
    <x v="30"/>
    <x v="5"/>
    <n v="40"/>
    <n v="375"/>
    <x v="149"/>
    <n v="37500"/>
    <n v="0.25"/>
    <x v="2"/>
  </r>
  <r>
    <x v="2"/>
    <n v="1128299"/>
    <x v="217"/>
    <x v="4"/>
    <x v="27"/>
    <x v="30"/>
    <x v="0"/>
    <n v="40"/>
    <n v="525"/>
    <x v="195"/>
    <n v="84000"/>
    <n v="0.4"/>
    <x v="2"/>
  </r>
  <r>
    <x v="2"/>
    <n v="1128299"/>
    <x v="217"/>
    <x v="4"/>
    <x v="27"/>
    <x v="30"/>
    <x v="1"/>
    <n v="50"/>
    <n v="375"/>
    <x v="205"/>
    <n v="75000"/>
    <n v="0.4"/>
    <x v="2"/>
  </r>
  <r>
    <x v="2"/>
    <n v="1128299"/>
    <x v="217"/>
    <x v="4"/>
    <x v="27"/>
    <x v="30"/>
    <x v="2"/>
    <n v="50"/>
    <n v="375"/>
    <x v="205"/>
    <n v="65625"/>
    <n v="0.35"/>
    <x v="2"/>
  </r>
  <r>
    <x v="2"/>
    <n v="1128299"/>
    <x v="217"/>
    <x v="4"/>
    <x v="27"/>
    <x v="30"/>
    <x v="3"/>
    <n v="50"/>
    <n v="250"/>
    <x v="145"/>
    <n v="50000"/>
    <n v="0.4"/>
    <x v="2"/>
  </r>
  <r>
    <x v="2"/>
    <n v="1128299"/>
    <x v="217"/>
    <x v="4"/>
    <x v="27"/>
    <x v="30"/>
    <x v="4"/>
    <n v="55.000000000000007"/>
    <n v="150"/>
    <x v="190"/>
    <n v="28875.000000000004"/>
    <n v="0.35"/>
    <x v="2"/>
  </r>
  <r>
    <x v="2"/>
    <n v="1128299"/>
    <x v="217"/>
    <x v="4"/>
    <x v="27"/>
    <x v="30"/>
    <x v="5"/>
    <n v="50"/>
    <n v="350"/>
    <x v="160"/>
    <n v="43750"/>
    <n v="0.25"/>
    <x v="2"/>
  </r>
  <r>
    <x v="2"/>
    <n v="1128299"/>
    <x v="236"/>
    <x v="4"/>
    <x v="27"/>
    <x v="30"/>
    <x v="0"/>
    <n v="50"/>
    <n v="525"/>
    <x v="47"/>
    <n v="105000"/>
    <n v="0.4"/>
    <x v="2"/>
  </r>
  <r>
    <x v="2"/>
    <n v="1128299"/>
    <x v="236"/>
    <x v="4"/>
    <x v="27"/>
    <x v="30"/>
    <x v="1"/>
    <n v="55.000000000000007"/>
    <n v="325"/>
    <x v="256"/>
    <n v="71500.000000000015"/>
    <n v="0.4"/>
    <x v="2"/>
  </r>
  <r>
    <x v="2"/>
    <n v="1128299"/>
    <x v="236"/>
    <x v="4"/>
    <x v="27"/>
    <x v="30"/>
    <x v="2"/>
    <n v="55.000000000000007"/>
    <n v="375"/>
    <x v="141"/>
    <n v="72187.5"/>
    <n v="0.35"/>
    <x v="2"/>
  </r>
  <r>
    <x v="2"/>
    <n v="1128299"/>
    <x v="236"/>
    <x v="4"/>
    <x v="27"/>
    <x v="30"/>
    <x v="3"/>
    <n v="50"/>
    <n v="275"/>
    <x v="199"/>
    <n v="55000"/>
    <n v="0.4"/>
    <x v="2"/>
  </r>
  <r>
    <x v="2"/>
    <n v="1128299"/>
    <x v="236"/>
    <x v="4"/>
    <x v="27"/>
    <x v="30"/>
    <x v="4"/>
    <n v="55.000000000000007"/>
    <n v="175"/>
    <x v="194"/>
    <n v="33687.5"/>
    <n v="0.35"/>
    <x v="2"/>
  </r>
  <r>
    <x v="2"/>
    <n v="1128299"/>
    <x v="236"/>
    <x v="4"/>
    <x v="27"/>
    <x v="30"/>
    <x v="5"/>
    <n v="70"/>
    <n v="350"/>
    <x v="40"/>
    <n v="61250"/>
    <n v="0.25"/>
    <x v="2"/>
  </r>
  <r>
    <x v="2"/>
    <n v="1128299"/>
    <x v="267"/>
    <x v="4"/>
    <x v="27"/>
    <x v="30"/>
    <x v="0"/>
    <n v="50"/>
    <n v="550"/>
    <x v="140"/>
    <n v="110000"/>
    <n v="0.4"/>
    <x v="2"/>
  </r>
  <r>
    <x v="2"/>
    <n v="1128299"/>
    <x v="267"/>
    <x v="4"/>
    <x v="27"/>
    <x v="30"/>
    <x v="1"/>
    <n v="55.000000000000007"/>
    <n v="400"/>
    <x v="139"/>
    <n v="88000.000000000015"/>
    <n v="0.4"/>
    <x v="2"/>
  </r>
  <r>
    <x v="2"/>
    <n v="1128299"/>
    <x v="267"/>
    <x v="4"/>
    <x v="27"/>
    <x v="30"/>
    <x v="2"/>
    <n v="55.000000000000007"/>
    <n v="425"/>
    <x v="257"/>
    <n v="81812.5"/>
    <n v="0.35"/>
    <x v="2"/>
  </r>
  <r>
    <x v="2"/>
    <n v="1128299"/>
    <x v="267"/>
    <x v="4"/>
    <x v="27"/>
    <x v="30"/>
    <x v="3"/>
    <n v="50"/>
    <n v="325"/>
    <x v="133"/>
    <n v="65000"/>
    <n v="0.4"/>
    <x v="2"/>
  </r>
  <r>
    <x v="2"/>
    <n v="1128299"/>
    <x v="267"/>
    <x v="4"/>
    <x v="27"/>
    <x v="30"/>
    <x v="4"/>
    <n v="55.000000000000007"/>
    <n v="225"/>
    <x v="196"/>
    <n v="43312.5"/>
    <n v="0.35"/>
    <x v="2"/>
  </r>
  <r>
    <x v="2"/>
    <n v="1128299"/>
    <x v="267"/>
    <x v="4"/>
    <x v="27"/>
    <x v="30"/>
    <x v="5"/>
    <n v="70"/>
    <n v="400"/>
    <x v="58"/>
    <n v="70000"/>
    <n v="0.25"/>
    <x v="2"/>
  </r>
  <r>
    <x v="2"/>
    <n v="1128299"/>
    <x v="297"/>
    <x v="4"/>
    <x v="27"/>
    <x v="30"/>
    <x v="0"/>
    <n v="50"/>
    <n v="675"/>
    <x v="73"/>
    <n v="135000"/>
    <n v="0.4"/>
    <x v="2"/>
  </r>
  <r>
    <x v="2"/>
    <n v="1128299"/>
    <x v="297"/>
    <x v="4"/>
    <x v="27"/>
    <x v="30"/>
    <x v="1"/>
    <n v="55.000000000000007"/>
    <n v="525"/>
    <x v="171"/>
    <n v="115500.00000000003"/>
    <n v="0.4"/>
    <x v="2"/>
  </r>
  <r>
    <x v="2"/>
    <n v="1128299"/>
    <x v="297"/>
    <x v="4"/>
    <x v="27"/>
    <x v="30"/>
    <x v="2"/>
    <n v="55.000000000000007"/>
    <n v="525"/>
    <x v="171"/>
    <n v="101062.50000000001"/>
    <n v="0.35"/>
    <x v="2"/>
  </r>
  <r>
    <x v="2"/>
    <n v="1128299"/>
    <x v="297"/>
    <x v="4"/>
    <x v="27"/>
    <x v="30"/>
    <x v="3"/>
    <n v="50"/>
    <n v="400"/>
    <x v="46"/>
    <n v="80000"/>
    <n v="0.4"/>
    <x v="2"/>
  </r>
  <r>
    <x v="2"/>
    <n v="1128299"/>
    <x v="297"/>
    <x v="4"/>
    <x v="27"/>
    <x v="30"/>
    <x v="4"/>
    <n v="55.000000000000007"/>
    <n v="275"/>
    <x v="395"/>
    <n v="52937.500000000007"/>
    <n v="0.35"/>
    <x v="2"/>
  </r>
  <r>
    <x v="2"/>
    <n v="1128299"/>
    <x v="297"/>
    <x v="4"/>
    <x v="27"/>
    <x v="30"/>
    <x v="5"/>
    <n v="70"/>
    <n v="575"/>
    <x v="245"/>
    <n v="100625"/>
    <n v="0.25"/>
    <x v="2"/>
  </r>
  <r>
    <x v="2"/>
    <n v="1128299"/>
    <x v="326"/>
    <x v="4"/>
    <x v="27"/>
    <x v="30"/>
    <x v="0"/>
    <n v="50"/>
    <n v="725"/>
    <x v="78"/>
    <n v="145000"/>
    <n v="0.4"/>
    <x v="2"/>
  </r>
  <r>
    <x v="2"/>
    <n v="1128299"/>
    <x v="326"/>
    <x v="4"/>
    <x v="27"/>
    <x v="30"/>
    <x v="1"/>
    <n v="55.000000000000007"/>
    <n v="575"/>
    <x v="76"/>
    <n v="126500.00000000003"/>
    <n v="0.4"/>
    <x v="2"/>
  </r>
  <r>
    <x v="2"/>
    <n v="1128299"/>
    <x v="326"/>
    <x v="4"/>
    <x v="27"/>
    <x v="30"/>
    <x v="2"/>
    <n v="55.000000000000007"/>
    <n v="525"/>
    <x v="171"/>
    <n v="101062.50000000001"/>
    <n v="0.35"/>
    <x v="2"/>
  </r>
  <r>
    <x v="2"/>
    <n v="1128299"/>
    <x v="326"/>
    <x v="4"/>
    <x v="27"/>
    <x v="30"/>
    <x v="3"/>
    <n v="50"/>
    <n v="425"/>
    <x v="42"/>
    <n v="85000"/>
    <n v="0.4"/>
    <x v="2"/>
  </r>
  <r>
    <x v="2"/>
    <n v="1128299"/>
    <x v="326"/>
    <x v="4"/>
    <x v="27"/>
    <x v="30"/>
    <x v="4"/>
    <n v="55.000000000000007"/>
    <n v="475"/>
    <x v="347"/>
    <n v="91437.5"/>
    <n v="0.35"/>
    <x v="2"/>
  </r>
  <r>
    <x v="2"/>
    <n v="1128299"/>
    <x v="326"/>
    <x v="4"/>
    <x v="27"/>
    <x v="30"/>
    <x v="5"/>
    <n v="70"/>
    <n v="475"/>
    <x v="206"/>
    <n v="83125"/>
    <n v="0.25"/>
    <x v="2"/>
  </r>
  <r>
    <x v="2"/>
    <n v="1128299"/>
    <x v="358"/>
    <x v="4"/>
    <x v="27"/>
    <x v="30"/>
    <x v="0"/>
    <n v="55.000000000000007"/>
    <n v="675"/>
    <x v="107"/>
    <n v="148500.00000000003"/>
    <n v="0.4"/>
    <x v="2"/>
  </r>
  <r>
    <x v="2"/>
    <n v="1128299"/>
    <x v="358"/>
    <x v="4"/>
    <x v="27"/>
    <x v="30"/>
    <x v="1"/>
    <n v="60.000000000000007"/>
    <n v="625"/>
    <x v="233"/>
    <n v="150000.00000000003"/>
    <n v="0.4"/>
    <x v="2"/>
  </r>
  <r>
    <x v="2"/>
    <n v="1128299"/>
    <x v="358"/>
    <x v="4"/>
    <x v="27"/>
    <x v="30"/>
    <x v="2"/>
    <n v="55.000000000000007"/>
    <n v="500"/>
    <x v="80"/>
    <n v="96250.000000000015"/>
    <n v="0.35"/>
    <x v="2"/>
  </r>
  <r>
    <x v="2"/>
    <n v="1128299"/>
    <x v="358"/>
    <x v="4"/>
    <x v="27"/>
    <x v="30"/>
    <x v="3"/>
    <n v="55.000000000000007"/>
    <n v="450"/>
    <x v="173"/>
    <n v="99000.000000000015"/>
    <n v="0.4"/>
    <x v="2"/>
  </r>
  <r>
    <x v="2"/>
    <n v="1128299"/>
    <x v="358"/>
    <x v="4"/>
    <x v="27"/>
    <x v="30"/>
    <x v="4"/>
    <n v="65"/>
    <n v="450"/>
    <x v="61"/>
    <n v="102375"/>
    <n v="0.35"/>
    <x v="2"/>
  </r>
  <r>
    <x v="2"/>
    <n v="1128299"/>
    <x v="358"/>
    <x v="4"/>
    <x v="27"/>
    <x v="30"/>
    <x v="5"/>
    <n v="70"/>
    <n v="425"/>
    <x v="43"/>
    <n v="74375"/>
    <n v="0.25"/>
    <x v="2"/>
  </r>
  <r>
    <x v="2"/>
    <n v="1128299"/>
    <x v="390"/>
    <x v="4"/>
    <x v="27"/>
    <x v="30"/>
    <x v="0"/>
    <n v="45.000000000000014"/>
    <n v="600"/>
    <x v="219"/>
    <n v="108000.00000000003"/>
    <n v="0.4"/>
    <x v="2"/>
  </r>
  <r>
    <x v="2"/>
    <n v="1128299"/>
    <x v="390"/>
    <x v="4"/>
    <x v="27"/>
    <x v="30"/>
    <x v="1"/>
    <n v="50.000000000000014"/>
    <n v="600"/>
    <x v="254"/>
    <n v="120000.00000000003"/>
    <n v="0.4"/>
    <x v="2"/>
  </r>
  <r>
    <x v="2"/>
    <n v="1128299"/>
    <x v="390"/>
    <x v="4"/>
    <x v="27"/>
    <x v="30"/>
    <x v="2"/>
    <n v="45.000000000000014"/>
    <n v="450"/>
    <x v="556"/>
    <n v="70875.000000000015"/>
    <n v="0.35"/>
    <x v="2"/>
  </r>
  <r>
    <x v="2"/>
    <n v="1128299"/>
    <x v="390"/>
    <x v="4"/>
    <x v="27"/>
    <x v="30"/>
    <x v="3"/>
    <n v="45.000000000000014"/>
    <n v="400"/>
    <x v="538"/>
    <n v="72000.000000000029"/>
    <n v="0.4"/>
    <x v="2"/>
  </r>
  <r>
    <x v="2"/>
    <n v="1128299"/>
    <x v="390"/>
    <x v="4"/>
    <x v="27"/>
    <x v="30"/>
    <x v="4"/>
    <n v="55.000000000000007"/>
    <n v="400"/>
    <x v="139"/>
    <n v="77000"/>
    <n v="0.35"/>
    <x v="2"/>
  </r>
  <r>
    <x v="2"/>
    <n v="1128299"/>
    <x v="390"/>
    <x v="4"/>
    <x v="27"/>
    <x v="30"/>
    <x v="5"/>
    <n v="60.000000000000007"/>
    <n v="450"/>
    <x v="219"/>
    <n v="67500.000000000015"/>
    <n v="0.25"/>
    <x v="2"/>
  </r>
  <r>
    <x v="2"/>
    <n v="1128299"/>
    <x v="419"/>
    <x v="4"/>
    <x v="27"/>
    <x v="30"/>
    <x v="0"/>
    <n v="45.000000000000014"/>
    <n v="525"/>
    <x v="557"/>
    <n v="94500.000000000044"/>
    <n v="0.4"/>
    <x v="2"/>
  </r>
  <r>
    <x v="2"/>
    <n v="1128299"/>
    <x v="419"/>
    <x v="4"/>
    <x v="27"/>
    <x v="30"/>
    <x v="1"/>
    <n v="50.000000000000014"/>
    <n v="525"/>
    <x v="418"/>
    <n v="105000.00000000003"/>
    <n v="0.4"/>
    <x v="2"/>
  </r>
  <r>
    <x v="2"/>
    <n v="1128299"/>
    <x v="419"/>
    <x v="4"/>
    <x v="27"/>
    <x v="30"/>
    <x v="2"/>
    <n v="45.000000000000014"/>
    <n v="350"/>
    <x v="558"/>
    <n v="55125.000000000015"/>
    <n v="0.35"/>
    <x v="2"/>
  </r>
  <r>
    <x v="2"/>
    <n v="1128299"/>
    <x v="419"/>
    <x v="4"/>
    <x v="27"/>
    <x v="30"/>
    <x v="3"/>
    <n v="45.000000000000014"/>
    <n v="325"/>
    <x v="559"/>
    <n v="58500.000000000029"/>
    <n v="0.4"/>
    <x v="2"/>
  </r>
  <r>
    <x v="2"/>
    <n v="1128299"/>
    <x v="419"/>
    <x v="4"/>
    <x v="27"/>
    <x v="30"/>
    <x v="4"/>
    <n v="55.000000000000007"/>
    <n v="300"/>
    <x v="207"/>
    <n v="57750.000000000007"/>
    <n v="0.35"/>
    <x v="2"/>
  </r>
  <r>
    <x v="2"/>
    <n v="1128299"/>
    <x v="419"/>
    <x v="4"/>
    <x v="27"/>
    <x v="30"/>
    <x v="5"/>
    <n v="70"/>
    <n v="350"/>
    <x v="40"/>
    <n v="61250"/>
    <n v="0.25"/>
    <x v="2"/>
  </r>
  <r>
    <x v="2"/>
    <n v="1128299"/>
    <x v="450"/>
    <x v="4"/>
    <x v="27"/>
    <x v="30"/>
    <x v="0"/>
    <n v="55.000000000000007"/>
    <n v="525"/>
    <x v="171"/>
    <n v="115500.00000000003"/>
    <n v="0.4"/>
    <x v="2"/>
  </r>
  <r>
    <x v="2"/>
    <n v="1128299"/>
    <x v="450"/>
    <x v="4"/>
    <x v="27"/>
    <x v="30"/>
    <x v="1"/>
    <n v="60.000000000000007"/>
    <n v="575"/>
    <x v="226"/>
    <n v="138000.00000000003"/>
    <n v="0.4"/>
    <x v="2"/>
  </r>
  <r>
    <x v="2"/>
    <n v="1128299"/>
    <x v="450"/>
    <x v="4"/>
    <x v="27"/>
    <x v="30"/>
    <x v="2"/>
    <n v="55.000000000000007"/>
    <n v="425"/>
    <x v="257"/>
    <n v="81812.5"/>
    <n v="0.35"/>
    <x v="2"/>
  </r>
  <r>
    <x v="2"/>
    <n v="1128299"/>
    <x v="450"/>
    <x v="4"/>
    <x v="27"/>
    <x v="30"/>
    <x v="3"/>
    <n v="55.000000000000007"/>
    <n v="400"/>
    <x v="139"/>
    <n v="88000.000000000015"/>
    <n v="0.4"/>
    <x v="2"/>
  </r>
  <r>
    <x v="2"/>
    <n v="1128299"/>
    <x v="450"/>
    <x v="4"/>
    <x v="27"/>
    <x v="30"/>
    <x v="4"/>
    <n v="65"/>
    <n v="350"/>
    <x v="157"/>
    <n v="79625"/>
    <n v="0.35"/>
    <x v="2"/>
  </r>
  <r>
    <x v="2"/>
    <n v="1128299"/>
    <x v="450"/>
    <x v="4"/>
    <x v="27"/>
    <x v="30"/>
    <x v="5"/>
    <n v="70"/>
    <n v="475"/>
    <x v="206"/>
    <n v="83125"/>
    <n v="0.25"/>
    <x v="2"/>
  </r>
  <r>
    <x v="2"/>
    <n v="1128299"/>
    <x v="479"/>
    <x v="4"/>
    <x v="27"/>
    <x v="30"/>
    <x v="0"/>
    <n v="55.000000000000007"/>
    <n v="675"/>
    <x v="107"/>
    <n v="148500.00000000003"/>
    <n v="0.4"/>
    <x v="2"/>
  </r>
  <r>
    <x v="2"/>
    <n v="1128299"/>
    <x v="479"/>
    <x v="4"/>
    <x v="27"/>
    <x v="30"/>
    <x v="1"/>
    <n v="60.000000000000007"/>
    <n v="675"/>
    <x v="230"/>
    <n v="162000.00000000003"/>
    <n v="0.4"/>
    <x v="2"/>
  </r>
  <r>
    <x v="0"/>
    <n v="1128299"/>
    <x v="479"/>
    <x v="4"/>
    <x v="27"/>
    <x v="30"/>
    <x v="2"/>
    <n v="55.000000000000007"/>
    <n v="475"/>
    <x v="347"/>
    <n v="91437.5"/>
    <n v="0.35"/>
    <x v="2"/>
  </r>
  <r>
    <x v="0"/>
    <n v="1128299"/>
    <x v="479"/>
    <x v="4"/>
    <x v="27"/>
    <x v="30"/>
    <x v="3"/>
    <n v="55.000000000000007"/>
    <n v="475"/>
    <x v="347"/>
    <n v="104500.00000000001"/>
    <n v="0.4"/>
    <x v="2"/>
  </r>
  <r>
    <x v="0"/>
    <n v="1128299"/>
    <x v="479"/>
    <x v="4"/>
    <x v="27"/>
    <x v="30"/>
    <x v="4"/>
    <n v="65"/>
    <n v="400"/>
    <x v="50"/>
    <n v="91000"/>
    <n v="0.35"/>
    <x v="2"/>
  </r>
  <r>
    <x v="0"/>
    <n v="1128299"/>
    <x v="479"/>
    <x v="4"/>
    <x v="27"/>
    <x v="30"/>
    <x v="5"/>
    <n v="70"/>
    <n v="500"/>
    <x v="48"/>
    <n v="87500"/>
    <n v="0.25"/>
    <x v="2"/>
  </r>
  <r>
    <x v="0"/>
    <n v="1185732"/>
    <x v="173"/>
    <x v="4"/>
    <x v="27"/>
    <x v="30"/>
    <x v="0"/>
    <n v="40"/>
    <n v="1025"/>
    <x v="453"/>
    <n v="184500"/>
    <n v="0.45"/>
    <x v="2"/>
  </r>
  <r>
    <x v="0"/>
    <n v="1185732"/>
    <x v="173"/>
    <x v="4"/>
    <x v="27"/>
    <x v="30"/>
    <x v="1"/>
    <n v="40"/>
    <n v="825"/>
    <x v="77"/>
    <n v="115499.99999999999"/>
    <n v="0.35"/>
    <x v="2"/>
  </r>
  <r>
    <x v="0"/>
    <n v="1185732"/>
    <x v="173"/>
    <x v="4"/>
    <x v="27"/>
    <x v="30"/>
    <x v="2"/>
    <n v="30.000000000000004"/>
    <n v="825"/>
    <x v="173"/>
    <n v="61875.000000000007"/>
    <n v="0.25"/>
    <x v="2"/>
  </r>
  <r>
    <x v="0"/>
    <n v="1185732"/>
    <x v="173"/>
    <x v="4"/>
    <x v="27"/>
    <x v="30"/>
    <x v="3"/>
    <n v="35"/>
    <n v="675"/>
    <x v="44"/>
    <n v="70875"/>
    <n v="0.3"/>
    <x v="2"/>
  </r>
  <r>
    <x v="0"/>
    <n v="1185732"/>
    <x v="173"/>
    <x v="4"/>
    <x v="27"/>
    <x v="30"/>
    <x v="4"/>
    <n v="50"/>
    <n v="725"/>
    <x v="78"/>
    <n v="126874.99999999999"/>
    <n v="0.35"/>
    <x v="2"/>
  </r>
  <r>
    <x v="0"/>
    <n v="1185732"/>
    <x v="173"/>
    <x v="4"/>
    <x v="27"/>
    <x v="30"/>
    <x v="5"/>
    <n v="40"/>
    <n v="825"/>
    <x v="77"/>
    <n v="165000"/>
    <n v="0.5"/>
    <x v="2"/>
  </r>
  <r>
    <x v="0"/>
    <n v="1185732"/>
    <x v="202"/>
    <x v="4"/>
    <x v="27"/>
    <x v="30"/>
    <x v="0"/>
    <n v="40"/>
    <n v="1075"/>
    <x v="560"/>
    <n v="193500"/>
    <n v="0.45"/>
    <x v="2"/>
  </r>
  <r>
    <x v="0"/>
    <n v="1185732"/>
    <x v="202"/>
    <x v="4"/>
    <x v="27"/>
    <x v="30"/>
    <x v="1"/>
    <n v="40"/>
    <n v="725"/>
    <x v="176"/>
    <n v="101500"/>
    <n v="0.35"/>
    <x v="2"/>
  </r>
  <r>
    <x v="0"/>
    <n v="1185732"/>
    <x v="202"/>
    <x v="4"/>
    <x v="27"/>
    <x v="30"/>
    <x v="2"/>
    <n v="30.000000000000004"/>
    <n v="775"/>
    <x v="168"/>
    <n v="58125.000000000007"/>
    <n v="0.25"/>
    <x v="2"/>
  </r>
  <r>
    <x v="0"/>
    <n v="1185732"/>
    <x v="202"/>
    <x v="4"/>
    <x v="28"/>
    <x v="31"/>
    <x v="3"/>
    <n v="35"/>
    <n v="625"/>
    <x v="45"/>
    <n v="65625"/>
    <n v="0.3"/>
    <x v="2"/>
  </r>
  <r>
    <x v="0"/>
    <n v="1185732"/>
    <x v="202"/>
    <x v="4"/>
    <x v="28"/>
    <x v="31"/>
    <x v="4"/>
    <n v="50"/>
    <n v="700"/>
    <x v="48"/>
    <n v="122499.99999999999"/>
    <n v="0.35"/>
    <x v="2"/>
  </r>
  <r>
    <x v="0"/>
    <n v="1185732"/>
    <x v="202"/>
    <x v="4"/>
    <x v="28"/>
    <x v="31"/>
    <x v="5"/>
    <n v="35"/>
    <n v="800"/>
    <x v="58"/>
    <n v="140000"/>
    <n v="0.5"/>
    <x v="2"/>
  </r>
  <r>
    <x v="0"/>
    <n v="1185732"/>
    <x v="707"/>
    <x v="4"/>
    <x v="28"/>
    <x v="31"/>
    <x v="0"/>
    <n v="35"/>
    <n v="1020"/>
    <x v="561"/>
    <n v="160650"/>
    <n v="0.45"/>
    <x v="2"/>
  </r>
  <r>
    <x v="0"/>
    <n v="1185732"/>
    <x v="707"/>
    <x v="4"/>
    <x v="28"/>
    <x v="31"/>
    <x v="1"/>
    <n v="35"/>
    <n v="700"/>
    <x v="40"/>
    <n v="85750"/>
    <n v="0.35"/>
    <x v="2"/>
  </r>
  <r>
    <x v="0"/>
    <n v="1185732"/>
    <x v="707"/>
    <x v="4"/>
    <x v="28"/>
    <x v="31"/>
    <x v="2"/>
    <n v="25"/>
    <n v="725"/>
    <x v="511"/>
    <n v="45312.5"/>
    <n v="0.25"/>
    <x v="2"/>
  </r>
  <r>
    <x v="0"/>
    <n v="1185732"/>
    <x v="707"/>
    <x v="4"/>
    <x v="28"/>
    <x v="31"/>
    <x v="3"/>
    <n v="29.999999999999993"/>
    <n v="575"/>
    <x v="562"/>
    <n v="51749.999999999993"/>
    <n v="0.3"/>
    <x v="2"/>
  </r>
  <r>
    <x v="0"/>
    <n v="1185732"/>
    <x v="707"/>
    <x v="4"/>
    <x v="28"/>
    <x v="31"/>
    <x v="4"/>
    <n v="45.000000000000007"/>
    <n v="625"/>
    <x v="225"/>
    <n v="98437.500000000015"/>
    <n v="0.35"/>
    <x v="2"/>
  </r>
  <r>
    <x v="0"/>
    <n v="1185732"/>
    <x v="707"/>
    <x v="4"/>
    <x v="28"/>
    <x v="31"/>
    <x v="5"/>
    <n v="35"/>
    <n v="725"/>
    <x v="52"/>
    <n v="126875"/>
    <n v="0.5"/>
    <x v="2"/>
  </r>
  <r>
    <x v="0"/>
    <n v="1185732"/>
    <x v="229"/>
    <x v="4"/>
    <x v="28"/>
    <x v="31"/>
    <x v="0"/>
    <n v="35"/>
    <n v="975"/>
    <x v="85"/>
    <n v="153562.5"/>
    <n v="0.45"/>
    <x v="2"/>
  </r>
  <r>
    <x v="0"/>
    <n v="1185732"/>
    <x v="229"/>
    <x v="4"/>
    <x v="28"/>
    <x v="31"/>
    <x v="1"/>
    <n v="35"/>
    <n v="675"/>
    <x v="44"/>
    <n v="82687.5"/>
    <n v="0.35"/>
    <x v="2"/>
  </r>
  <r>
    <x v="0"/>
    <n v="1185732"/>
    <x v="229"/>
    <x v="4"/>
    <x v="28"/>
    <x v="31"/>
    <x v="2"/>
    <n v="25"/>
    <n v="675"/>
    <x v="156"/>
    <n v="42187.5"/>
    <n v="0.25"/>
    <x v="2"/>
  </r>
  <r>
    <x v="0"/>
    <n v="1185732"/>
    <x v="229"/>
    <x v="4"/>
    <x v="28"/>
    <x v="31"/>
    <x v="3"/>
    <n v="29.999999999999993"/>
    <n v="600"/>
    <x v="521"/>
    <n v="53999.999999999993"/>
    <n v="0.3"/>
    <x v="2"/>
  </r>
  <r>
    <x v="0"/>
    <n v="1185732"/>
    <x v="229"/>
    <x v="4"/>
    <x v="28"/>
    <x v="31"/>
    <x v="4"/>
    <n v="50"/>
    <n v="625"/>
    <x v="65"/>
    <n v="109375"/>
    <n v="0.35"/>
    <x v="2"/>
  </r>
  <r>
    <x v="0"/>
    <n v="1185732"/>
    <x v="229"/>
    <x v="4"/>
    <x v="28"/>
    <x v="31"/>
    <x v="5"/>
    <n v="40"/>
    <n v="775"/>
    <x v="74"/>
    <n v="155000"/>
    <n v="0.5"/>
    <x v="2"/>
  </r>
  <r>
    <x v="0"/>
    <n v="1185732"/>
    <x v="258"/>
    <x v="4"/>
    <x v="28"/>
    <x v="31"/>
    <x v="0"/>
    <n v="50"/>
    <n v="1045"/>
    <x v="563"/>
    <n v="235125"/>
    <n v="0.45"/>
    <x v="2"/>
  </r>
  <r>
    <x v="0"/>
    <n v="1185732"/>
    <x v="258"/>
    <x v="4"/>
    <x v="28"/>
    <x v="31"/>
    <x v="1"/>
    <n v="50"/>
    <n v="750"/>
    <x v="68"/>
    <n v="131250"/>
    <n v="0.35"/>
    <x v="2"/>
  </r>
  <r>
    <x v="0"/>
    <n v="1185732"/>
    <x v="258"/>
    <x v="4"/>
    <x v="28"/>
    <x v="31"/>
    <x v="2"/>
    <n v="45"/>
    <n v="725"/>
    <x v="287"/>
    <n v="81562.5"/>
    <n v="0.25"/>
    <x v="2"/>
  </r>
  <r>
    <x v="0"/>
    <n v="1185732"/>
    <x v="258"/>
    <x v="4"/>
    <x v="28"/>
    <x v="31"/>
    <x v="3"/>
    <n v="45"/>
    <n v="675"/>
    <x v="113"/>
    <n v="91125"/>
    <n v="0.3"/>
    <x v="2"/>
  </r>
  <r>
    <x v="0"/>
    <n v="1185732"/>
    <x v="258"/>
    <x v="4"/>
    <x v="28"/>
    <x v="31"/>
    <x v="4"/>
    <n v="54.999999999999993"/>
    <n v="700"/>
    <x v="564"/>
    <n v="134749.99999999997"/>
    <n v="0.35"/>
    <x v="2"/>
  </r>
  <r>
    <x v="0"/>
    <n v="1185732"/>
    <x v="258"/>
    <x v="4"/>
    <x v="28"/>
    <x v="31"/>
    <x v="5"/>
    <n v="60"/>
    <n v="800"/>
    <x v="215"/>
    <n v="240000"/>
    <n v="0.5"/>
    <x v="2"/>
  </r>
  <r>
    <x v="0"/>
    <n v="1185732"/>
    <x v="291"/>
    <x v="4"/>
    <x v="28"/>
    <x v="31"/>
    <x v="0"/>
    <n v="54.999999999999993"/>
    <n v="1050"/>
    <x v="565"/>
    <n v="259874.99999999994"/>
    <n v="0.45"/>
    <x v="2"/>
  </r>
  <r>
    <x v="0"/>
    <n v="1185732"/>
    <x v="291"/>
    <x v="4"/>
    <x v="28"/>
    <x v="31"/>
    <x v="1"/>
    <n v="50"/>
    <n v="800"/>
    <x v="2"/>
    <n v="140000"/>
    <n v="0.35"/>
    <x v="2"/>
  </r>
  <r>
    <x v="0"/>
    <n v="1185732"/>
    <x v="291"/>
    <x v="4"/>
    <x v="28"/>
    <x v="31"/>
    <x v="2"/>
    <n v="50"/>
    <n v="775"/>
    <x v="75"/>
    <n v="96875"/>
    <n v="0.25"/>
    <x v="2"/>
  </r>
  <r>
    <x v="0"/>
    <n v="1185732"/>
    <x v="291"/>
    <x v="4"/>
    <x v="28"/>
    <x v="31"/>
    <x v="3"/>
    <n v="50"/>
    <n v="750"/>
    <x v="68"/>
    <n v="112500"/>
    <n v="0.3"/>
    <x v="2"/>
  </r>
  <r>
    <x v="0"/>
    <n v="1185732"/>
    <x v="291"/>
    <x v="4"/>
    <x v="28"/>
    <x v="31"/>
    <x v="4"/>
    <n v="65"/>
    <n v="750"/>
    <x v="63"/>
    <n v="170625"/>
    <n v="0.35"/>
    <x v="2"/>
  </r>
  <r>
    <x v="0"/>
    <n v="1185732"/>
    <x v="291"/>
    <x v="4"/>
    <x v="28"/>
    <x v="31"/>
    <x v="5"/>
    <n v="70"/>
    <n v="925"/>
    <x v="97"/>
    <n v="323750"/>
    <n v="0.5"/>
    <x v="2"/>
  </r>
  <r>
    <x v="0"/>
    <n v="1185732"/>
    <x v="319"/>
    <x v="4"/>
    <x v="28"/>
    <x v="31"/>
    <x v="0"/>
    <n v="65"/>
    <n v="1150"/>
    <x v="31"/>
    <n v="336375"/>
    <n v="0.45"/>
    <x v="2"/>
  </r>
  <r>
    <x v="0"/>
    <n v="1185732"/>
    <x v="319"/>
    <x v="4"/>
    <x v="28"/>
    <x v="31"/>
    <x v="1"/>
    <n v="60.000000000000007"/>
    <n v="900"/>
    <x v="290"/>
    <n v="189000.00000000003"/>
    <n v="0.35"/>
    <x v="2"/>
  </r>
  <r>
    <x v="0"/>
    <n v="1185732"/>
    <x v="319"/>
    <x v="4"/>
    <x v="28"/>
    <x v="31"/>
    <x v="2"/>
    <n v="55.000000000000007"/>
    <n v="825"/>
    <x v="116"/>
    <n v="113437.50000000001"/>
    <n v="0.25"/>
    <x v="2"/>
  </r>
  <r>
    <x v="0"/>
    <n v="1185732"/>
    <x v="319"/>
    <x v="4"/>
    <x v="28"/>
    <x v="31"/>
    <x v="3"/>
    <n v="55.000000000000007"/>
    <n v="775"/>
    <x v="101"/>
    <n v="127875.00000000001"/>
    <n v="0.3"/>
    <x v="2"/>
  </r>
  <r>
    <x v="0"/>
    <n v="1185732"/>
    <x v="319"/>
    <x v="4"/>
    <x v="28"/>
    <x v="31"/>
    <x v="4"/>
    <n v="65"/>
    <n v="800"/>
    <x v="98"/>
    <n v="182000"/>
    <n v="0.35"/>
    <x v="2"/>
  </r>
  <r>
    <x v="0"/>
    <n v="1185732"/>
    <x v="319"/>
    <x v="4"/>
    <x v="28"/>
    <x v="31"/>
    <x v="5"/>
    <n v="70"/>
    <n v="975"/>
    <x v="22"/>
    <n v="341250"/>
    <n v="0.5"/>
    <x v="2"/>
  </r>
  <r>
    <x v="0"/>
    <n v="1185732"/>
    <x v="351"/>
    <x v="4"/>
    <x v="28"/>
    <x v="31"/>
    <x v="0"/>
    <n v="65"/>
    <n v="1125"/>
    <x v="291"/>
    <n v="329062.5"/>
    <n v="0.45"/>
    <x v="2"/>
  </r>
  <r>
    <x v="0"/>
    <n v="1185732"/>
    <x v="351"/>
    <x v="4"/>
    <x v="28"/>
    <x v="31"/>
    <x v="1"/>
    <n v="60.000000000000007"/>
    <n v="900"/>
    <x v="290"/>
    <n v="189000.00000000003"/>
    <n v="0.35"/>
    <x v="2"/>
  </r>
  <r>
    <x v="0"/>
    <n v="1185732"/>
    <x v="351"/>
    <x v="4"/>
    <x v="28"/>
    <x v="31"/>
    <x v="2"/>
    <n v="55.000000000000007"/>
    <n v="825"/>
    <x v="116"/>
    <n v="113437.50000000001"/>
    <n v="0.25"/>
    <x v="2"/>
  </r>
  <r>
    <x v="0"/>
    <n v="1185732"/>
    <x v="351"/>
    <x v="4"/>
    <x v="28"/>
    <x v="31"/>
    <x v="3"/>
    <n v="45"/>
    <n v="775"/>
    <x v="285"/>
    <n v="104625"/>
    <n v="0.3"/>
    <x v="2"/>
  </r>
  <r>
    <x v="0"/>
    <n v="1185732"/>
    <x v="351"/>
    <x v="4"/>
    <x v="28"/>
    <x v="31"/>
    <x v="4"/>
    <n v="55.000000000000007"/>
    <n v="750"/>
    <x v="70"/>
    <n v="144375"/>
    <n v="0.35"/>
    <x v="2"/>
  </r>
  <r>
    <x v="0"/>
    <n v="1185732"/>
    <x v="351"/>
    <x v="4"/>
    <x v="28"/>
    <x v="31"/>
    <x v="5"/>
    <n v="60.000000000000007"/>
    <n v="925"/>
    <x v="100"/>
    <n v="277500.00000000006"/>
    <n v="0.5"/>
    <x v="2"/>
  </r>
  <r>
    <x v="0"/>
    <n v="1185732"/>
    <x v="381"/>
    <x v="4"/>
    <x v="28"/>
    <x v="31"/>
    <x v="0"/>
    <n v="55.000000000000007"/>
    <n v="1025"/>
    <x v="24"/>
    <n v="253687.50000000006"/>
    <n v="0.45"/>
    <x v="2"/>
  </r>
  <r>
    <x v="0"/>
    <n v="1185732"/>
    <x v="381"/>
    <x v="4"/>
    <x v="28"/>
    <x v="31"/>
    <x v="1"/>
    <n v="50.000000000000014"/>
    <n v="825"/>
    <x v="294"/>
    <n v="144375.00000000003"/>
    <n v="0.35"/>
    <x v="2"/>
  </r>
  <r>
    <x v="0"/>
    <n v="1185732"/>
    <x v="381"/>
    <x v="4"/>
    <x v="28"/>
    <x v="31"/>
    <x v="2"/>
    <n v="40"/>
    <n v="725"/>
    <x v="176"/>
    <n v="72500"/>
    <n v="0.25"/>
    <x v="2"/>
  </r>
  <r>
    <x v="0"/>
    <n v="1185732"/>
    <x v="381"/>
    <x v="4"/>
    <x v="28"/>
    <x v="31"/>
    <x v="3"/>
    <n v="40"/>
    <n v="700"/>
    <x v="58"/>
    <n v="84000"/>
    <n v="0.3"/>
    <x v="2"/>
  </r>
  <r>
    <x v="0"/>
    <n v="1185732"/>
    <x v="381"/>
    <x v="4"/>
    <x v="28"/>
    <x v="31"/>
    <x v="4"/>
    <n v="50"/>
    <n v="700"/>
    <x v="48"/>
    <n v="122499.99999999999"/>
    <n v="0.35"/>
    <x v="2"/>
  </r>
  <r>
    <x v="0"/>
    <n v="1185732"/>
    <x v="381"/>
    <x v="4"/>
    <x v="28"/>
    <x v="31"/>
    <x v="5"/>
    <n v="55.000000000000007"/>
    <n v="800"/>
    <x v="115"/>
    <n v="220000.00000000003"/>
    <n v="0.5"/>
    <x v="2"/>
  </r>
  <r>
    <x v="0"/>
    <n v="1185732"/>
    <x v="413"/>
    <x v="4"/>
    <x v="28"/>
    <x v="31"/>
    <x v="0"/>
    <n v="55.000000000000007"/>
    <n v="975"/>
    <x v="32"/>
    <n v="241312.50000000006"/>
    <n v="0.45"/>
    <x v="2"/>
  </r>
  <r>
    <x v="0"/>
    <n v="1185732"/>
    <x v="413"/>
    <x v="4"/>
    <x v="28"/>
    <x v="31"/>
    <x v="1"/>
    <n v="45.000000000000014"/>
    <n v="800"/>
    <x v="566"/>
    <n v="126000.00000000003"/>
    <n v="0.35"/>
    <x v="2"/>
  </r>
  <r>
    <x v="0"/>
    <n v="1185732"/>
    <x v="413"/>
    <x v="4"/>
    <x v="28"/>
    <x v="31"/>
    <x v="2"/>
    <n v="45.000000000000014"/>
    <n v="675"/>
    <x v="567"/>
    <n v="75937.500000000029"/>
    <n v="0.25"/>
    <x v="2"/>
  </r>
  <r>
    <x v="0"/>
    <n v="1185732"/>
    <x v="413"/>
    <x v="4"/>
    <x v="28"/>
    <x v="31"/>
    <x v="3"/>
    <n v="45.000000000000014"/>
    <n v="650"/>
    <x v="568"/>
    <n v="87750.000000000029"/>
    <n v="0.3"/>
    <x v="2"/>
  </r>
  <r>
    <x v="0"/>
    <n v="1185732"/>
    <x v="413"/>
    <x v="4"/>
    <x v="28"/>
    <x v="31"/>
    <x v="4"/>
    <n v="55.000000000000007"/>
    <n v="650"/>
    <x v="223"/>
    <n v="125125.00000000001"/>
    <n v="0.35"/>
    <x v="2"/>
  </r>
  <r>
    <x v="0"/>
    <n v="1185732"/>
    <x v="413"/>
    <x v="4"/>
    <x v="28"/>
    <x v="31"/>
    <x v="5"/>
    <n v="60"/>
    <n v="775"/>
    <x v="172"/>
    <n v="232500"/>
    <n v="0.5"/>
    <x v="2"/>
  </r>
  <r>
    <x v="0"/>
    <n v="1185732"/>
    <x v="443"/>
    <x v="4"/>
    <x v="28"/>
    <x v="31"/>
    <x v="0"/>
    <n v="55.000000000000007"/>
    <n v="925"/>
    <x v="16"/>
    <n v="228937.50000000003"/>
    <n v="0.45"/>
    <x v="2"/>
  </r>
  <r>
    <x v="0"/>
    <n v="1185732"/>
    <x v="443"/>
    <x v="4"/>
    <x v="28"/>
    <x v="31"/>
    <x v="1"/>
    <n v="45.000000000000014"/>
    <n v="750"/>
    <x v="481"/>
    <n v="118125.00000000003"/>
    <n v="0.35"/>
    <x v="2"/>
  </r>
  <r>
    <x v="0"/>
    <n v="1185732"/>
    <x v="443"/>
    <x v="4"/>
    <x v="28"/>
    <x v="31"/>
    <x v="2"/>
    <n v="45.000000000000014"/>
    <n v="695"/>
    <x v="569"/>
    <n v="78187.500000000029"/>
    <n v="0.25"/>
    <x v="2"/>
  </r>
  <r>
    <x v="0"/>
    <n v="1185732"/>
    <x v="443"/>
    <x v="4"/>
    <x v="28"/>
    <x v="31"/>
    <x v="3"/>
    <n v="55.000000000000014"/>
    <n v="750"/>
    <x v="294"/>
    <n v="123750.00000000003"/>
    <n v="0.3"/>
    <x v="2"/>
  </r>
  <r>
    <x v="0"/>
    <n v="1185732"/>
    <x v="443"/>
    <x v="4"/>
    <x v="28"/>
    <x v="31"/>
    <x v="4"/>
    <n v="70"/>
    <n v="725"/>
    <x v="248"/>
    <n v="177625"/>
    <n v="0.35"/>
    <x v="2"/>
  </r>
  <r>
    <x v="0"/>
    <n v="1185732"/>
    <x v="443"/>
    <x v="4"/>
    <x v="28"/>
    <x v="31"/>
    <x v="5"/>
    <n v="75"/>
    <n v="825"/>
    <x v="570"/>
    <n v="309375"/>
    <n v="0.5"/>
    <x v="2"/>
  </r>
  <r>
    <x v="0"/>
    <n v="1185732"/>
    <x v="472"/>
    <x v="4"/>
    <x v="28"/>
    <x v="31"/>
    <x v="0"/>
    <n v="70"/>
    <n v="1075"/>
    <x v="571"/>
    <n v="338625"/>
    <n v="0.45"/>
    <x v="2"/>
  </r>
  <r>
    <x v="0"/>
    <n v="1185732"/>
    <x v="472"/>
    <x v="4"/>
    <x v="28"/>
    <x v="31"/>
    <x v="1"/>
    <n v="60.000000000000007"/>
    <n v="875"/>
    <x v="105"/>
    <n v="183750.00000000003"/>
    <n v="0.35"/>
    <x v="2"/>
  </r>
  <r>
    <x v="2"/>
    <n v="1185732"/>
    <x v="472"/>
    <x v="4"/>
    <x v="28"/>
    <x v="31"/>
    <x v="2"/>
    <n v="60.000000000000007"/>
    <n v="825"/>
    <x v="34"/>
    <n v="123750.00000000001"/>
    <n v="0.25"/>
    <x v="2"/>
  </r>
  <r>
    <x v="2"/>
    <n v="1185732"/>
    <x v="472"/>
    <x v="4"/>
    <x v="28"/>
    <x v="31"/>
    <x v="3"/>
    <n v="60.000000000000007"/>
    <n v="775"/>
    <x v="448"/>
    <n v="139500"/>
    <n v="0.3"/>
    <x v="2"/>
  </r>
  <r>
    <x v="2"/>
    <n v="1185732"/>
    <x v="472"/>
    <x v="4"/>
    <x v="28"/>
    <x v="31"/>
    <x v="4"/>
    <n v="70"/>
    <n v="775"/>
    <x v="103"/>
    <n v="189875"/>
    <n v="0.35"/>
    <x v="2"/>
  </r>
  <r>
    <x v="2"/>
    <n v="1185732"/>
    <x v="472"/>
    <x v="4"/>
    <x v="28"/>
    <x v="31"/>
    <x v="5"/>
    <n v="75"/>
    <n v="875"/>
    <x v="572"/>
    <n v="328125"/>
    <n v="0.5"/>
    <x v="2"/>
  </r>
  <r>
    <x v="2"/>
    <n v="1185732"/>
    <x v="170"/>
    <x v="4"/>
    <x v="28"/>
    <x v="31"/>
    <x v="0"/>
    <n v="35"/>
    <n v="925"/>
    <x v="573"/>
    <n v="129500"/>
    <n v="0.4"/>
    <x v="2"/>
  </r>
  <r>
    <x v="2"/>
    <n v="1185732"/>
    <x v="170"/>
    <x v="4"/>
    <x v="28"/>
    <x v="31"/>
    <x v="1"/>
    <n v="35"/>
    <n v="725"/>
    <x v="52"/>
    <n v="88812.5"/>
    <n v="0.35"/>
    <x v="2"/>
  </r>
  <r>
    <x v="2"/>
    <n v="1185732"/>
    <x v="170"/>
    <x v="4"/>
    <x v="28"/>
    <x v="31"/>
    <x v="2"/>
    <n v="25.000000000000007"/>
    <n v="725"/>
    <x v="574"/>
    <n v="72500.000000000029"/>
    <n v="0.4"/>
    <x v="2"/>
  </r>
  <r>
    <x v="2"/>
    <n v="1185732"/>
    <x v="170"/>
    <x v="4"/>
    <x v="28"/>
    <x v="31"/>
    <x v="3"/>
    <n v="30"/>
    <n v="575"/>
    <x v="530"/>
    <n v="69000"/>
    <n v="0.4"/>
    <x v="2"/>
  </r>
  <r>
    <x v="2"/>
    <n v="1185732"/>
    <x v="170"/>
    <x v="4"/>
    <x v="28"/>
    <x v="31"/>
    <x v="4"/>
    <n v="45"/>
    <n v="625"/>
    <x v="66"/>
    <n v="98437.5"/>
    <n v="0.35"/>
    <x v="2"/>
  </r>
  <r>
    <x v="2"/>
    <n v="1185732"/>
    <x v="170"/>
    <x v="4"/>
    <x v="28"/>
    <x v="31"/>
    <x v="5"/>
    <n v="35"/>
    <n v="725"/>
    <x v="52"/>
    <n v="126875"/>
    <n v="0.5"/>
    <x v="2"/>
  </r>
  <r>
    <x v="2"/>
    <n v="1185732"/>
    <x v="199"/>
    <x v="4"/>
    <x v="28"/>
    <x v="31"/>
    <x v="0"/>
    <n v="35"/>
    <n v="975"/>
    <x v="85"/>
    <n v="136500"/>
    <n v="0.4"/>
    <x v="2"/>
  </r>
  <r>
    <x v="2"/>
    <n v="1185732"/>
    <x v="199"/>
    <x v="4"/>
    <x v="28"/>
    <x v="31"/>
    <x v="1"/>
    <n v="35"/>
    <n v="625"/>
    <x v="45"/>
    <n v="76562.5"/>
    <n v="0.35"/>
    <x v="2"/>
  </r>
  <r>
    <x v="2"/>
    <n v="1185732"/>
    <x v="199"/>
    <x v="4"/>
    <x v="28"/>
    <x v="31"/>
    <x v="2"/>
    <n v="25.000000000000007"/>
    <n v="675"/>
    <x v="334"/>
    <n v="67500.000000000029"/>
    <n v="0.4"/>
    <x v="2"/>
  </r>
  <r>
    <x v="2"/>
    <n v="1185732"/>
    <x v="199"/>
    <x v="4"/>
    <x v="29"/>
    <x v="32"/>
    <x v="3"/>
    <n v="30"/>
    <n v="525"/>
    <x v="154"/>
    <n v="63000"/>
    <n v="0.4"/>
    <x v="2"/>
  </r>
  <r>
    <x v="2"/>
    <n v="1185732"/>
    <x v="199"/>
    <x v="4"/>
    <x v="29"/>
    <x v="32"/>
    <x v="4"/>
    <n v="45"/>
    <n v="600"/>
    <x v="51"/>
    <n v="94500"/>
    <n v="0.35"/>
    <x v="2"/>
  </r>
  <r>
    <x v="2"/>
    <n v="1185732"/>
    <x v="199"/>
    <x v="4"/>
    <x v="29"/>
    <x v="32"/>
    <x v="5"/>
    <n v="30"/>
    <n v="700"/>
    <x v="195"/>
    <n v="105000"/>
    <n v="0.5"/>
    <x v="2"/>
  </r>
  <r>
    <x v="2"/>
    <n v="1185732"/>
    <x v="704"/>
    <x v="4"/>
    <x v="29"/>
    <x v="32"/>
    <x v="0"/>
    <n v="30"/>
    <n v="920"/>
    <x v="575"/>
    <n v="110400"/>
    <n v="0.4"/>
    <x v="2"/>
  </r>
  <r>
    <x v="2"/>
    <n v="1185732"/>
    <x v="704"/>
    <x v="4"/>
    <x v="29"/>
    <x v="32"/>
    <x v="1"/>
    <n v="30"/>
    <n v="600"/>
    <x v="210"/>
    <n v="62999.999999999993"/>
    <n v="0.35"/>
    <x v="2"/>
  </r>
  <r>
    <x v="2"/>
    <n v="1185732"/>
    <x v="704"/>
    <x v="4"/>
    <x v="29"/>
    <x v="32"/>
    <x v="2"/>
    <n v="20"/>
    <n v="625"/>
    <x v="145"/>
    <n v="50000"/>
    <n v="0.4"/>
    <x v="2"/>
  </r>
  <r>
    <x v="2"/>
    <n v="1185732"/>
    <x v="704"/>
    <x v="4"/>
    <x v="29"/>
    <x v="32"/>
    <x v="3"/>
    <n v="24.999999999999993"/>
    <n v="475"/>
    <x v="576"/>
    <n v="47499.999999999993"/>
    <n v="0.4"/>
    <x v="2"/>
  </r>
  <r>
    <x v="2"/>
    <n v="1185732"/>
    <x v="704"/>
    <x v="4"/>
    <x v="29"/>
    <x v="32"/>
    <x v="4"/>
    <n v="40.000000000000007"/>
    <n v="525"/>
    <x v="163"/>
    <n v="73500"/>
    <n v="0.35"/>
    <x v="2"/>
  </r>
  <r>
    <x v="2"/>
    <n v="1185732"/>
    <x v="704"/>
    <x v="4"/>
    <x v="29"/>
    <x v="32"/>
    <x v="5"/>
    <n v="30"/>
    <n v="625"/>
    <x v="205"/>
    <n v="93750"/>
    <n v="0.5"/>
    <x v="2"/>
  </r>
  <r>
    <x v="2"/>
    <n v="1185732"/>
    <x v="721"/>
    <x v="4"/>
    <x v="29"/>
    <x v="32"/>
    <x v="0"/>
    <n v="30"/>
    <n v="875"/>
    <x v="47"/>
    <n v="105000"/>
    <n v="0.4"/>
    <x v="2"/>
  </r>
  <r>
    <x v="2"/>
    <n v="1185732"/>
    <x v="721"/>
    <x v="4"/>
    <x v="29"/>
    <x v="32"/>
    <x v="1"/>
    <n v="30"/>
    <n v="575"/>
    <x v="530"/>
    <n v="60374.999999999993"/>
    <n v="0.35"/>
    <x v="2"/>
  </r>
  <r>
    <x v="2"/>
    <n v="1185732"/>
    <x v="721"/>
    <x v="4"/>
    <x v="29"/>
    <x v="32"/>
    <x v="2"/>
    <n v="20"/>
    <n v="575"/>
    <x v="577"/>
    <n v="46000"/>
    <n v="0.4"/>
    <x v="2"/>
  </r>
  <r>
    <x v="2"/>
    <n v="1185732"/>
    <x v="721"/>
    <x v="4"/>
    <x v="29"/>
    <x v="32"/>
    <x v="3"/>
    <n v="24.999999999999993"/>
    <n v="500"/>
    <x v="578"/>
    <n v="49999.999999999993"/>
    <n v="0.4"/>
    <x v="2"/>
  </r>
  <r>
    <x v="2"/>
    <n v="1185732"/>
    <x v="721"/>
    <x v="4"/>
    <x v="29"/>
    <x v="32"/>
    <x v="4"/>
    <n v="45"/>
    <n v="525"/>
    <x v="44"/>
    <n v="82687.5"/>
    <n v="0.35"/>
    <x v="2"/>
  </r>
  <r>
    <x v="2"/>
    <n v="1185732"/>
    <x v="721"/>
    <x v="4"/>
    <x v="29"/>
    <x v="32"/>
    <x v="5"/>
    <n v="35"/>
    <n v="675"/>
    <x v="44"/>
    <n v="118125"/>
    <n v="0.5"/>
    <x v="2"/>
  </r>
  <r>
    <x v="2"/>
    <n v="1185732"/>
    <x v="255"/>
    <x v="4"/>
    <x v="29"/>
    <x v="32"/>
    <x v="0"/>
    <n v="45"/>
    <n v="945"/>
    <x v="579"/>
    <n v="170100"/>
    <n v="0.4"/>
    <x v="2"/>
  </r>
  <r>
    <x v="2"/>
    <n v="1185732"/>
    <x v="255"/>
    <x v="4"/>
    <x v="29"/>
    <x v="32"/>
    <x v="1"/>
    <n v="45"/>
    <n v="650"/>
    <x v="61"/>
    <n v="102375"/>
    <n v="0.35"/>
    <x v="2"/>
  </r>
  <r>
    <x v="2"/>
    <n v="1185732"/>
    <x v="255"/>
    <x v="4"/>
    <x v="29"/>
    <x v="32"/>
    <x v="2"/>
    <n v="40"/>
    <n v="625"/>
    <x v="53"/>
    <n v="100000"/>
    <n v="0.4"/>
    <x v="2"/>
  </r>
  <r>
    <x v="2"/>
    <n v="1185732"/>
    <x v="255"/>
    <x v="4"/>
    <x v="29"/>
    <x v="32"/>
    <x v="3"/>
    <n v="40"/>
    <n v="575"/>
    <x v="328"/>
    <n v="92000"/>
    <n v="0.4"/>
    <x v="2"/>
  </r>
  <r>
    <x v="2"/>
    <n v="1185732"/>
    <x v="255"/>
    <x v="4"/>
    <x v="29"/>
    <x v="32"/>
    <x v="4"/>
    <n v="49.999999999999993"/>
    <n v="600"/>
    <x v="580"/>
    <n v="104999.99999999997"/>
    <n v="0.35"/>
    <x v="2"/>
  </r>
  <r>
    <x v="2"/>
    <n v="1185732"/>
    <x v="255"/>
    <x v="4"/>
    <x v="29"/>
    <x v="32"/>
    <x v="5"/>
    <n v="54.999999999999993"/>
    <n v="700"/>
    <x v="564"/>
    <n v="192499.99999999997"/>
    <n v="0.5"/>
    <x v="2"/>
  </r>
  <r>
    <x v="2"/>
    <n v="1185732"/>
    <x v="288"/>
    <x v="4"/>
    <x v="29"/>
    <x v="32"/>
    <x v="0"/>
    <n v="49.999999999999993"/>
    <n v="950"/>
    <x v="581"/>
    <n v="190000"/>
    <n v="0.4"/>
    <x v="2"/>
  </r>
  <r>
    <x v="2"/>
    <n v="1185732"/>
    <x v="288"/>
    <x v="4"/>
    <x v="29"/>
    <x v="32"/>
    <x v="1"/>
    <n v="45"/>
    <n v="700"/>
    <x v="39"/>
    <n v="110250"/>
    <n v="0.35"/>
    <x v="2"/>
  </r>
  <r>
    <x v="2"/>
    <n v="1185732"/>
    <x v="288"/>
    <x v="4"/>
    <x v="29"/>
    <x v="32"/>
    <x v="2"/>
    <n v="50"/>
    <n v="675"/>
    <x v="73"/>
    <n v="135000"/>
    <n v="0.4"/>
    <x v="2"/>
  </r>
  <r>
    <x v="2"/>
    <n v="1185732"/>
    <x v="288"/>
    <x v="4"/>
    <x v="29"/>
    <x v="32"/>
    <x v="3"/>
    <n v="50"/>
    <n v="650"/>
    <x v="82"/>
    <n v="130000"/>
    <n v="0.4"/>
    <x v="2"/>
  </r>
  <r>
    <x v="2"/>
    <n v="1185732"/>
    <x v="288"/>
    <x v="4"/>
    <x v="29"/>
    <x v="32"/>
    <x v="4"/>
    <n v="65"/>
    <n v="650"/>
    <x v="108"/>
    <n v="147875"/>
    <n v="0.35"/>
    <x v="2"/>
  </r>
  <r>
    <x v="2"/>
    <n v="1185732"/>
    <x v="288"/>
    <x v="4"/>
    <x v="29"/>
    <x v="32"/>
    <x v="5"/>
    <n v="70"/>
    <n v="825"/>
    <x v="582"/>
    <n v="288750"/>
    <n v="0.5"/>
    <x v="2"/>
  </r>
  <r>
    <x v="2"/>
    <n v="1185732"/>
    <x v="316"/>
    <x v="4"/>
    <x v="29"/>
    <x v="32"/>
    <x v="0"/>
    <n v="65"/>
    <n v="1050"/>
    <x v="22"/>
    <n v="273000"/>
    <n v="0.4"/>
    <x v="2"/>
  </r>
  <r>
    <x v="2"/>
    <n v="1185732"/>
    <x v="316"/>
    <x v="4"/>
    <x v="29"/>
    <x v="32"/>
    <x v="1"/>
    <n v="60.000000000000007"/>
    <n v="800"/>
    <x v="437"/>
    <n v="168000"/>
    <n v="0.35"/>
    <x v="2"/>
  </r>
  <r>
    <x v="2"/>
    <n v="1185732"/>
    <x v="316"/>
    <x v="4"/>
    <x v="29"/>
    <x v="32"/>
    <x v="2"/>
    <n v="55.000000000000007"/>
    <n v="725"/>
    <x v="102"/>
    <n v="159500.00000000003"/>
    <n v="0.4"/>
    <x v="2"/>
  </r>
  <r>
    <x v="2"/>
    <n v="1185732"/>
    <x v="316"/>
    <x v="4"/>
    <x v="29"/>
    <x v="32"/>
    <x v="3"/>
    <n v="55.000000000000007"/>
    <n v="675"/>
    <x v="107"/>
    <n v="148500.00000000003"/>
    <n v="0.4"/>
    <x v="2"/>
  </r>
  <r>
    <x v="2"/>
    <n v="1185732"/>
    <x v="316"/>
    <x v="4"/>
    <x v="29"/>
    <x v="32"/>
    <x v="4"/>
    <n v="65"/>
    <n v="700"/>
    <x v="111"/>
    <n v="159250"/>
    <n v="0.35"/>
    <x v="2"/>
  </r>
  <r>
    <x v="2"/>
    <n v="1185732"/>
    <x v="316"/>
    <x v="4"/>
    <x v="29"/>
    <x v="32"/>
    <x v="5"/>
    <n v="70"/>
    <n v="875"/>
    <x v="301"/>
    <n v="306250"/>
    <n v="0.5"/>
    <x v="2"/>
  </r>
  <r>
    <x v="2"/>
    <n v="1185732"/>
    <x v="348"/>
    <x v="4"/>
    <x v="29"/>
    <x v="32"/>
    <x v="0"/>
    <n v="65"/>
    <n v="1025"/>
    <x v="583"/>
    <n v="266500"/>
    <n v="0.4"/>
    <x v="2"/>
  </r>
  <r>
    <x v="2"/>
    <n v="1185732"/>
    <x v="348"/>
    <x v="4"/>
    <x v="29"/>
    <x v="32"/>
    <x v="1"/>
    <n v="60.000000000000007"/>
    <n v="800"/>
    <x v="437"/>
    <n v="168000"/>
    <n v="0.35"/>
    <x v="2"/>
  </r>
  <r>
    <x v="2"/>
    <n v="1185732"/>
    <x v="348"/>
    <x v="4"/>
    <x v="29"/>
    <x v="32"/>
    <x v="2"/>
    <n v="55.000000000000007"/>
    <n v="725"/>
    <x v="102"/>
    <n v="159500.00000000003"/>
    <n v="0.4"/>
    <x v="2"/>
  </r>
  <r>
    <x v="2"/>
    <n v="1185732"/>
    <x v="348"/>
    <x v="4"/>
    <x v="29"/>
    <x v="32"/>
    <x v="3"/>
    <n v="45"/>
    <n v="675"/>
    <x v="113"/>
    <n v="121500"/>
    <n v="0.4"/>
    <x v="2"/>
  </r>
  <r>
    <x v="2"/>
    <n v="1185732"/>
    <x v="348"/>
    <x v="4"/>
    <x v="29"/>
    <x v="32"/>
    <x v="4"/>
    <n v="55.000000000000007"/>
    <n v="650"/>
    <x v="223"/>
    <n v="125125.00000000001"/>
    <n v="0.35"/>
    <x v="2"/>
  </r>
  <r>
    <x v="2"/>
    <n v="1185732"/>
    <x v="348"/>
    <x v="4"/>
    <x v="29"/>
    <x v="32"/>
    <x v="5"/>
    <n v="60.000000000000007"/>
    <n v="825"/>
    <x v="34"/>
    <n v="247500.00000000003"/>
    <n v="0.5"/>
    <x v="2"/>
  </r>
  <r>
    <x v="2"/>
    <n v="1185732"/>
    <x v="378"/>
    <x v="4"/>
    <x v="29"/>
    <x v="32"/>
    <x v="0"/>
    <n v="55.000000000000007"/>
    <n v="925"/>
    <x v="16"/>
    <n v="203500.00000000003"/>
    <n v="0.4"/>
    <x v="2"/>
  </r>
  <r>
    <x v="2"/>
    <n v="1185732"/>
    <x v="378"/>
    <x v="4"/>
    <x v="29"/>
    <x v="32"/>
    <x v="1"/>
    <n v="50.000000000000014"/>
    <n v="725"/>
    <x v="295"/>
    <n v="126875.00000000003"/>
    <n v="0.35"/>
    <x v="2"/>
  </r>
  <r>
    <x v="2"/>
    <n v="1185732"/>
    <x v="378"/>
    <x v="4"/>
    <x v="29"/>
    <x v="32"/>
    <x v="2"/>
    <n v="30.000000000000004"/>
    <n v="625"/>
    <x v="517"/>
    <n v="75000.000000000015"/>
    <n v="0.4"/>
    <x v="2"/>
  </r>
  <r>
    <x v="2"/>
    <n v="1185732"/>
    <x v="378"/>
    <x v="4"/>
    <x v="29"/>
    <x v="32"/>
    <x v="3"/>
    <n v="30.000000000000004"/>
    <n v="600"/>
    <x v="167"/>
    <n v="72000.000000000015"/>
    <n v="0.4"/>
    <x v="2"/>
  </r>
  <r>
    <x v="2"/>
    <n v="1185732"/>
    <x v="378"/>
    <x v="4"/>
    <x v="29"/>
    <x v="32"/>
    <x v="4"/>
    <n v="40"/>
    <n v="600"/>
    <x v="49"/>
    <n v="84000"/>
    <n v="0.35"/>
    <x v="2"/>
  </r>
  <r>
    <x v="2"/>
    <n v="1185732"/>
    <x v="378"/>
    <x v="4"/>
    <x v="29"/>
    <x v="32"/>
    <x v="5"/>
    <n v="45.000000000000007"/>
    <n v="700"/>
    <x v="255"/>
    <n v="157500.00000000003"/>
    <n v="0.5"/>
    <x v="2"/>
  </r>
  <r>
    <x v="2"/>
    <n v="1185732"/>
    <x v="410"/>
    <x v="4"/>
    <x v="29"/>
    <x v="32"/>
    <x v="0"/>
    <n v="45.000000000000007"/>
    <n v="875"/>
    <x v="554"/>
    <n v="157500.00000000003"/>
    <n v="0.4"/>
    <x v="2"/>
  </r>
  <r>
    <x v="2"/>
    <n v="1185732"/>
    <x v="410"/>
    <x v="4"/>
    <x v="29"/>
    <x v="32"/>
    <x v="1"/>
    <n v="35.000000000000007"/>
    <n v="700"/>
    <x v="584"/>
    <n v="85750.000000000015"/>
    <n v="0.35"/>
    <x v="2"/>
  </r>
  <r>
    <x v="2"/>
    <n v="1185732"/>
    <x v="410"/>
    <x v="4"/>
    <x v="29"/>
    <x v="32"/>
    <x v="2"/>
    <n v="35.000000000000007"/>
    <n v="575"/>
    <x v="585"/>
    <n v="80500.000000000015"/>
    <n v="0.4"/>
    <x v="2"/>
  </r>
  <r>
    <x v="2"/>
    <n v="1185732"/>
    <x v="410"/>
    <x v="4"/>
    <x v="29"/>
    <x v="32"/>
    <x v="3"/>
    <n v="35.000000000000007"/>
    <n v="550"/>
    <x v="137"/>
    <n v="77000.000000000015"/>
    <n v="0.4"/>
    <x v="2"/>
  </r>
  <r>
    <x v="2"/>
    <n v="1185732"/>
    <x v="410"/>
    <x v="4"/>
    <x v="29"/>
    <x v="32"/>
    <x v="4"/>
    <n v="45.000000000000007"/>
    <n v="550"/>
    <x v="173"/>
    <n v="86625"/>
    <n v="0.35"/>
    <x v="2"/>
  </r>
  <r>
    <x v="2"/>
    <n v="1185732"/>
    <x v="410"/>
    <x v="4"/>
    <x v="29"/>
    <x v="32"/>
    <x v="5"/>
    <n v="50"/>
    <n v="675"/>
    <x v="73"/>
    <n v="168750"/>
    <n v="0.5"/>
    <x v="2"/>
  </r>
  <r>
    <x v="2"/>
    <n v="1185732"/>
    <x v="440"/>
    <x v="4"/>
    <x v="29"/>
    <x v="32"/>
    <x v="0"/>
    <n v="45.000000000000007"/>
    <n v="825"/>
    <x v="107"/>
    <n v="148500.00000000003"/>
    <n v="0.4"/>
    <x v="2"/>
  </r>
  <r>
    <x v="2"/>
    <n v="1185732"/>
    <x v="440"/>
    <x v="4"/>
    <x v="29"/>
    <x v="32"/>
    <x v="1"/>
    <n v="35.000000000000007"/>
    <n v="650"/>
    <x v="586"/>
    <n v="79625.000000000015"/>
    <n v="0.35"/>
    <x v="2"/>
  </r>
  <r>
    <x v="2"/>
    <n v="1185732"/>
    <x v="440"/>
    <x v="4"/>
    <x v="29"/>
    <x v="32"/>
    <x v="2"/>
    <n v="40.000000000000014"/>
    <n v="595"/>
    <x v="587"/>
    <n v="95200.000000000044"/>
    <n v="0.4"/>
    <x v="2"/>
  </r>
  <r>
    <x v="2"/>
    <n v="1185732"/>
    <x v="440"/>
    <x v="4"/>
    <x v="29"/>
    <x v="32"/>
    <x v="3"/>
    <n v="60.000000000000021"/>
    <n v="650"/>
    <x v="588"/>
    <n v="156000.00000000006"/>
    <n v="0.4"/>
    <x v="2"/>
  </r>
  <r>
    <x v="2"/>
    <n v="1185732"/>
    <x v="440"/>
    <x v="4"/>
    <x v="29"/>
    <x v="32"/>
    <x v="4"/>
    <n v="75.000000000000014"/>
    <n v="625"/>
    <x v="273"/>
    <n v="164062.50000000003"/>
    <n v="0.35"/>
    <x v="2"/>
  </r>
  <r>
    <x v="2"/>
    <n v="1185732"/>
    <x v="440"/>
    <x v="4"/>
    <x v="29"/>
    <x v="32"/>
    <x v="5"/>
    <n v="75"/>
    <n v="725"/>
    <x v="589"/>
    <n v="271875"/>
    <n v="0.5"/>
    <x v="2"/>
  </r>
  <r>
    <x v="2"/>
    <n v="1185732"/>
    <x v="469"/>
    <x v="4"/>
    <x v="29"/>
    <x v="32"/>
    <x v="0"/>
    <n v="70"/>
    <n v="975"/>
    <x v="22"/>
    <n v="273000"/>
    <n v="0.4"/>
    <x v="2"/>
  </r>
  <r>
    <x v="2"/>
    <n v="1185732"/>
    <x v="469"/>
    <x v="4"/>
    <x v="29"/>
    <x v="32"/>
    <x v="1"/>
    <n v="60.000000000000007"/>
    <n v="775"/>
    <x v="448"/>
    <n v="162750"/>
    <n v="0.35"/>
    <x v="2"/>
  </r>
  <r>
    <x v="5"/>
    <n v="1185732"/>
    <x v="469"/>
    <x v="4"/>
    <x v="29"/>
    <x v="32"/>
    <x v="2"/>
    <n v="60.000000000000007"/>
    <n v="725"/>
    <x v="444"/>
    <n v="174000.00000000003"/>
    <n v="0.4"/>
    <x v="2"/>
  </r>
  <r>
    <x v="5"/>
    <n v="1185732"/>
    <x v="469"/>
    <x v="4"/>
    <x v="29"/>
    <x v="32"/>
    <x v="3"/>
    <n v="60.000000000000007"/>
    <n v="675"/>
    <x v="230"/>
    <n v="162000.00000000003"/>
    <n v="0.4"/>
    <x v="2"/>
  </r>
  <r>
    <x v="5"/>
    <n v="1185732"/>
    <x v="469"/>
    <x v="4"/>
    <x v="29"/>
    <x v="32"/>
    <x v="4"/>
    <n v="70"/>
    <n v="675"/>
    <x v="178"/>
    <n v="165375"/>
    <n v="0.35"/>
    <x v="2"/>
  </r>
  <r>
    <x v="5"/>
    <n v="1185732"/>
    <x v="469"/>
    <x v="4"/>
    <x v="29"/>
    <x v="32"/>
    <x v="5"/>
    <n v="75"/>
    <n v="775"/>
    <x v="590"/>
    <n v="290625"/>
    <n v="0.5"/>
    <x v="2"/>
  </r>
  <r>
    <x v="5"/>
    <n v="1185732"/>
    <x v="177"/>
    <x v="4"/>
    <x v="29"/>
    <x v="32"/>
    <x v="0"/>
    <n v="35"/>
    <n v="775"/>
    <x v="57"/>
    <n v="108500"/>
    <n v="0.4"/>
    <x v="2"/>
  </r>
  <r>
    <x v="5"/>
    <n v="1185732"/>
    <x v="177"/>
    <x v="4"/>
    <x v="29"/>
    <x v="32"/>
    <x v="1"/>
    <n v="35"/>
    <n v="575"/>
    <x v="327"/>
    <n v="70437.5"/>
    <n v="0.35"/>
    <x v="2"/>
  </r>
  <r>
    <x v="5"/>
    <n v="1185732"/>
    <x v="177"/>
    <x v="4"/>
    <x v="29"/>
    <x v="32"/>
    <x v="2"/>
    <n v="25.000000000000007"/>
    <n v="575"/>
    <x v="337"/>
    <n v="57500.000000000015"/>
    <n v="0.4"/>
    <x v="2"/>
  </r>
  <r>
    <x v="5"/>
    <n v="1185732"/>
    <x v="177"/>
    <x v="4"/>
    <x v="29"/>
    <x v="32"/>
    <x v="3"/>
    <n v="30"/>
    <n v="425"/>
    <x v="234"/>
    <n v="51000"/>
    <n v="0.4"/>
    <x v="2"/>
  </r>
  <r>
    <x v="5"/>
    <n v="1185732"/>
    <x v="177"/>
    <x v="4"/>
    <x v="29"/>
    <x v="32"/>
    <x v="4"/>
    <n v="45"/>
    <n v="475"/>
    <x v="117"/>
    <n v="74812.5"/>
    <n v="0.35"/>
    <x v="2"/>
  </r>
  <r>
    <x v="5"/>
    <n v="1185732"/>
    <x v="177"/>
    <x v="4"/>
    <x v="29"/>
    <x v="32"/>
    <x v="5"/>
    <n v="35"/>
    <n v="575"/>
    <x v="327"/>
    <n v="100625"/>
    <n v="0.5"/>
    <x v="2"/>
  </r>
  <r>
    <x v="5"/>
    <n v="1185732"/>
    <x v="206"/>
    <x v="4"/>
    <x v="29"/>
    <x v="32"/>
    <x v="0"/>
    <n v="35"/>
    <n v="825"/>
    <x v="591"/>
    <n v="115500"/>
    <n v="0.4"/>
    <x v="2"/>
  </r>
  <r>
    <x v="5"/>
    <n v="1185732"/>
    <x v="206"/>
    <x v="4"/>
    <x v="29"/>
    <x v="32"/>
    <x v="1"/>
    <n v="35"/>
    <n v="475"/>
    <x v="158"/>
    <n v="58187.499999999993"/>
    <n v="0.35"/>
    <x v="2"/>
  </r>
  <r>
    <x v="5"/>
    <n v="1185732"/>
    <x v="206"/>
    <x v="4"/>
    <x v="29"/>
    <x v="32"/>
    <x v="2"/>
    <n v="25.000000000000007"/>
    <n v="525"/>
    <x v="592"/>
    <n v="52500.000000000015"/>
    <n v="0.4"/>
    <x v="2"/>
  </r>
  <r>
    <x v="5"/>
    <n v="1185732"/>
    <x v="206"/>
    <x v="3"/>
    <x v="30"/>
    <x v="33"/>
    <x v="3"/>
    <n v="30"/>
    <n v="375"/>
    <x v="128"/>
    <n v="45000"/>
    <n v="0.4"/>
    <x v="2"/>
  </r>
  <r>
    <x v="5"/>
    <n v="1185732"/>
    <x v="206"/>
    <x v="3"/>
    <x v="30"/>
    <x v="33"/>
    <x v="4"/>
    <n v="45"/>
    <n v="450"/>
    <x v="161"/>
    <n v="70875"/>
    <n v="0.35"/>
    <x v="2"/>
  </r>
  <r>
    <x v="5"/>
    <n v="1185732"/>
    <x v="206"/>
    <x v="3"/>
    <x v="30"/>
    <x v="33"/>
    <x v="5"/>
    <n v="30"/>
    <n v="550"/>
    <x v="242"/>
    <n v="82500"/>
    <n v="0.5"/>
    <x v="2"/>
  </r>
  <r>
    <x v="5"/>
    <n v="1185732"/>
    <x v="214"/>
    <x v="3"/>
    <x v="30"/>
    <x v="33"/>
    <x v="0"/>
    <n v="30"/>
    <n v="770"/>
    <x v="593"/>
    <n v="92400"/>
    <n v="0.4"/>
    <x v="2"/>
  </r>
  <r>
    <x v="5"/>
    <n v="1185732"/>
    <x v="214"/>
    <x v="3"/>
    <x v="30"/>
    <x v="33"/>
    <x v="1"/>
    <n v="30"/>
    <n v="450"/>
    <x v="200"/>
    <n v="47250"/>
    <n v="0.35"/>
    <x v="2"/>
  </r>
  <r>
    <x v="5"/>
    <n v="1185732"/>
    <x v="214"/>
    <x v="3"/>
    <x v="30"/>
    <x v="33"/>
    <x v="2"/>
    <n v="20"/>
    <n v="475"/>
    <x v="594"/>
    <n v="38000"/>
    <n v="0.4"/>
    <x v="2"/>
  </r>
  <r>
    <x v="5"/>
    <n v="1185732"/>
    <x v="214"/>
    <x v="3"/>
    <x v="30"/>
    <x v="33"/>
    <x v="3"/>
    <n v="24.999999999999993"/>
    <n v="325"/>
    <x v="595"/>
    <n v="32499.999999999989"/>
    <n v="0.4"/>
    <x v="2"/>
  </r>
  <r>
    <x v="5"/>
    <n v="1185732"/>
    <x v="214"/>
    <x v="3"/>
    <x v="30"/>
    <x v="33"/>
    <x v="4"/>
    <n v="40.000000000000007"/>
    <n v="375"/>
    <x v="193"/>
    <n v="52500.000000000007"/>
    <n v="0.35"/>
    <x v="2"/>
  </r>
  <r>
    <x v="5"/>
    <n v="1185732"/>
    <x v="214"/>
    <x v="3"/>
    <x v="30"/>
    <x v="33"/>
    <x v="5"/>
    <n v="30"/>
    <n v="475"/>
    <x v="332"/>
    <n v="71250"/>
    <n v="0.5"/>
    <x v="2"/>
  </r>
  <r>
    <x v="5"/>
    <n v="1185732"/>
    <x v="233"/>
    <x v="3"/>
    <x v="30"/>
    <x v="33"/>
    <x v="0"/>
    <n v="30"/>
    <n v="725"/>
    <x v="153"/>
    <n v="87000"/>
    <n v="0.4"/>
    <x v="2"/>
  </r>
  <r>
    <x v="5"/>
    <n v="1185732"/>
    <x v="233"/>
    <x v="3"/>
    <x v="30"/>
    <x v="33"/>
    <x v="1"/>
    <n v="30"/>
    <n v="425"/>
    <x v="234"/>
    <n v="44625"/>
    <n v="0.35"/>
    <x v="2"/>
  </r>
  <r>
    <x v="5"/>
    <n v="1185732"/>
    <x v="233"/>
    <x v="3"/>
    <x v="30"/>
    <x v="33"/>
    <x v="2"/>
    <n v="20"/>
    <n v="425"/>
    <x v="491"/>
    <n v="34000"/>
    <n v="0.4"/>
    <x v="2"/>
  </r>
  <r>
    <x v="5"/>
    <n v="1185732"/>
    <x v="233"/>
    <x v="3"/>
    <x v="30"/>
    <x v="33"/>
    <x v="3"/>
    <n v="24.999999999999993"/>
    <n v="350"/>
    <x v="596"/>
    <n v="34999.999999999993"/>
    <n v="0.4"/>
    <x v="2"/>
  </r>
  <r>
    <x v="5"/>
    <n v="1185732"/>
    <x v="233"/>
    <x v="3"/>
    <x v="30"/>
    <x v="33"/>
    <x v="4"/>
    <n v="45"/>
    <n v="375"/>
    <x v="156"/>
    <n v="59062.499999999993"/>
    <n v="0.35"/>
    <x v="2"/>
  </r>
  <r>
    <x v="5"/>
    <n v="1185732"/>
    <x v="233"/>
    <x v="3"/>
    <x v="30"/>
    <x v="33"/>
    <x v="5"/>
    <n v="35"/>
    <n v="525"/>
    <x v="155"/>
    <n v="91875"/>
    <n v="0.5"/>
    <x v="2"/>
  </r>
  <r>
    <x v="5"/>
    <n v="1185732"/>
    <x v="262"/>
    <x v="3"/>
    <x v="30"/>
    <x v="33"/>
    <x v="0"/>
    <n v="45"/>
    <n v="795"/>
    <x v="597"/>
    <n v="143100"/>
    <n v="0.4"/>
    <x v="2"/>
  </r>
  <r>
    <x v="5"/>
    <n v="1185732"/>
    <x v="262"/>
    <x v="3"/>
    <x v="30"/>
    <x v="33"/>
    <x v="1"/>
    <n v="45"/>
    <n v="500"/>
    <x v="38"/>
    <n v="78750"/>
    <n v="0.35"/>
    <x v="2"/>
  </r>
  <r>
    <x v="5"/>
    <n v="1185732"/>
    <x v="262"/>
    <x v="3"/>
    <x v="30"/>
    <x v="33"/>
    <x v="2"/>
    <n v="40"/>
    <n v="475"/>
    <x v="237"/>
    <n v="76000"/>
    <n v="0.4"/>
    <x v="2"/>
  </r>
  <r>
    <x v="5"/>
    <n v="1185732"/>
    <x v="262"/>
    <x v="3"/>
    <x v="30"/>
    <x v="33"/>
    <x v="3"/>
    <n v="40"/>
    <n v="425"/>
    <x v="235"/>
    <n v="68000"/>
    <n v="0.4"/>
    <x v="2"/>
  </r>
  <r>
    <x v="5"/>
    <n v="1185732"/>
    <x v="262"/>
    <x v="3"/>
    <x v="30"/>
    <x v="33"/>
    <x v="4"/>
    <n v="49.999999999999993"/>
    <n v="450"/>
    <x v="369"/>
    <n v="78749.999999999985"/>
    <n v="0.35"/>
    <x v="2"/>
  </r>
  <r>
    <x v="5"/>
    <n v="1185732"/>
    <x v="262"/>
    <x v="3"/>
    <x v="30"/>
    <x v="33"/>
    <x v="5"/>
    <n v="54.999999999999993"/>
    <n v="550"/>
    <x v="390"/>
    <n v="151249.99999999997"/>
    <n v="0.5"/>
    <x v="2"/>
  </r>
  <r>
    <x v="5"/>
    <n v="1185732"/>
    <x v="295"/>
    <x v="3"/>
    <x v="30"/>
    <x v="33"/>
    <x v="0"/>
    <n v="49.999999999999993"/>
    <n v="800"/>
    <x v="598"/>
    <n v="160000"/>
    <n v="0.4"/>
    <x v="2"/>
  </r>
  <r>
    <x v="5"/>
    <n v="1185732"/>
    <x v="295"/>
    <x v="3"/>
    <x v="30"/>
    <x v="33"/>
    <x v="1"/>
    <n v="45"/>
    <n v="550"/>
    <x v="112"/>
    <n v="86625"/>
    <n v="0.35"/>
    <x v="2"/>
  </r>
  <r>
    <x v="5"/>
    <n v="1185732"/>
    <x v="295"/>
    <x v="3"/>
    <x v="30"/>
    <x v="33"/>
    <x v="2"/>
    <n v="50"/>
    <n v="525"/>
    <x v="47"/>
    <n v="105000"/>
    <n v="0.4"/>
    <x v="2"/>
  </r>
  <r>
    <x v="5"/>
    <n v="1185732"/>
    <x v="295"/>
    <x v="3"/>
    <x v="30"/>
    <x v="33"/>
    <x v="3"/>
    <n v="50"/>
    <n v="500"/>
    <x v="53"/>
    <n v="100000"/>
    <n v="0.4"/>
    <x v="2"/>
  </r>
  <r>
    <x v="5"/>
    <n v="1185732"/>
    <x v="295"/>
    <x v="3"/>
    <x v="30"/>
    <x v="33"/>
    <x v="4"/>
    <n v="65"/>
    <n v="500"/>
    <x v="82"/>
    <n v="113750"/>
    <n v="0.35"/>
    <x v="2"/>
  </r>
  <r>
    <x v="5"/>
    <n v="1185732"/>
    <x v="295"/>
    <x v="3"/>
    <x v="30"/>
    <x v="33"/>
    <x v="5"/>
    <n v="70"/>
    <n v="675"/>
    <x v="178"/>
    <n v="236250"/>
    <n v="0.5"/>
    <x v="2"/>
  </r>
  <r>
    <x v="5"/>
    <n v="1185732"/>
    <x v="323"/>
    <x v="3"/>
    <x v="30"/>
    <x v="33"/>
    <x v="0"/>
    <n v="65"/>
    <n v="900"/>
    <x v="37"/>
    <n v="234000"/>
    <n v="0.4"/>
    <x v="2"/>
  </r>
  <r>
    <x v="5"/>
    <n v="1185732"/>
    <x v="323"/>
    <x v="3"/>
    <x v="30"/>
    <x v="33"/>
    <x v="1"/>
    <n v="60.000000000000007"/>
    <n v="650"/>
    <x v="218"/>
    <n v="136500"/>
    <n v="0.35"/>
    <x v="2"/>
  </r>
  <r>
    <x v="5"/>
    <n v="1185732"/>
    <x v="323"/>
    <x v="3"/>
    <x v="30"/>
    <x v="33"/>
    <x v="2"/>
    <n v="55.000000000000007"/>
    <n v="575"/>
    <x v="76"/>
    <n v="126500.00000000003"/>
    <n v="0.4"/>
    <x v="2"/>
  </r>
  <r>
    <x v="5"/>
    <n v="1185732"/>
    <x v="323"/>
    <x v="3"/>
    <x v="30"/>
    <x v="33"/>
    <x v="3"/>
    <n v="55.000000000000007"/>
    <n v="525"/>
    <x v="171"/>
    <n v="115500.00000000003"/>
    <n v="0.4"/>
    <x v="2"/>
  </r>
  <r>
    <x v="5"/>
    <n v="1185732"/>
    <x v="323"/>
    <x v="3"/>
    <x v="30"/>
    <x v="33"/>
    <x v="4"/>
    <n v="65"/>
    <n v="550"/>
    <x v="88"/>
    <n v="125124.99999999999"/>
    <n v="0.35"/>
    <x v="2"/>
  </r>
  <r>
    <x v="5"/>
    <n v="1185732"/>
    <x v="323"/>
    <x v="3"/>
    <x v="30"/>
    <x v="33"/>
    <x v="5"/>
    <n v="70"/>
    <n v="725"/>
    <x v="248"/>
    <n v="253750"/>
    <n v="0.5"/>
    <x v="2"/>
  </r>
  <r>
    <x v="5"/>
    <n v="1185732"/>
    <x v="355"/>
    <x v="3"/>
    <x v="30"/>
    <x v="33"/>
    <x v="0"/>
    <n v="65"/>
    <n v="875"/>
    <x v="29"/>
    <n v="227500"/>
    <n v="0.4"/>
    <x v="2"/>
  </r>
  <r>
    <x v="5"/>
    <n v="1185732"/>
    <x v="355"/>
    <x v="3"/>
    <x v="30"/>
    <x v="33"/>
    <x v="1"/>
    <n v="60.000000000000007"/>
    <n v="650"/>
    <x v="218"/>
    <n v="136500"/>
    <n v="0.35"/>
    <x v="2"/>
  </r>
  <r>
    <x v="5"/>
    <n v="1185732"/>
    <x v="355"/>
    <x v="3"/>
    <x v="30"/>
    <x v="33"/>
    <x v="2"/>
    <n v="55.000000000000007"/>
    <n v="575"/>
    <x v="76"/>
    <n v="126500.00000000003"/>
    <n v="0.4"/>
    <x v="2"/>
  </r>
  <r>
    <x v="5"/>
    <n v="1185732"/>
    <x v="355"/>
    <x v="3"/>
    <x v="30"/>
    <x v="33"/>
    <x v="3"/>
    <n v="45"/>
    <n v="525"/>
    <x v="44"/>
    <n v="94500"/>
    <n v="0.4"/>
    <x v="2"/>
  </r>
  <r>
    <x v="5"/>
    <n v="1185732"/>
    <x v="355"/>
    <x v="3"/>
    <x v="30"/>
    <x v="33"/>
    <x v="4"/>
    <n v="55.000000000000007"/>
    <n v="500"/>
    <x v="80"/>
    <n v="96250.000000000015"/>
    <n v="0.35"/>
    <x v="2"/>
  </r>
  <r>
    <x v="5"/>
    <n v="1185732"/>
    <x v="355"/>
    <x v="3"/>
    <x v="30"/>
    <x v="33"/>
    <x v="5"/>
    <n v="60.000000000000007"/>
    <n v="675"/>
    <x v="230"/>
    <n v="202500.00000000003"/>
    <n v="0.5"/>
    <x v="2"/>
  </r>
  <r>
    <x v="5"/>
    <n v="1185732"/>
    <x v="385"/>
    <x v="3"/>
    <x v="30"/>
    <x v="33"/>
    <x v="0"/>
    <n v="55.000000000000007"/>
    <n v="775"/>
    <x v="101"/>
    <n v="170500.00000000003"/>
    <n v="0.4"/>
    <x v="2"/>
  </r>
  <r>
    <x v="5"/>
    <n v="1185732"/>
    <x v="385"/>
    <x v="3"/>
    <x v="30"/>
    <x v="33"/>
    <x v="1"/>
    <n v="50.000000000000014"/>
    <n v="575"/>
    <x v="450"/>
    <n v="100625.00000000001"/>
    <n v="0.35"/>
    <x v="2"/>
  </r>
  <r>
    <x v="5"/>
    <n v="1185732"/>
    <x v="385"/>
    <x v="3"/>
    <x v="30"/>
    <x v="33"/>
    <x v="2"/>
    <n v="25.000000000000007"/>
    <n v="475"/>
    <x v="525"/>
    <n v="47500.000000000015"/>
    <n v="0.4"/>
    <x v="2"/>
  </r>
  <r>
    <x v="5"/>
    <n v="1185732"/>
    <x v="385"/>
    <x v="3"/>
    <x v="30"/>
    <x v="33"/>
    <x v="3"/>
    <n v="25.000000000000007"/>
    <n v="450"/>
    <x v="537"/>
    <n v="45000.000000000015"/>
    <n v="0.4"/>
    <x v="2"/>
  </r>
  <r>
    <x v="5"/>
    <n v="1185732"/>
    <x v="385"/>
    <x v="3"/>
    <x v="30"/>
    <x v="33"/>
    <x v="4"/>
    <n v="35"/>
    <n v="450"/>
    <x v="154"/>
    <n v="55125"/>
    <n v="0.35"/>
    <x v="2"/>
  </r>
  <r>
    <x v="5"/>
    <n v="1185732"/>
    <x v="385"/>
    <x v="3"/>
    <x v="30"/>
    <x v="33"/>
    <x v="5"/>
    <n v="40.000000000000007"/>
    <n v="550"/>
    <x v="139"/>
    <n v="110000.00000000001"/>
    <n v="0.5"/>
    <x v="2"/>
  </r>
  <r>
    <x v="5"/>
    <n v="1185732"/>
    <x v="417"/>
    <x v="3"/>
    <x v="30"/>
    <x v="33"/>
    <x v="0"/>
    <n v="40.000000000000007"/>
    <n v="725"/>
    <x v="599"/>
    <n v="116000.00000000003"/>
    <n v="0.4"/>
    <x v="2"/>
  </r>
  <r>
    <x v="5"/>
    <n v="1185732"/>
    <x v="417"/>
    <x v="3"/>
    <x v="30"/>
    <x v="33"/>
    <x v="1"/>
    <n v="30.000000000000011"/>
    <n v="550"/>
    <x v="524"/>
    <n v="57750.000000000015"/>
    <n v="0.35"/>
    <x v="2"/>
  </r>
  <r>
    <x v="5"/>
    <n v="1185732"/>
    <x v="417"/>
    <x v="3"/>
    <x v="30"/>
    <x v="33"/>
    <x v="2"/>
    <n v="30.000000000000011"/>
    <n v="425"/>
    <x v="600"/>
    <n v="51000.000000000022"/>
    <n v="0.4"/>
    <x v="2"/>
  </r>
  <r>
    <x v="5"/>
    <n v="1185732"/>
    <x v="417"/>
    <x v="3"/>
    <x v="30"/>
    <x v="33"/>
    <x v="3"/>
    <n v="30.000000000000011"/>
    <n v="400"/>
    <x v="502"/>
    <n v="48000.000000000022"/>
    <n v="0.4"/>
    <x v="2"/>
  </r>
  <r>
    <x v="5"/>
    <n v="1185732"/>
    <x v="417"/>
    <x v="3"/>
    <x v="30"/>
    <x v="33"/>
    <x v="4"/>
    <n v="40.000000000000007"/>
    <n v="400"/>
    <x v="601"/>
    <n v="56000.000000000007"/>
    <n v="0.35"/>
    <x v="2"/>
  </r>
  <r>
    <x v="5"/>
    <n v="1185732"/>
    <x v="417"/>
    <x v="3"/>
    <x v="30"/>
    <x v="33"/>
    <x v="5"/>
    <n v="40"/>
    <n v="525"/>
    <x v="195"/>
    <n v="105000"/>
    <n v="0.5"/>
    <x v="2"/>
  </r>
  <r>
    <x v="5"/>
    <n v="1185732"/>
    <x v="447"/>
    <x v="3"/>
    <x v="30"/>
    <x v="33"/>
    <x v="0"/>
    <n v="35.000000000000007"/>
    <n v="675"/>
    <x v="602"/>
    <n v="94500.000000000029"/>
    <n v="0.4"/>
    <x v="2"/>
  </r>
  <r>
    <x v="5"/>
    <n v="1185732"/>
    <x v="447"/>
    <x v="3"/>
    <x v="30"/>
    <x v="33"/>
    <x v="1"/>
    <n v="25.000000000000011"/>
    <n v="500"/>
    <x v="603"/>
    <n v="43750.000000000015"/>
    <n v="0.35"/>
    <x v="2"/>
  </r>
  <r>
    <x v="5"/>
    <n v="1185732"/>
    <x v="447"/>
    <x v="3"/>
    <x v="30"/>
    <x v="33"/>
    <x v="2"/>
    <n v="35.000000000000014"/>
    <n v="445"/>
    <x v="604"/>
    <n v="62300.000000000029"/>
    <n v="0.4"/>
    <x v="2"/>
  </r>
  <r>
    <x v="5"/>
    <n v="1185732"/>
    <x v="447"/>
    <x v="3"/>
    <x v="30"/>
    <x v="33"/>
    <x v="3"/>
    <n v="65.000000000000028"/>
    <n v="500"/>
    <x v="445"/>
    <n v="130000.00000000006"/>
    <n v="0.4"/>
    <x v="2"/>
  </r>
  <r>
    <x v="5"/>
    <n v="1185732"/>
    <x v="447"/>
    <x v="3"/>
    <x v="30"/>
    <x v="33"/>
    <x v="4"/>
    <n v="80.000000000000014"/>
    <n v="475"/>
    <x v="473"/>
    <n v="133000"/>
    <n v="0.35"/>
    <x v="2"/>
  </r>
  <r>
    <x v="5"/>
    <n v="1185732"/>
    <x v="447"/>
    <x v="3"/>
    <x v="30"/>
    <x v="33"/>
    <x v="5"/>
    <n v="80"/>
    <n v="575"/>
    <x v="605"/>
    <n v="230000"/>
    <n v="0.5"/>
    <x v="2"/>
  </r>
  <r>
    <x v="5"/>
    <n v="1185732"/>
    <x v="476"/>
    <x v="3"/>
    <x v="30"/>
    <x v="33"/>
    <x v="0"/>
    <n v="75.000000000000014"/>
    <n v="825"/>
    <x v="606"/>
    <n v="247500.00000000006"/>
    <n v="0.4"/>
    <x v="2"/>
  </r>
  <r>
    <x v="5"/>
    <n v="1185732"/>
    <x v="476"/>
    <x v="3"/>
    <x v="30"/>
    <x v="33"/>
    <x v="1"/>
    <n v="65.000000000000014"/>
    <n v="625"/>
    <x v="279"/>
    <n v="142187.50000000003"/>
    <n v="0.35"/>
    <x v="2"/>
  </r>
  <r>
    <x v="3"/>
    <n v="1185732"/>
    <x v="476"/>
    <x v="3"/>
    <x v="30"/>
    <x v="33"/>
    <x v="2"/>
    <n v="65.000000000000014"/>
    <n v="575"/>
    <x v="227"/>
    <n v="149500.00000000003"/>
    <n v="0.4"/>
    <x v="2"/>
  </r>
  <r>
    <x v="3"/>
    <n v="1185732"/>
    <x v="476"/>
    <x v="3"/>
    <x v="30"/>
    <x v="33"/>
    <x v="3"/>
    <n v="65.000000000000014"/>
    <n v="525"/>
    <x v="607"/>
    <n v="136500.00000000003"/>
    <n v="0.4"/>
    <x v="2"/>
  </r>
  <r>
    <x v="3"/>
    <n v="1185732"/>
    <x v="476"/>
    <x v="3"/>
    <x v="30"/>
    <x v="33"/>
    <x v="4"/>
    <n v="75.000000000000014"/>
    <n v="525"/>
    <x v="554"/>
    <n v="137812.5"/>
    <n v="0.35"/>
    <x v="2"/>
  </r>
  <r>
    <x v="3"/>
    <n v="1185732"/>
    <x v="476"/>
    <x v="3"/>
    <x v="30"/>
    <x v="33"/>
    <x v="5"/>
    <n v="80"/>
    <n v="625"/>
    <x v="1"/>
    <n v="250000"/>
    <n v="0.5"/>
    <x v="2"/>
  </r>
  <r>
    <x v="5"/>
    <n v="1185732"/>
    <x v="186"/>
    <x v="3"/>
    <x v="30"/>
    <x v="33"/>
    <x v="0"/>
    <n v="40"/>
    <n v="500"/>
    <x v="46"/>
    <n v="80000"/>
    <n v="0.4"/>
    <x v="2"/>
  </r>
  <r>
    <x v="5"/>
    <n v="1185732"/>
    <x v="186"/>
    <x v="3"/>
    <x v="30"/>
    <x v="33"/>
    <x v="1"/>
    <n v="40"/>
    <n v="300"/>
    <x v="150"/>
    <n v="42000"/>
    <n v="0.35"/>
    <x v="2"/>
  </r>
  <r>
    <x v="5"/>
    <n v="1185732"/>
    <x v="186"/>
    <x v="3"/>
    <x v="30"/>
    <x v="33"/>
    <x v="2"/>
    <n v="30.000000000000004"/>
    <n v="300"/>
    <x v="381"/>
    <n v="36000.000000000007"/>
    <n v="0.4"/>
    <x v="2"/>
  </r>
  <r>
    <x v="5"/>
    <n v="1185732"/>
    <x v="186"/>
    <x v="3"/>
    <x v="30"/>
    <x v="33"/>
    <x v="3"/>
    <n v="35"/>
    <n v="150"/>
    <x v="304"/>
    <n v="21000"/>
    <n v="0.4"/>
    <x v="2"/>
  </r>
  <r>
    <x v="5"/>
    <n v="1185732"/>
    <x v="186"/>
    <x v="3"/>
    <x v="30"/>
    <x v="33"/>
    <x v="4"/>
    <n v="49.999999999999993"/>
    <n v="200"/>
    <x v="335"/>
    <n v="34999.999999999993"/>
    <n v="0.35"/>
    <x v="2"/>
  </r>
  <r>
    <x v="5"/>
    <n v="1185732"/>
    <x v="186"/>
    <x v="3"/>
    <x v="30"/>
    <x v="33"/>
    <x v="5"/>
    <n v="40"/>
    <n v="300"/>
    <x v="150"/>
    <n v="48000"/>
    <n v="0.4"/>
    <x v="2"/>
  </r>
  <r>
    <x v="5"/>
    <n v="1185732"/>
    <x v="696"/>
    <x v="3"/>
    <x v="30"/>
    <x v="33"/>
    <x v="0"/>
    <n v="40"/>
    <n v="550"/>
    <x v="41"/>
    <n v="88000"/>
    <n v="0.4"/>
    <x v="2"/>
  </r>
  <r>
    <x v="5"/>
    <n v="1185732"/>
    <x v="696"/>
    <x v="3"/>
    <x v="30"/>
    <x v="33"/>
    <x v="1"/>
    <n v="40"/>
    <n v="200"/>
    <x v="135"/>
    <n v="28000"/>
    <n v="0.35"/>
    <x v="2"/>
  </r>
  <r>
    <x v="5"/>
    <n v="1185732"/>
    <x v="696"/>
    <x v="3"/>
    <x v="30"/>
    <x v="33"/>
    <x v="2"/>
    <n v="30.000000000000004"/>
    <n v="250"/>
    <x v="384"/>
    <n v="30000.000000000007"/>
    <n v="0.4"/>
    <x v="2"/>
  </r>
  <r>
    <x v="5"/>
    <n v="1185732"/>
    <x v="696"/>
    <x v="4"/>
    <x v="31"/>
    <x v="34"/>
    <x v="3"/>
    <n v="35"/>
    <n v="125"/>
    <x v="317"/>
    <n v="17500"/>
    <n v="0.4"/>
    <x v="2"/>
  </r>
  <r>
    <x v="5"/>
    <n v="1185732"/>
    <x v="696"/>
    <x v="4"/>
    <x v="31"/>
    <x v="34"/>
    <x v="4"/>
    <n v="49.999999999999993"/>
    <n v="200"/>
    <x v="335"/>
    <n v="34999.999999999993"/>
    <n v="0.35"/>
    <x v="2"/>
  </r>
  <r>
    <x v="5"/>
    <n v="1185732"/>
    <x v="696"/>
    <x v="4"/>
    <x v="31"/>
    <x v="34"/>
    <x v="5"/>
    <n v="40"/>
    <n v="300"/>
    <x v="150"/>
    <n v="48000"/>
    <n v="0.4"/>
    <x v="2"/>
  </r>
  <r>
    <x v="5"/>
    <n v="1185732"/>
    <x v="226"/>
    <x v="4"/>
    <x v="31"/>
    <x v="34"/>
    <x v="0"/>
    <n v="45"/>
    <n v="520"/>
    <x v="608"/>
    <n v="93600"/>
    <n v="0.4"/>
    <x v="2"/>
  </r>
  <r>
    <x v="5"/>
    <n v="1185732"/>
    <x v="226"/>
    <x v="4"/>
    <x v="31"/>
    <x v="34"/>
    <x v="1"/>
    <n v="45"/>
    <n v="225"/>
    <x v="179"/>
    <n v="35437.5"/>
    <n v="0.35"/>
    <x v="2"/>
  </r>
  <r>
    <x v="5"/>
    <n v="1185732"/>
    <x v="226"/>
    <x v="4"/>
    <x v="31"/>
    <x v="34"/>
    <x v="2"/>
    <n v="35"/>
    <n v="250"/>
    <x v="132"/>
    <n v="35000"/>
    <n v="0.4"/>
    <x v="2"/>
  </r>
  <r>
    <x v="5"/>
    <n v="1185732"/>
    <x v="226"/>
    <x v="4"/>
    <x v="31"/>
    <x v="34"/>
    <x v="3"/>
    <n v="40"/>
    <n v="100"/>
    <x v="123"/>
    <n v="16000"/>
    <n v="0.4"/>
    <x v="2"/>
  </r>
  <r>
    <x v="5"/>
    <n v="1185732"/>
    <x v="226"/>
    <x v="4"/>
    <x v="31"/>
    <x v="34"/>
    <x v="4"/>
    <n v="54.999999999999993"/>
    <n v="150"/>
    <x v="360"/>
    <n v="28874.999999999993"/>
    <n v="0.35"/>
    <x v="2"/>
  </r>
  <r>
    <x v="5"/>
    <n v="1185732"/>
    <x v="226"/>
    <x v="4"/>
    <x v="31"/>
    <x v="34"/>
    <x v="5"/>
    <n v="45"/>
    <n v="250"/>
    <x v="128"/>
    <n v="45000"/>
    <n v="0.4"/>
    <x v="2"/>
  </r>
  <r>
    <x v="5"/>
    <n v="1185732"/>
    <x v="245"/>
    <x v="4"/>
    <x v="31"/>
    <x v="34"/>
    <x v="0"/>
    <n v="45"/>
    <n v="475"/>
    <x v="117"/>
    <n v="85500"/>
    <n v="0.4"/>
    <x v="2"/>
  </r>
  <r>
    <x v="5"/>
    <n v="1185732"/>
    <x v="245"/>
    <x v="4"/>
    <x v="31"/>
    <x v="34"/>
    <x v="1"/>
    <n v="45"/>
    <n v="175"/>
    <x v="122"/>
    <n v="27562.5"/>
    <n v="0.35"/>
    <x v="2"/>
  </r>
  <r>
    <x v="5"/>
    <n v="1185732"/>
    <x v="245"/>
    <x v="4"/>
    <x v="31"/>
    <x v="34"/>
    <x v="2"/>
    <n v="40"/>
    <n v="175"/>
    <x v="136"/>
    <n v="28000"/>
    <n v="0.4"/>
    <x v="2"/>
  </r>
  <r>
    <x v="5"/>
    <n v="1185732"/>
    <x v="245"/>
    <x v="4"/>
    <x v="31"/>
    <x v="34"/>
    <x v="3"/>
    <n v="45"/>
    <n v="100"/>
    <x v="187"/>
    <n v="18000"/>
    <n v="0.4"/>
    <x v="2"/>
  </r>
  <r>
    <x v="5"/>
    <n v="1185732"/>
    <x v="245"/>
    <x v="4"/>
    <x v="31"/>
    <x v="34"/>
    <x v="4"/>
    <n v="50"/>
    <n v="125"/>
    <x v="146"/>
    <n v="21875"/>
    <n v="0.35"/>
    <x v="2"/>
  </r>
  <r>
    <x v="5"/>
    <n v="1185732"/>
    <x v="245"/>
    <x v="4"/>
    <x v="31"/>
    <x v="34"/>
    <x v="5"/>
    <n v="40"/>
    <n v="250"/>
    <x v="124"/>
    <n v="40000"/>
    <n v="0.4"/>
    <x v="2"/>
  </r>
  <r>
    <x v="5"/>
    <n v="1185732"/>
    <x v="276"/>
    <x v="4"/>
    <x v="31"/>
    <x v="34"/>
    <x v="0"/>
    <n v="50"/>
    <n v="520"/>
    <x v="50"/>
    <n v="104000"/>
    <n v="0.4"/>
    <x v="2"/>
  </r>
  <r>
    <x v="5"/>
    <n v="1185732"/>
    <x v="276"/>
    <x v="4"/>
    <x v="31"/>
    <x v="34"/>
    <x v="1"/>
    <n v="45.000000000000007"/>
    <n v="225"/>
    <x v="458"/>
    <n v="35437.5"/>
    <n v="0.35"/>
    <x v="2"/>
  </r>
  <r>
    <x v="5"/>
    <n v="1185732"/>
    <x v="276"/>
    <x v="4"/>
    <x v="31"/>
    <x v="34"/>
    <x v="2"/>
    <n v="40"/>
    <n v="200"/>
    <x v="135"/>
    <n v="32000"/>
    <n v="0.4"/>
    <x v="2"/>
  </r>
  <r>
    <x v="5"/>
    <n v="1185732"/>
    <x v="276"/>
    <x v="4"/>
    <x v="31"/>
    <x v="34"/>
    <x v="3"/>
    <n v="40"/>
    <n v="125"/>
    <x v="120"/>
    <n v="20000"/>
    <n v="0.4"/>
    <x v="2"/>
  </r>
  <r>
    <x v="5"/>
    <n v="1185732"/>
    <x v="276"/>
    <x v="4"/>
    <x v="31"/>
    <x v="34"/>
    <x v="4"/>
    <n v="50"/>
    <n v="150"/>
    <x v="127"/>
    <n v="26250"/>
    <n v="0.35"/>
    <x v="2"/>
  </r>
  <r>
    <x v="5"/>
    <n v="1185732"/>
    <x v="276"/>
    <x v="4"/>
    <x v="31"/>
    <x v="34"/>
    <x v="5"/>
    <n v="55.000000000000007"/>
    <n v="275"/>
    <x v="395"/>
    <n v="60500.000000000015"/>
    <n v="0.4"/>
    <x v="2"/>
  </r>
  <r>
    <x v="5"/>
    <n v="1185732"/>
    <x v="306"/>
    <x v="4"/>
    <x v="31"/>
    <x v="34"/>
    <x v="0"/>
    <n v="40"/>
    <n v="525"/>
    <x v="195"/>
    <n v="84000"/>
    <n v="0.4"/>
    <x v="2"/>
  </r>
  <r>
    <x v="5"/>
    <n v="1185732"/>
    <x v="306"/>
    <x v="4"/>
    <x v="31"/>
    <x v="34"/>
    <x v="1"/>
    <n v="35.000000000000007"/>
    <n v="275"/>
    <x v="194"/>
    <n v="33687.5"/>
    <n v="0.35"/>
    <x v="2"/>
  </r>
  <r>
    <x v="5"/>
    <n v="1185732"/>
    <x v="306"/>
    <x v="4"/>
    <x v="31"/>
    <x v="34"/>
    <x v="2"/>
    <n v="30.000000000000004"/>
    <n v="225"/>
    <x v="311"/>
    <n v="27000.000000000007"/>
    <n v="0.4"/>
    <x v="2"/>
  </r>
  <r>
    <x v="5"/>
    <n v="1185732"/>
    <x v="306"/>
    <x v="4"/>
    <x v="31"/>
    <x v="34"/>
    <x v="3"/>
    <n v="30.000000000000004"/>
    <n v="200"/>
    <x v="385"/>
    <n v="24000.000000000004"/>
    <n v="0.4"/>
    <x v="2"/>
  </r>
  <r>
    <x v="5"/>
    <n v="1185732"/>
    <x v="306"/>
    <x v="4"/>
    <x v="31"/>
    <x v="34"/>
    <x v="4"/>
    <n v="50"/>
    <n v="200"/>
    <x v="124"/>
    <n v="35000"/>
    <n v="0.35"/>
    <x v="2"/>
  </r>
  <r>
    <x v="5"/>
    <n v="1185732"/>
    <x v="306"/>
    <x v="4"/>
    <x v="31"/>
    <x v="34"/>
    <x v="5"/>
    <n v="55.000000000000007"/>
    <n v="375"/>
    <x v="141"/>
    <n v="82500.000000000015"/>
    <n v="0.4"/>
    <x v="2"/>
  </r>
  <r>
    <x v="5"/>
    <n v="1185732"/>
    <x v="335"/>
    <x v="4"/>
    <x v="31"/>
    <x v="34"/>
    <x v="0"/>
    <n v="50"/>
    <n v="600"/>
    <x v="60"/>
    <n v="120000"/>
    <n v="0.4"/>
    <x v="2"/>
  </r>
  <r>
    <x v="5"/>
    <n v="1185732"/>
    <x v="335"/>
    <x v="4"/>
    <x v="31"/>
    <x v="34"/>
    <x v="1"/>
    <n v="45.000000000000007"/>
    <n v="350"/>
    <x v="341"/>
    <n v="55125.000000000007"/>
    <n v="0.35"/>
    <x v="2"/>
  </r>
  <r>
    <x v="5"/>
    <n v="1185732"/>
    <x v="335"/>
    <x v="4"/>
    <x v="31"/>
    <x v="34"/>
    <x v="2"/>
    <n v="40"/>
    <n v="275"/>
    <x v="236"/>
    <n v="44000"/>
    <n v="0.4"/>
    <x v="2"/>
  </r>
  <r>
    <x v="5"/>
    <n v="1185732"/>
    <x v="335"/>
    <x v="4"/>
    <x v="31"/>
    <x v="34"/>
    <x v="3"/>
    <n v="40"/>
    <n v="225"/>
    <x v="125"/>
    <n v="36000"/>
    <n v="0.4"/>
    <x v="2"/>
  </r>
  <r>
    <x v="5"/>
    <n v="1185732"/>
    <x v="335"/>
    <x v="4"/>
    <x v="31"/>
    <x v="34"/>
    <x v="4"/>
    <n v="50"/>
    <n v="250"/>
    <x v="145"/>
    <n v="43750"/>
    <n v="0.35"/>
    <x v="2"/>
  </r>
  <r>
    <x v="5"/>
    <n v="1185732"/>
    <x v="335"/>
    <x v="4"/>
    <x v="31"/>
    <x v="34"/>
    <x v="5"/>
    <n v="55.000000000000007"/>
    <n v="425"/>
    <x v="257"/>
    <n v="93500.000000000015"/>
    <n v="0.4"/>
    <x v="2"/>
  </r>
  <r>
    <x v="5"/>
    <n v="1185732"/>
    <x v="367"/>
    <x v="4"/>
    <x v="31"/>
    <x v="34"/>
    <x v="0"/>
    <n v="50"/>
    <n v="575"/>
    <x v="79"/>
    <n v="115000"/>
    <n v="0.4"/>
    <x v="2"/>
  </r>
  <r>
    <x v="5"/>
    <n v="1185732"/>
    <x v="367"/>
    <x v="4"/>
    <x v="31"/>
    <x v="34"/>
    <x v="1"/>
    <n v="45.000000000000007"/>
    <n v="350"/>
    <x v="341"/>
    <n v="55125.000000000007"/>
    <n v="0.35"/>
    <x v="2"/>
  </r>
  <r>
    <x v="5"/>
    <n v="1185732"/>
    <x v="367"/>
    <x v="4"/>
    <x v="31"/>
    <x v="34"/>
    <x v="2"/>
    <n v="40"/>
    <n v="275"/>
    <x v="236"/>
    <n v="44000"/>
    <n v="0.4"/>
    <x v="2"/>
  </r>
  <r>
    <x v="5"/>
    <n v="1185732"/>
    <x v="367"/>
    <x v="4"/>
    <x v="31"/>
    <x v="34"/>
    <x v="3"/>
    <n v="40"/>
    <n v="250"/>
    <x v="124"/>
    <n v="40000"/>
    <n v="0.4"/>
    <x v="2"/>
  </r>
  <r>
    <x v="5"/>
    <n v="1185732"/>
    <x v="367"/>
    <x v="4"/>
    <x v="31"/>
    <x v="34"/>
    <x v="4"/>
    <n v="50"/>
    <n v="225"/>
    <x v="128"/>
    <n v="39375"/>
    <n v="0.35"/>
    <x v="2"/>
  </r>
  <r>
    <x v="5"/>
    <n v="1185732"/>
    <x v="367"/>
    <x v="4"/>
    <x v="31"/>
    <x v="34"/>
    <x v="5"/>
    <n v="55.000000000000007"/>
    <n v="400"/>
    <x v="139"/>
    <n v="88000.000000000015"/>
    <n v="0.4"/>
    <x v="2"/>
  </r>
  <r>
    <x v="5"/>
    <n v="1185732"/>
    <x v="399"/>
    <x v="4"/>
    <x v="31"/>
    <x v="34"/>
    <x v="0"/>
    <n v="50"/>
    <n v="525"/>
    <x v="47"/>
    <n v="105000"/>
    <n v="0.4"/>
    <x v="2"/>
  </r>
  <r>
    <x v="5"/>
    <n v="1185732"/>
    <x v="399"/>
    <x v="4"/>
    <x v="31"/>
    <x v="34"/>
    <x v="1"/>
    <n v="45.000000000000007"/>
    <n v="325"/>
    <x v="138"/>
    <n v="51187.500000000007"/>
    <n v="0.35"/>
    <x v="2"/>
  </r>
  <r>
    <x v="5"/>
    <n v="1185732"/>
    <x v="399"/>
    <x v="4"/>
    <x v="31"/>
    <x v="34"/>
    <x v="2"/>
    <n v="35"/>
    <n v="225"/>
    <x v="122"/>
    <n v="31500"/>
    <n v="0.4"/>
    <x v="2"/>
  </r>
  <r>
    <x v="5"/>
    <n v="1185732"/>
    <x v="399"/>
    <x v="4"/>
    <x v="31"/>
    <x v="34"/>
    <x v="3"/>
    <n v="35"/>
    <n v="200"/>
    <x v="136"/>
    <n v="28000"/>
    <n v="0.4"/>
    <x v="2"/>
  </r>
  <r>
    <x v="5"/>
    <n v="1185732"/>
    <x v="399"/>
    <x v="4"/>
    <x v="31"/>
    <x v="34"/>
    <x v="4"/>
    <n v="45"/>
    <n v="200"/>
    <x v="125"/>
    <n v="31499.999999999996"/>
    <n v="0.35"/>
    <x v="2"/>
  </r>
  <r>
    <x v="5"/>
    <n v="1185732"/>
    <x v="399"/>
    <x v="4"/>
    <x v="31"/>
    <x v="34"/>
    <x v="5"/>
    <n v="50"/>
    <n v="275"/>
    <x v="199"/>
    <n v="55000"/>
    <n v="0.4"/>
    <x v="2"/>
  </r>
  <r>
    <x v="5"/>
    <n v="1185732"/>
    <x v="428"/>
    <x v="4"/>
    <x v="31"/>
    <x v="34"/>
    <x v="0"/>
    <n v="54.999999999999993"/>
    <n v="450"/>
    <x v="348"/>
    <n v="99000"/>
    <n v="0.4"/>
    <x v="2"/>
  </r>
  <r>
    <x v="5"/>
    <n v="1185732"/>
    <x v="428"/>
    <x v="4"/>
    <x v="31"/>
    <x v="34"/>
    <x v="1"/>
    <n v="45"/>
    <n v="275"/>
    <x v="118"/>
    <n v="43312.5"/>
    <n v="0.35"/>
    <x v="2"/>
  </r>
  <r>
    <x v="5"/>
    <n v="1185732"/>
    <x v="428"/>
    <x v="4"/>
    <x v="31"/>
    <x v="34"/>
    <x v="2"/>
    <n v="45"/>
    <n v="175"/>
    <x v="122"/>
    <n v="31500"/>
    <n v="0.4"/>
    <x v="2"/>
  </r>
  <r>
    <x v="5"/>
    <n v="1185732"/>
    <x v="428"/>
    <x v="4"/>
    <x v="31"/>
    <x v="34"/>
    <x v="3"/>
    <n v="45"/>
    <n v="150"/>
    <x v="314"/>
    <n v="27000"/>
    <n v="0.4"/>
    <x v="2"/>
  </r>
  <r>
    <x v="5"/>
    <n v="1185732"/>
    <x v="428"/>
    <x v="4"/>
    <x v="31"/>
    <x v="34"/>
    <x v="4"/>
    <n v="54.999999999999993"/>
    <n v="150"/>
    <x v="360"/>
    <n v="28874.999999999993"/>
    <n v="0.35"/>
    <x v="2"/>
  </r>
  <r>
    <x v="5"/>
    <n v="1185732"/>
    <x v="428"/>
    <x v="4"/>
    <x v="31"/>
    <x v="34"/>
    <x v="5"/>
    <n v="54.999999999999993"/>
    <n v="275"/>
    <x v="408"/>
    <n v="60499.999999999993"/>
    <n v="0.4"/>
    <x v="2"/>
  </r>
  <r>
    <x v="5"/>
    <n v="1185732"/>
    <x v="459"/>
    <x v="4"/>
    <x v="31"/>
    <x v="34"/>
    <x v="0"/>
    <n v="50"/>
    <n v="425"/>
    <x v="42"/>
    <n v="85000"/>
    <n v="0.4"/>
    <x v="2"/>
  </r>
  <r>
    <x v="5"/>
    <n v="1185732"/>
    <x v="459"/>
    <x v="4"/>
    <x v="31"/>
    <x v="34"/>
    <x v="1"/>
    <n v="40"/>
    <n v="275"/>
    <x v="236"/>
    <n v="38500"/>
    <n v="0.35"/>
    <x v="2"/>
  </r>
  <r>
    <x v="5"/>
    <n v="1185732"/>
    <x v="459"/>
    <x v="4"/>
    <x v="31"/>
    <x v="34"/>
    <x v="2"/>
    <n v="45"/>
    <n v="220"/>
    <x v="609"/>
    <n v="39600"/>
    <n v="0.4"/>
    <x v="2"/>
  </r>
  <r>
    <x v="0"/>
    <n v="1185732"/>
    <x v="459"/>
    <x v="4"/>
    <x v="31"/>
    <x v="34"/>
    <x v="3"/>
    <n v="55.000000000000007"/>
    <n v="200"/>
    <x v="131"/>
    <n v="44000.000000000007"/>
    <n v="0.4"/>
    <x v="2"/>
  </r>
  <r>
    <x v="0"/>
    <n v="1185732"/>
    <x v="459"/>
    <x v="4"/>
    <x v="31"/>
    <x v="34"/>
    <x v="4"/>
    <n v="65"/>
    <n v="175"/>
    <x v="166"/>
    <n v="39812.5"/>
    <n v="0.35"/>
    <x v="2"/>
  </r>
  <r>
    <x v="0"/>
    <n v="1185732"/>
    <x v="459"/>
    <x v="4"/>
    <x v="31"/>
    <x v="34"/>
    <x v="5"/>
    <n v="70"/>
    <n v="275"/>
    <x v="170"/>
    <n v="77000"/>
    <n v="0.4"/>
    <x v="2"/>
  </r>
  <r>
    <x v="0"/>
    <n v="1185732"/>
    <x v="488"/>
    <x v="4"/>
    <x v="31"/>
    <x v="34"/>
    <x v="0"/>
    <n v="65"/>
    <n v="525"/>
    <x v="85"/>
    <n v="136500"/>
    <n v="0.4"/>
    <x v="2"/>
  </r>
  <r>
    <x v="0"/>
    <n v="1185732"/>
    <x v="488"/>
    <x v="4"/>
    <x v="31"/>
    <x v="34"/>
    <x v="1"/>
    <n v="55.000000000000007"/>
    <n v="325"/>
    <x v="256"/>
    <n v="62562.500000000007"/>
    <n v="0.35"/>
    <x v="2"/>
  </r>
  <r>
    <x v="0"/>
    <n v="1185732"/>
    <x v="488"/>
    <x v="4"/>
    <x v="31"/>
    <x v="34"/>
    <x v="2"/>
    <n v="55.000000000000007"/>
    <n v="275"/>
    <x v="395"/>
    <n v="60500.000000000015"/>
    <n v="0.4"/>
    <x v="2"/>
  </r>
  <r>
    <x v="0"/>
    <n v="1185732"/>
    <x v="488"/>
    <x v="4"/>
    <x v="31"/>
    <x v="34"/>
    <x v="3"/>
    <n v="50"/>
    <n v="225"/>
    <x v="128"/>
    <n v="45000"/>
    <n v="0.4"/>
    <x v="2"/>
  </r>
  <r>
    <x v="0"/>
    <n v="1185732"/>
    <x v="488"/>
    <x v="4"/>
    <x v="31"/>
    <x v="34"/>
    <x v="4"/>
    <n v="60"/>
    <n v="225"/>
    <x v="200"/>
    <n v="47250"/>
    <n v="0.35"/>
    <x v="2"/>
  </r>
  <r>
    <x v="0"/>
    <n v="1185732"/>
    <x v="488"/>
    <x v="4"/>
    <x v="31"/>
    <x v="34"/>
    <x v="5"/>
    <n v="64.999999999999986"/>
    <n v="325"/>
    <x v="264"/>
    <n v="84499.999999999985"/>
    <n v="0.4"/>
    <x v="2"/>
  </r>
  <r>
    <x v="0"/>
    <n v="1185732"/>
    <x v="184"/>
    <x v="4"/>
    <x v="31"/>
    <x v="34"/>
    <x v="0"/>
    <n v="30.000000000000004"/>
    <n v="725"/>
    <x v="543"/>
    <n v="87000.000000000015"/>
    <n v="0.4"/>
    <x v="2"/>
  </r>
  <r>
    <x v="0"/>
    <n v="1185732"/>
    <x v="184"/>
    <x v="4"/>
    <x v="31"/>
    <x v="34"/>
    <x v="1"/>
    <n v="30.000000000000004"/>
    <n v="525"/>
    <x v="341"/>
    <n v="55125.000000000007"/>
    <n v="0.35"/>
    <x v="2"/>
  </r>
  <r>
    <x v="0"/>
    <n v="1185732"/>
    <x v="184"/>
    <x v="4"/>
    <x v="31"/>
    <x v="34"/>
    <x v="2"/>
    <n v="20.000000000000007"/>
    <n v="525"/>
    <x v="497"/>
    <n v="42000.000000000022"/>
    <n v="0.4"/>
    <x v="2"/>
  </r>
  <r>
    <x v="0"/>
    <n v="1185732"/>
    <x v="184"/>
    <x v="4"/>
    <x v="31"/>
    <x v="34"/>
    <x v="3"/>
    <n v="25"/>
    <n v="375"/>
    <x v="512"/>
    <n v="37500"/>
    <n v="0.4"/>
    <x v="2"/>
  </r>
  <r>
    <x v="0"/>
    <n v="1185732"/>
    <x v="184"/>
    <x v="4"/>
    <x v="31"/>
    <x v="34"/>
    <x v="4"/>
    <n v="40"/>
    <n v="425"/>
    <x v="235"/>
    <n v="59499.999999999993"/>
    <n v="0.35"/>
    <x v="2"/>
  </r>
  <r>
    <x v="0"/>
    <n v="1185732"/>
    <x v="184"/>
    <x v="4"/>
    <x v="31"/>
    <x v="34"/>
    <x v="5"/>
    <n v="30.000000000000004"/>
    <n v="525"/>
    <x v="341"/>
    <n v="78750.000000000015"/>
    <n v="0.5"/>
    <x v="2"/>
  </r>
  <r>
    <x v="0"/>
    <n v="1185732"/>
    <x v="213"/>
    <x v="4"/>
    <x v="31"/>
    <x v="34"/>
    <x v="0"/>
    <n v="30.000000000000004"/>
    <n v="775"/>
    <x v="168"/>
    <n v="93000.000000000015"/>
    <n v="0.4"/>
    <x v="2"/>
  </r>
  <r>
    <x v="0"/>
    <n v="1185732"/>
    <x v="213"/>
    <x v="4"/>
    <x v="31"/>
    <x v="34"/>
    <x v="1"/>
    <n v="30.000000000000004"/>
    <n v="425"/>
    <x v="165"/>
    <n v="44625"/>
    <n v="0.35"/>
    <x v="2"/>
  </r>
  <r>
    <x v="0"/>
    <n v="1185732"/>
    <x v="213"/>
    <x v="4"/>
    <x v="31"/>
    <x v="34"/>
    <x v="2"/>
    <n v="20.000000000000007"/>
    <n v="475"/>
    <x v="610"/>
    <n v="38000.000000000015"/>
    <n v="0.4"/>
    <x v="2"/>
  </r>
  <r>
    <x v="0"/>
    <n v="1185732"/>
    <x v="213"/>
    <x v="1"/>
    <x v="32"/>
    <x v="35"/>
    <x v="3"/>
    <n v="25"/>
    <n v="325"/>
    <x v="192"/>
    <n v="32500"/>
    <n v="0.4"/>
    <x v="2"/>
  </r>
  <r>
    <x v="0"/>
    <n v="1185732"/>
    <x v="213"/>
    <x v="1"/>
    <x v="32"/>
    <x v="35"/>
    <x v="4"/>
    <n v="40"/>
    <n v="400"/>
    <x v="175"/>
    <n v="56000"/>
    <n v="0.35"/>
    <x v="2"/>
  </r>
  <r>
    <x v="0"/>
    <n v="1185732"/>
    <x v="213"/>
    <x v="1"/>
    <x v="32"/>
    <x v="35"/>
    <x v="5"/>
    <n v="25"/>
    <n v="500"/>
    <x v="145"/>
    <n v="62500"/>
    <n v="0.5"/>
    <x v="2"/>
  </r>
  <r>
    <x v="0"/>
    <n v="1185732"/>
    <x v="221"/>
    <x v="1"/>
    <x v="32"/>
    <x v="35"/>
    <x v="0"/>
    <n v="25"/>
    <n v="720"/>
    <x v="210"/>
    <n v="72000"/>
    <n v="0.4"/>
    <x v="2"/>
  </r>
  <r>
    <x v="0"/>
    <n v="1185732"/>
    <x v="221"/>
    <x v="1"/>
    <x v="32"/>
    <x v="35"/>
    <x v="1"/>
    <n v="25"/>
    <n v="400"/>
    <x v="124"/>
    <n v="35000"/>
    <n v="0.35"/>
    <x v="2"/>
  </r>
  <r>
    <x v="0"/>
    <n v="1185732"/>
    <x v="221"/>
    <x v="1"/>
    <x v="32"/>
    <x v="35"/>
    <x v="2"/>
    <n v="15.000000000000002"/>
    <n v="425"/>
    <x v="513"/>
    <n v="25500.000000000004"/>
    <n v="0.4"/>
    <x v="2"/>
  </r>
  <r>
    <x v="0"/>
    <n v="1185732"/>
    <x v="221"/>
    <x v="1"/>
    <x v="32"/>
    <x v="35"/>
    <x v="3"/>
    <n v="19.999999999999996"/>
    <n v="275"/>
    <x v="611"/>
    <n v="22000"/>
    <n v="0.4"/>
    <x v="2"/>
  </r>
  <r>
    <x v="0"/>
    <n v="1185732"/>
    <x v="221"/>
    <x v="1"/>
    <x v="32"/>
    <x v="35"/>
    <x v="4"/>
    <n v="35.000000000000007"/>
    <n v="325"/>
    <x v="400"/>
    <n v="39812.500000000007"/>
    <n v="0.35"/>
    <x v="2"/>
  </r>
  <r>
    <x v="0"/>
    <n v="1185732"/>
    <x v="221"/>
    <x v="1"/>
    <x v="32"/>
    <x v="35"/>
    <x v="5"/>
    <n v="25"/>
    <n v="425"/>
    <x v="612"/>
    <n v="53125"/>
    <n v="0.5"/>
    <x v="2"/>
  </r>
  <r>
    <x v="0"/>
    <n v="1185732"/>
    <x v="240"/>
    <x v="1"/>
    <x v="32"/>
    <x v="35"/>
    <x v="0"/>
    <n v="25"/>
    <n v="675"/>
    <x v="156"/>
    <n v="67500"/>
    <n v="0.4"/>
    <x v="2"/>
  </r>
  <r>
    <x v="0"/>
    <n v="1185732"/>
    <x v="240"/>
    <x v="1"/>
    <x v="32"/>
    <x v="35"/>
    <x v="1"/>
    <n v="25"/>
    <n v="375"/>
    <x v="512"/>
    <n v="32812.5"/>
    <n v="0.35"/>
    <x v="2"/>
  </r>
  <r>
    <x v="0"/>
    <n v="1185732"/>
    <x v="240"/>
    <x v="1"/>
    <x v="32"/>
    <x v="35"/>
    <x v="2"/>
    <n v="15.000000000000002"/>
    <n v="375"/>
    <x v="457"/>
    <n v="22500.000000000004"/>
    <n v="0.4"/>
    <x v="2"/>
  </r>
  <r>
    <x v="0"/>
    <n v="1185732"/>
    <x v="240"/>
    <x v="1"/>
    <x v="32"/>
    <x v="35"/>
    <x v="3"/>
    <n v="19.999999999999996"/>
    <n v="300"/>
    <x v="613"/>
    <n v="24000"/>
    <n v="0.4"/>
    <x v="2"/>
  </r>
  <r>
    <x v="0"/>
    <n v="1185732"/>
    <x v="240"/>
    <x v="1"/>
    <x v="32"/>
    <x v="35"/>
    <x v="4"/>
    <n v="40"/>
    <n v="325"/>
    <x v="197"/>
    <n v="45500"/>
    <n v="0.35"/>
    <x v="2"/>
  </r>
  <r>
    <x v="0"/>
    <n v="1185732"/>
    <x v="240"/>
    <x v="1"/>
    <x v="32"/>
    <x v="35"/>
    <x v="5"/>
    <n v="30.000000000000004"/>
    <n v="475"/>
    <x v="614"/>
    <n v="71250.000000000015"/>
    <n v="0.5"/>
    <x v="2"/>
  </r>
  <r>
    <x v="0"/>
    <n v="1185732"/>
    <x v="269"/>
    <x v="1"/>
    <x v="32"/>
    <x v="35"/>
    <x v="0"/>
    <n v="40"/>
    <n v="745"/>
    <x v="615"/>
    <n v="119200"/>
    <n v="0.4"/>
    <x v="2"/>
  </r>
  <r>
    <x v="0"/>
    <n v="1185732"/>
    <x v="269"/>
    <x v="1"/>
    <x v="32"/>
    <x v="35"/>
    <x v="1"/>
    <n v="40"/>
    <n v="450"/>
    <x v="210"/>
    <n v="62999.999999999993"/>
    <n v="0.35"/>
    <x v="2"/>
  </r>
  <r>
    <x v="0"/>
    <n v="1185732"/>
    <x v="269"/>
    <x v="1"/>
    <x v="32"/>
    <x v="35"/>
    <x v="2"/>
    <n v="35"/>
    <n v="425"/>
    <x v="159"/>
    <n v="59500"/>
    <n v="0.4"/>
    <x v="2"/>
  </r>
  <r>
    <x v="0"/>
    <n v="1185732"/>
    <x v="269"/>
    <x v="1"/>
    <x v="32"/>
    <x v="35"/>
    <x v="3"/>
    <n v="35"/>
    <n v="375"/>
    <x v="333"/>
    <n v="52500"/>
    <n v="0.4"/>
    <x v="2"/>
  </r>
  <r>
    <x v="0"/>
    <n v="1185732"/>
    <x v="269"/>
    <x v="1"/>
    <x v="32"/>
    <x v="35"/>
    <x v="4"/>
    <n v="44.999999999999993"/>
    <n v="400"/>
    <x v="521"/>
    <n v="62999.999999999985"/>
    <n v="0.35"/>
    <x v="2"/>
  </r>
  <r>
    <x v="0"/>
    <n v="1185732"/>
    <x v="269"/>
    <x v="1"/>
    <x v="32"/>
    <x v="35"/>
    <x v="5"/>
    <n v="49.999999999999993"/>
    <n v="500"/>
    <x v="616"/>
    <n v="124999.99999999999"/>
    <n v="0.5"/>
    <x v="2"/>
  </r>
  <r>
    <x v="0"/>
    <n v="1185732"/>
    <x v="302"/>
    <x v="1"/>
    <x v="32"/>
    <x v="35"/>
    <x v="0"/>
    <n v="44.999999999999993"/>
    <n v="750"/>
    <x v="617"/>
    <n v="134999.99999999997"/>
    <n v="0.4"/>
    <x v="2"/>
  </r>
  <r>
    <x v="0"/>
    <n v="1185732"/>
    <x v="302"/>
    <x v="1"/>
    <x v="32"/>
    <x v="35"/>
    <x v="1"/>
    <n v="40"/>
    <n v="500"/>
    <x v="46"/>
    <n v="70000"/>
    <n v="0.35"/>
    <x v="2"/>
  </r>
  <r>
    <x v="0"/>
    <n v="1185732"/>
    <x v="302"/>
    <x v="1"/>
    <x v="32"/>
    <x v="35"/>
    <x v="2"/>
    <n v="45"/>
    <n v="475"/>
    <x v="117"/>
    <n v="85500"/>
    <n v="0.4"/>
    <x v="2"/>
  </r>
  <r>
    <x v="0"/>
    <n v="1185732"/>
    <x v="302"/>
    <x v="1"/>
    <x v="32"/>
    <x v="35"/>
    <x v="3"/>
    <n v="45"/>
    <n v="450"/>
    <x v="161"/>
    <n v="81000"/>
    <n v="0.4"/>
    <x v="2"/>
  </r>
  <r>
    <x v="0"/>
    <n v="1185732"/>
    <x v="302"/>
    <x v="1"/>
    <x v="32"/>
    <x v="35"/>
    <x v="4"/>
    <n v="60"/>
    <n v="450"/>
    <x v="51"/>
    <n v="94500"/>
    <n v="0.35"/>
    <x v="2"/>
  </r>
  <r>
    <x v="0"/>
    <n v="1185732"/>
    <x v="302"/>
    <x v="1"/>
    <x v="32"/>
    <x v="35"/>
    <x v="5"/>
    <n v="65"/>
    <n v="625"/>
    <x v="114"/>
    <n v="203125"/>
    <n v="0.5"/>
    <x v="2"/>
  </r>
  <r>
    <x v="0"/>
    <n v="1185732"/>
    <x v="330"/>
    <x v="1"/>
    <x v="32"/>
    <x v="35"/>
    <x v="0"/>
    <n v="60"/>
    <n v="850"/>
    <x v="12"/>
    <n v="204000"/>
    <n v="0.4"/>
    <x v="2"/>
  </r>
  <r>
    <x v="1"/>
    <n v="1185732"/>
    <x v="330"/>
    <x v="1"/>
    <x v="32"/>
    <x v="35"/>
    <x v="1"/>
    <n v="55.000000000000007"/>
    <n v="600"/>
    <x v="222"/>
    <n v="115500.00000000001"/>
    <n v="0.35"/>
    <x v="2"/>
  </r>
  <r>
    <x v="1"/>
    <n v="1185732"/>
    <x v="330"/>
    <x v="1"/>
    <x v="32"/>
    <x v="35"/>
    <x v="2"/>
    <n v="50"/>
    <n v="525"/>
    <x v="47"/>
    <n v="105000"/>
    <n v="0.4"/>
    <x v="2"/>
  </r>
  <r>
    <x v="1"/>
    <n v="1185732"/>
    <x v="330"/>
    <x v="1"/>
    <x v="32"/>
    <x v="35"/>
    <x v="3"/>
    <n v="50"/>
    <n v="475"/>
    <x v="343"/>
    <n v="95000"/>
    <n v="0.4"/>
    <x v="2"/>
  </r>
  <r>
    <x v="1"/>
    <n v="1185732"/>
    <x v="330"/>
    <x v="1"/>
    <x v="32"/>
    <x v="35"/>
    <x v="4"/>
    <n v="60"/>
    <n v="500"/>
    <x v="60"/>
    <n v="105000"/>
    <n v="0.35"/>
    <x v="2"/>
  </r>
  <r>
    <x v="1"/>
    <n v="1185732"/>
    <x v="330"/>
    <x v="1"/>
    <x v="32"/>
    <x v="35"/>
    <x v="5"/>
    <n v="65"/>
    <n v="675"/>
    <x v="83"/>
    <n v="219375"/>
    <n v="0.5"/>
    <x v="2"/>
  </r>
  <r>
    <x v="1"/>
    <n v="1185732"/>
    <x v="362"/>
    <x v="1"/>
    <x v="32"/>
    <x v="35"/>
    <x v="0"/>
    <n v="60"/>
    <n v="825"/>
    <x v="14"/>
    <n v="198000"/>
    <n v="0.4"/>
    <x v="2"/>
  </r>
  <r>
    <x v="1"/>
    <n v="1185732"/>
    <x v="362"/>
    <x v="1"/>
    <x v="32"/>
    <x v="35"/>
    <x v="1"/>
    <n v="55.000000000000007"/>
    <n v="600"/>
    <x v="222"/>
    <n v="115500.00000000001"/>
    <n v="0.35"/>
    <x v="2"/>
  </r>
  <r>
    <x v="1"/>
    <n v="1185732"/>
    <x v="362"/>
    <x v="1"/>
    <x v="32"/>
    <x v="35"/>
    <x v="2"/>
    <n v="50"/>
    <n v="525"/>
    <x v="47"/>
    <n v="105000"/>
    <n v="0.4"/>
    <x v="2"/>
  </r>
  <r>
    <x v="1"/>
    <n v="1185732"/>
    <x v="362"/>
    <x v="1"/>
    <x v="32"/>
    <x v="35"/>
    <x v="3"/>
    <n v="40"/>
    <n v="475"/>
    <x v="237"/>
    <n v="76000"/>
    <n v="0.4"/>
    <x v="2"/>
  </r>
  <r>
    <x v="1"/>
    <n v="1185732"/>
    <x v="362"/>
    <x v="1"/>
    <x v="32"/>
    <x v="35"/>
    <x v="4"/>
    <n v="50"/>
    <n v="450"/>
    <x v="38"/>
    <n v="78750"/>
    <n v="0.35"/>
    <x v="2"/>
  </r>
  <r>
    <x v="1"/>
    <n v="1185732"/>
    <x v="362"/>
    <x v="1"/>
    <x v="32"/>
    <x v="35"/>
    <x v="5"/>
    <n v="55.000000000000007"/>
    <n v="625"/>
    <x v="329"/>
    <n v="171875.00000000003"/>
    <n v="0.5"/>
    <x v="2"/>
  </r>
  <r>
    <x v="1"/>
    <n v="1185732"/>
    <x v="392"/>
    <x v="1"/>
    <x v="32"/>
    <x v="35"/>
    <x v="0"/>
    <n v="50"/>
    <n v="725"/>
    <x v="78"/>
    <n v="145000"/>
    <n v="0.4"/>
    <x v="2"/>
  </r>
  <r>
    <x v="1"/>
    <n v="1185732"/>
    <x v="392"/>
    <x v="1"/>
    <x v="32"/>
    <x v="35"/>
    <x v="1"/>
    <n v="45.000000000000014"/>
    <n v="525"/>
    <x v="557"/>
    <n v="82687.500000000029"/>
    <n v="0.35"/>
    <x v="2"/>
  </r>
  <r>
    <x v="1"/>
    <n v="1185732"/>
    <x v="392"/>
    <x v="1"/>
    <x v="32"/>
    <x v="35"/>
    <x v="2"/>
    <n v="20.000000000000007"/>
    <n v="425"/>
    <x v="523"/>
    <n v="34000.000000000015"/>
    <n v="0.4"/>
    <x v="2"/>
  </r>
  <r>
    <x v="1"/>
    <n v="1185732"/>
    <x v="392"/>
    <x v="1"/>
    <x v="32"/>
    <x v="35"/>
    <x v="3"/>
    <n v="20.000000000000007"/>
    <n v="400"/>
    <x v="516"/>
    <n v="32000.000000000015"/>
    <n v="0.4"/>
    <x v="2"/>
  </r>
  <r>
    <x v="1"/>
    <n v="1185732"/>
    <x v="392"/>
    <x v="1"/>
    <x v="32"/>
    <x v="35"/>
    <x v="4"/>
    <n v="30.000000000000004"/>
    <n v="400"/>
    <x v="202"/>
    <n v="42000"/>
    <n v="0.35"/>
    <x v="2"/>
  </r>
  <r>
    <x v="1"/>
    <n v="1185732"/>
    <x v="392"/>
    <x v="1"/>
    <x v="32"/>
    <x v="35"/>
    <x v="5"/>
    <n v="35.000000000000007"/>
    <n v="500"/>
    <x v="499"/>
    <n v="87500.000000000015"/>
    <n v="0.5"/>
    <x v="2"/>
  </r>
  <r>
    <x v="1"/>
    <n v="1185732"/>
    <x v="424"/>
    <x v="1"/>
    <x v="32"/>
    <x v="35"/>
    <x v="0"/>
    <n v="35.000000000000007"/>
    <n v="675"/>
    <x v="602"/>
    <n v="94500.000000000029"/>
    <n v="0.4"/>
    <x v="2"/>
  </r>
  <r>
    <x v="1"/>
    <n v="1185732"/>
    <x v="424"/>
    <x v="1"/>
    <x v="32"/>
    <x v="35"/>
    <x v="1"/>
    <n v="25.000000000000011"/>
    <n v="500"/>
    <x v="603"/>
    <n v="43750.000000000015"/>
    <n v="0.35"/>
    <x v="2"/>
  </r>
  <r>
    <x v="1"/>
    <n v="1185732"/>
    <x v="424"/>
    <x v="1"/>
    <x v="32"/>
    <x v="35"/>
    <x v="2"/>
    <n v="25.000000000000011"/>
    <n v="375"/>
    <x v="618"/>
    <n v="37500.000000000022"/>
    <n v="0.4"/>
    <x v="2"/>
  </r>
  <r>
    <x v="1"/>
    <n v="1185732"/>
    <x v="424"/>
    <x v="1"/>
    <x v="32"/>
    <x v="35"/>
    <x v="3"/>
    <n v="25.000000000000011"/>
    <n v="350"/>
    <x v="619"/>
    <n v="35000.000000000022"/>
    <n v="0.4"/>
    <x v="2"/>
  </r>
  <r>
    <x v="1"/>
    <n v="1185732"/>
    <x v="424"/>
    <x v="1"/>
    <x v="32"/>
    <x v="35"/>
    <x v="4"/>
    <n v="35.000000000000007"/>
    <n v="350"/>
    <x v="620"/>
    <n v="42875.000000000007"/>
    <n v="0.35"/>
    <x v="2"/>
  </r>
  <r>
    <x v="2"/>
    <n v="1185732"/>
    <x v="424"/>
    <x v="1"/>
    <x v="32"/>
    <x v="35"/>
    <x v="5"/>
    <n v="35"/>
    <n v="475"/>
    <x v="158"/>
    <n v="83125"/>
    <n v="0.5"/>
    <x v="2"/>
  </r>
  <r>
    <x v="2"/>
    <n v="1185732"/>
    <x v="454"/>
    <x v="1"/>
    <x v="32"/>
    <x v="35"/>
    <x v="0"/>
    <n v="30.000000000000011"/>
    <n v="625"/>
    <x v="339"/>
    <n v="75000.000000000029"/>
    <n v="0.4"/>
    <x v="2"/>
  </r>
  <r>
    <x v="2"/>
    <n v="1185732"/>
    <x v="454"/>
    <x v="1"/>
    <x v="32"/>
    <x v="35"/>
    <x v="1"/>
    <n v="20.000000000000011"/>
    <n v="450"/>
    <x v="621"/>
    <n v="31500.000000000015"/>
    <n v="0.35"/>
    <x v="2"/>
  </r>
  <r>
    <x v="2"/>
    <n v="1185732"/>
    <x v="454"/>
    <x v="1"/>
    <x v="32"/>
    <x v="35"/>
    <x v="2"/>
    <n v="30.000000000000014"/>
    <n v="395"/>
    <x v="622"/>
    <n v="47400.000000000029"/>
    <n v="0.4"/>
    <x v="2"/>
  </r>
  <r>
    <x v="2"/>
    <n v="1185732"/>
    <x v="454"/>
    <x v="1"/>
    <x v="32"/>
    <x v="35"/>
    <x v="3"/>
    <n v="60.000000000000021"/>
    <n v="450"/>
    <x v="623"/>
    <n v="108000.00000000006"/>
    <n v="0.4"/>
    <x v="2"/>
  </r>
  <r>
    <x v="2"/>
    <n v="1185732"/>
    <x v="454"/>
    <x v="1"/>
    <x v="32"/>
    <x v="35"/>
    <x v="4"/>
    <n v="75.000000000000014"/>
    <n v="425"/>
    <x v="262"/>
    <n v="111562.50000000001"/>
    <n v="0.35"/>
    <x v="2"/>
  </r>
  <r>
    <x v="2"/>
    <n v="1185732"/>
    <x v="454"/>
    <x v="1"/>
    <x v="32"/>
    <x v="35"/>
    <x v="5"/>
    <n v="75"/>
    <n v="525"/>
    <x v="624"/>
    <n v="196875"/>
    <n v="0.5"/>
    <x v="2"/>
  </r>
  <r>
    <x v="2"/>
    <n v="1185732"/>
    <x v="483"/>
    <x v="1"/>
    <x v="32"/>
    <x v="35"/>
    <x v="0"/>
    <n v="70"/>
    <n v="775"/>
    <x v="103"/>
    <n v="217000"/>
    <n v="0.4"/>
    <x v="2"/>
  </r>
  <r>
    <x v="2"/>
    <n v="1185732"/>
    <x v="483"/>
    <x v="1"/>
    <x v="32"/>
    <x v="35"/>
    <x v="1"/>
    <n v="60.000000000000007"/>
    <n v="575"/>
    <x v="226"/>
    <n v="120750.00000000001"/>
    <n v="0.35"/>
    <x v="2"/>
  </r>
  <r>
    <x v="2"/>
    <n v="1185732"/>
    <x v="483"/>
    <x v="1"/>
    <x v="32"/>
    <x v="35"/>
    <x v="2"/>
    <n v="60.000000000000007"/>
    <n v="525"/>
    <x v="255"/>
    <n v="126000.00000000003"/>
    <n v="0.4"/>
    <x v="2"/>
  </r>
  <r>
    <x v="2"/>
    <n v="1185732"/>
    <x v="483"/>
    <x v="1"/>
    <x v="32"/>
    <x v="35"/>
    <x v="3"/>
    <n v="60.000000000000007"/>
    <n v="475"/>
    <x v="232"/>
    <n v="114000.00000000003"/>
    <n v="0.4"/>
    <x v="2"/>
  </r>
  <r>
    <x v="2"/>
    <n v="1185732"/>
    <x v="483"/>
    <x v="1"/>
    <x v="32"/>
    <x v="35"/>
    <x v="4"/>
    <n v="70"/>
    <n v="475"/>
    <x v="206"/>
    <n v="116374.99999999999"/>
    <n v="0.35"/>
    <x v="2"/>
  </r>
  <r>
    <x v="2"/>
    <n v="1185732"/>
    <x v="483"/>
    <x v="1"/>
    <x v="32"/>
    <x v="35"/>
    <x v="5"/>
    <n v="75"/>
    <n v="575"/>
    <x v="275"/>
    <n v="215625"/>
    <n v="0.5"/>
    <x v="2"/>
  </r>
  <r>
    <x v="2"/>
    <n v="1197831"/>
    <x v="187"/>
    <x v="1"/>
    <x v="32"/>
    <x v="35"/>
    <x v="0"/>
    <n v="25.000000000000007"/>
    <n v="650"/>
    <x v="625"/>
    <n v="65000.000000000029"/>
    <n v="0.4"/>
    <x v="2"/>
  </r>
  <r>
    <x v="2"/>
    <n v="1197831"/>
    <x v="187"/>
    <x v="1"/>
    <x v="32"/>
    <x v="35"/>
    <x v="1"/>
    <n v="25.000000000000007"/>
    <n v="450"/>
    <x v="537"/>
    <n v="39375.000000000007"/>
    <n v="0.35"/>
    <x v="2"/>
  </r>
  <r>
    <x v="2"/>
    <n v="1197831"/>
    <x v="187"/>
    <x v="1"/>
    <x v="32"/>
    <x v="35"/>
    <x v="2"/>
    <n v="15.000000000000007"/>
    <n v="450"/>
    <x v="626"/>
    <n v="27000.000000000015"/>
    <n v="0.4"/>
    <x v="2"/>
  </r>
  <r>
    <x v="2"/>
    <n v="1197831"/>
    <x v="187"/>
    <x v="1"/>
    <x v="32"/>
    <x v="35"/>
    <x v="3"/>
    <n v="20"/>
    <n v="300"/>
    <x v="129"/>
    <n v="24000"/>
    <n v="0.4"/>
    <x v="2"/>
  </r>
  <r>
    <x v="2"/>
    <n v="1197831"/>
    <x v="187"/>
    <x v="1"/>
    <x v="32"/>
    <x v="35"/>
    <x v="4"/>
    <n v="35"/>
    <n v="350"/>
    <x v="208"/>
    <n v="42875"/>
    <n v="0.35"/>
    <x v="2"/>
  </r>
  <r>
    <x v="2"/>
    <n v="1197831"/>
    <x v="187"/>
    <x v="1"/>
    <x v="32"/>
    <x v="35"/>
    <x v="5"/>
    <n v="25.000000000000007"/>
    <n v="450"/>
    <x v="537"/>
    <n v="45000.000000000015"/>
    <n v="0.4"/>
    <x v="2"/>
  </r>
  <r>
    <x v="2"/>
    <n v="1197831"/>
    <x v="695"/>
    <x v="1"/>
    <x v="32"/>
    <x v="35"/>
    <x v="0"/>
    <n v="25.000000000000007"/>
    <n v="700"/>
    <x v="470"/>
    <n v="70000.000000000029"/>
    <n v="0.4"/>
    <x v="2"/>
  </r>
  <r>
    <x v="2"/>
    <n v="1197831"/>
    <x v="695"/>
    <x v="1"/>
    <x v="32"/>
    <x v="35"/>
    <x v="1"/>
    <n v="25.000000000000007"/>
    <n v="350"/>
    <x v="493"/>
    <n v="30625.000000000007"/>
    <n v="0.35"/>
    <x v="2"/>
  </r>
  <r>
    <x v="2"/>
    <n v="1197831"/>
    <x v="695"/>
    <x v="1"/>
    <x v="32"/>
    <x v="35"/>
    <x v="2"/>
    <n v="15.000000000000007"/>
    <n v="400"/>
    <x v="627"/>
    <n v="24000.000000000015"/>
    <n v="0.4"/>
    <x v="2"/>
  </r>
  <r>
    <x v="1"/>
    <n v="1197831"/>
    <x v="695"/>
    <x v="1"/>
    <x v="33"/>
    <x v="36"/>
    <x v="3"/>
    <n v="20"/>
    <n v="250"/>
    <x v="120"/>
    <n v="20000"/>
    <n v="0.4"/>
    <x v="2"/>
  </r>
  <r>
    <x v="1"/>
    <n v="1197831"/>
    <x v="695"/>
    <x v="1"/>
    <x v="33"/>
    <x v="36"/>
    <x v="4"/>
    <n v="35"/>
    <n v="325"/>
    <x v="166"/>
    <n v="39812.5"/>
    <n v="0.35"/>
    <x v="2"/>
  </r>
  <r>
    <x v="1"/>
    <n v="1197831"/>
    <x v="695"/>
    <x v="1"/>
    <x v="33"/>
    <x v="36"/>
    <x v="5"/>
    <n v="20"/>
    <n v="425"/>
    <x v="491"/>
    <n v="34000"/>
    <n v="0.4"/>
    <x v="2"/>
  </r>
  <r>
    <x v="1"/>
    <n v="1197831"/>
    <x v="224"/>
    <x v="1"/>
    <x v="33"/>
    <x v="36"/>
    <x v="0"/>
    <n v="20"/>
    <n v="645"/>
    <x v="628"/>
    <n v="51600"/>
    <n v="0.4"/>
    <x v="2"/>
  </r>
  <r>
    <x v="1"/>
    <n v="1197831"/>
    <x v="224"/>
    <x v="1"/>
    <x v="33"/>
    <x v="36"/>
    <x v="1"/>
    <n v="20"/>
    <n v="325"/>
    <x v="393"/>
    <n v="22750"/>
    <n v="0.35"/>
    <x v="2"/>
  </r>
  <r>
    <x v="1"/>
    <n v="1197831"/>
    <x v="224"/>
    <x v="1"/>
    <x v="33"/>
    <x v="36"/>
    <x v="2"/>
    <n v="10.000000000000002"/>
    <n v="350"/>
    <x v="528"/>
    <n v="14000.000000000004"/>
    <n v="0.4"/>
    <x v="2"/>
  </r>
  <r>
    <x v="1"/>
    <n v="1197831"/>
    <x v="224"/>
    <x v="1"/>
    <x v="33"/>
    <x v="36"/>
    <x v="3"/>
    <n v="19.999999999999996"/>
    <n v="200"/>
    <x v="629"/>
    <n v="15999.999999999998"/>
    <n v="0.4"/>
    <x v="2"/>
  </r>
  <r>
    <x v="1"/>
    <n v="1197831"/>
    <x v="224"/>
    <x v="1"/>
    <x v="33"/>
    <x v="36"/>
    <x v="4"/>
    <n v="35.000000000000007"/>
    <n v="250"/>
    <x v="630"/>
    <n v="30625.000000000004"/>
    <n v="0.35"/>
    <x v="2"/>
  </r>
  <r>
    <x v="1"/>
    <n v="1197831"/>
    <x v="224"/>
    <x v="1"/>
    <x v="33"/>
    <x v="36"/>
    <x v="5"/>
    <n v="25"/>
    <n v="350"/>
    <x v="132"/>
    <n v="35000"/>
    <n v="0.4"/>
    <x v="2"/>
  </r>
  <r>
    <x v="1"/>
    <n v="1197831"/>
    <x v="243"/>
    <x v="1"/>
    <x v="33"/>
    <x v="36"/>
    <x v="0"/>
    <n v="25"/>
    <n v="600"/>
    <x v="149"/>
    <n v="60000"/>
    <n v="0.4"/>
    <x v="2"/>
  </r>
  <r>
    <x v="1"/>
    <n v="1197831"/>
    <x v="243"/>
    <x v="1"/>
    <x v="33"/>
    <x v="36"/>
    <x v="1"/>
    <n v="25"/>
    <n v="300"/>
    <x v="127"/>
    <n v="26250"/>
    <n v="0.35"/>
    <x v="2"/>
  </r>
  <r>
    <x v="1"/>
    <n v="1197831"/>
    <x v="243"/>
    <x v="1"/>
    <x v="33"/>
    <x v="36"/>
    <x v="2"/>
    <n v="15.000000000000002"/>
    <n v="300"/>
    <x v="354"/>
    <n v="18000.000000000004"/>
    <n v="0.4"/>
    <x v="2"/>
  </r>
  <r>
    <x v="1"/>
    <n v="1197831"/>
    <x v="243"/>
    <x v="1"/>
    <x v="33"/>
    <x v="36"/>
    <x v="3"/>
    <n v="19.999999999999996"/>
    <n v="225"/>
    <x v="631"/>
    <n v="17999.999999999996"/>
    <n v="0.4"/>
    <x v="2"/>
  </r>
  <r>
    <x v="1"/>
    <n v="1197831"/>
    <x v="243"/>
    <x v="1"/>
    <x v="33"/>
    <x v="36"/>
    <x v="4"/>
    <n v="40"/>
    <n v="250"/>
    <x v="124"/>
    <n v="35000"/>
    <n v="0.35"/>
    <x v="2"/>
  </r>
  <r>
    <x v="1"/>
    <n v="1197831"/>
    <x v="243"/>
    <x v="1"/>
    <x v="33"/>
    <x v="36"/>
    <x v="5"/>
    <n v="30.000000000000004"/>
    <n v="400"/>
    <x v="202"/>
    <n v="48000.000000000007"/>
    <n v="0.4"/>
    <x v="2"/>
  </r>
  <r>
    <x v="1"/>
    <n v="1197831"/>
    <x v="272"/>
    <x v="1"/>
    <x v="33"/>
    <x v="36"/>
    <x v="0"/>
    <n v="40"/>
    <n v="670"/>
    <x v="632"/>
    <n v="107200"/>
    <n v="0.4"/>
    <x v="2"/>
  </r>
  <r>
    <x v="1"/>
    <n v="1197831"/>
    <x v="272"/>
    <x v="1"/>
    <x v="33"/>
    <x v="36"/>
    <x v="1"/>
    <n v="40"/>
    <n v="375"/>
    <x v="149"/>
    <n v="52500"/>
    <n v="0.35"/>
    <x v="2"/>
  </r>
  <r>
    <x v="1"/>
    <n v="1197831"/>
    <x v="272"/>
    <x v="1"/>
    <x v="33"/>
    <x v="36"/>
    <x v="2"/>
    <n v="35"/>
    <n v="350"/>
    <x v="208"/>
    <n v="49000"/>
    <n v="0.4"/>
    <x v="2"/>
  </r>
  <r>
    <x v="1"/>
    <n v="1197831"/>
    <x v="272"/>
    <x v="1"/>
    <x v="33"/>
    <x v="36"/>
    <x v="3"/>
    <n v="35"/>
    <n v="300"/>
    <x v="204"/>
    <n v="42000"/>
    <n v="0.4"/>
    <x v="2"/>
  </r>
  <r>
    <x v="1"/>
    <n v="1197831"/>
    <x v="272"/>
    <x v="1"/>
    <x v="33"/>
    <x v="36"/>
    <x v="4"/>
    <n v="44.999999999999993"/>
    <n v="325"/>
    <x v="201"/>
    <n v="51187.499999999985"/>
    <n v="0.35"/>
    <x v="2"/>
  </r>
  <r>
    <x v="1"/>
    <n v="1197831"/>
    <x v="272"/>
    <x v="1"/>
    <x v="33"/>
    <x v="36"/>
    <x v="5"/>
    <n v="44.999999999999993"/>
    <n v="425"/>
    <x v="633"/>
    <n v="76499.999999999985"/>
    <n v="0.4"/>
    <x v="2"/>
  </r>
  <r>
    <x v="1"/>
    <n v="1197831"/>
    <x v="305"/>
    <x v="1"/>
    <x v="33"/>
    <x v="36"/>
    <x v="0"/>
    <n v="40"/>
    <n v="675"/>
    <x v="51"/>
    <n v="108000"/>
    <n v="0.4"/>
    <x v="2"/>
  </r>
  <r>
    <x v="1"/>
    <n v="1197831"/>
    <x v="305"/>
    <x v="1"/>
    <x v="33"/>
    <x v="36"/>
    <x v="1"/>
    <n v="35"/>
    <n v="425"/>
    <x v="159"/>
    <n v="52062.5"/>
    <n v="0.35"/>
    <x v="2"/>
  </r>
  <r>
    <x v="1"/>
    <n v="1197831"/>
    <x v="305"/>
    <x v="1"/>
    <x v="33"/>
    <x v="36"/>
    <x v="2"/>
    <n v="40"/>
    <n v="400"/>
    <x v="175"/>
    <n v="64000"/>
    <n v="0.4"/>
    <x v="2"/>
  </r>
  <r>
    <x v="1"/>
    <n v="1197831"/>
    <x v="305"/>
    <x v="1"/>
    <x v="33"/>
    <x v="36"/>
    <x v="3"/>
    <n v="40"/>
    <n v="375"/>
    <x v="149"/>
    <n v="60000"/>
    <n v="0.4"/>
    <x v="2"/>
  </r>
  <r>
    <x v="1"/>
    <n v="1197831"/>
    <x v="305"/>
    <x v="1"/>
    <x v="33"/>
    <x v="36"/>
    <x v="4"/>
    <n v="54.999999999999993"/>
    <n v="375"/>
    <x v="213"/>
    <n v="72187.499999999985"/>
    <n v="0.35"/>
    <x v="2"/>
  </r>
  <r>
    <x v="1"/>
    <n v="1197831"/>
    <x v="305"/>
    <x v="1"/>
    <x v="33"/>
    <x v="36"/>
    <x v="5"/>
    <n v="60"/>
    <n v="550"/>
    <x v="77"/>
    <n v="132000"/>
    <n v="0.4"/>
    <x v="2"/>
  </r>
  <r>
    <x v="1"/>
    <n v="1197831"/>
    <x v="333"/>
    <x v="1"/>
    <x v="33"/>
    <x v="36"/>
    <x v="0"/>
    <n v="54.999999999999993"/>
    <n v="775"/>
    <x v="461"/>
    <n v="170500"/>
    <n v="0.4"/>
    <x v="2"/>
  </r>
  <r>
    <x v="1"/>
    <n v="1197831"/>
    <x v="333"/>
    <x v="1"/>
    <x v="33"/>
    <x v="36"/>
    <x v="1"/>
    <n v="50"/>
    <n v="525"/>
    <x v="47"/>
    <n v="91875"/>
    <n v="0.35"/>
    <x v="2"/>
  </r>
  <r>
    <x v="1"/>
    <n v="1197831"/>
    <x v="333"/>
    <x v="1"/>
    <x v="33"/>
    <x v="36"/>
    <x v="2"/>
    <n v="45"/>
    <n v="450"/>
    <x v="161"/>
    <n v="81000"/>
    <n v="0.4"/>
    <x v="2"/>
  </r>
  <r>
    <x v="1"/>
    <n v="1197831"/>
    <x v="333"/>
    <x v="1"/>
    <x v="33"/>
    <x v="36"/>
    <x v="3"/>
    <n v="45"/>
    <n v="400"/>
    <x v="210"/>
    <n v="72000"/>
    <n v="0.4"/>
    <x v="2"/>
  </r>
  <r>
    <x v="1"/>
    <n v="1197831"/>
    <x v="333"/>
    <x v="1"/>
    <x v="33"/>
    <x v="36"/>
    <x v="4"/>
    <n v="60"/>
    <n v="425"/>
    <x v="144"/>
    <n v="89250"/>
    <n v="0.35"/>
    <x v="2"/>
  </r>
  <r>
    <x v="1"/>
    <n v="1197831"/>
    <x v="333"/>
    <x v="1"/>
    <x v="33"/>
    <x v="36"/>
    <x v="5"/>
    <n v="65"/>
    <n v="600"/>
    <x v="87"/>
    <n v="156000"/>
    <n v="0.4"/>
    <x v="2"/>
  </r>
  <r>
    <x v="1"/>
    <n v="1197831"/>
    <x v="365"/>
    <x v="1"/>
    <x v="33"/>
    <x v="36"/>
    <x v="0"/>
    <n v="60"/>
    <n v="750"/>
    <x v="6"/>
    <n v="180000"/>
    <n v="0.4"/>
    <x v="2"/>
  </r>
  <r>
    <x v="1"/>
    <n v="1197831"/>
    <x v="365"/>
    <x v="1"/>
    <x v="33"/>
    <x v="36"/>
    <x v="1"/>
    <n v="55.000000000000007"/>
    <n v="525"/>
    <x v="171"/>
    <n v="101062.50000000001"/>
    <n v="0.35"/>
    <x v="2"/>
  </r>
  <r>
    <x v="1"/>
    <n v="1197831"/>
    <x v="365"/>
    <x v="1"/>
    <x v="33"/>
    <x v="36"/>
    <x v="2"/>
    <n v="50"/>
    <n v="450"/>
    <x v="38"/>
    <n v="90000"/>
    <n v="0.4"/>
    <x v="2"/>
  </r>
  <r>
    <x v="1"/>
    <n v="1197831"/>
    <x v="365"/>
    <x v="1"/>
    <x v="33"/>
    <x v="36"/>
    <x v="3"/>
    <n v="40"/>
    <n v="400"/>
    <x v="175"/>
    <n v="64000"/>
    <n v="0.4"/>
    <x v="2"/>
  </r>
  <r>
    <x v="1"/>
    <n v="1197831"/>
    <x v="365"/>
    <x v="1"/>
    <x v="33"/>
    <x v="36"/>
    <x v="4"/>
    <n v="50"/>
    <n v="375"/>
    <x v="205"/>
    <n v="65625"/>
    <n v="0.35"/>
    <x v="2"/>
  </r>
  <r>
    <x v="1"/>
    <n v="1197831"/>
    <x v="365"/>
    <x v="1"/>
    <x v="33"/>
    <x v="36"/>
    <x v="5"/>
    <n v="55.000000000000007"/>
    <n v="550"/>
    <x v="440"/>
    <n v="121000.00000000003"/>
    <n v="0.4"/>
    <x v="2"/>
  </r>
  <r>
    <x v="1"/>
    <n v="1197831"/>
    <x v="395"/>
    <x v="1"/>
    <x v="33"/>
    <x v="36"/>
    <x v="0"/>
    <n v="50"/>
    <n v="650"/>
    <x v="82"/>
    <n v="130000"/>
    <n v="0.4"/>
    <x v="2"/>
  </r>
  <r>
    <x v="1"/>
    <n v="1197831"/>
    <x v="395"/>
    <x v="1"/>
    <x v="33"/>
    <x v="36"/>
    <x v="1"/>
    <n v="40.000000000000014"/>
    <n v="450"/>
    <x v="538"/>
    <n v="63000.000000000015"/>
    <n v="0.35"/>
    <x v="2"/>
  </r>
  <r>
    <x v="1"/>
    <n v="1197831"/>
    <x v="395"/>
    <x v="1"/>
    <x v="33"/>
    <x v="36"/>
    <x v="2"/>
    <n v="15.000000000000007"/>
    <n v="350"/>
    <x v="634"/>
    <n v="21000.000000000011"/>
    <n v="0.4"/>
    <x v="2"/>
  </r>
  <r>
    <x v="1"/>
    <n v="1197831"/>
    <x v="395"/>
    <x v="1"/>
    <x v="33"/>
    <x v="36"/>
    <x v="3"/>
    <n v="15.000000000000007"/>
    <n v="325"/>
    <x v="518"/>
    <n v="19500.000000000011"/>
    <n v="0.4"/>
    <x v="2"/>
  </r>
  <r>
    <x v="1"/>
    <n v="1197831"/>
    <x v="395"/>
    <x v="1"/>
    <x v="33"/>
    <x v="36"/>
    <x v="4"/>
    <n v="25.000000000000007"/>
    <n v="325"/>
    <x v="501"/>
    <n v="28437.500000000007"/>
    <n v="0.35"/>
    <x v="2"/>
  </r>
  <r>
    <x v="1"/>
    <n v="1197831"/>
    <x v="395"/>
    <x v="1"/>
    <x v="33"/>
    <x v="36"/>
    <x v="5"/>
    <n v="30.000000000000011"/>
    <n v="425"/>
    <x v="600"/>
    <n v="51000.000000000022"/>
    <n v="0.4"/>
    <x v="2"/>
  </r>
  <r>
    <x v="1"/>
    <n v="1197831"/>
    <x v="427"/>
    <x v="1"/>
    <x v="33"/>
    <x v="36"/>
    <x v="0"/>
    <n v="30.000000000000011"/>
    <n v="600"/>
    <x v="538"/>
    <n v="72000.000000000029"/>
    <n v="0.4"/>
    <x v="2"/>
  </r>
  <r>
    <x v="1"/>
    <n v="1197831"/>
    <x v="427"/>
    <x v="1"/>
    <x v="33"/>
    <x v="36"/>
    <x v="1"/>
    <n v="20.000000000000011"/>
    <n v="425"/>
    <x v="635"/>
    <n v="29750.000000000015"/>
    <n v="0.35"/>
    <x v="2"/>
  </r>
  <r>
    <x v="1"/>
    <n v="1197831"/>
    <x v="427"/>
    <x v="1"/>
    <x v="33"/>
    <x v="36"/>
    <x v="2"/>
    <n v="20.000000000000011"/>
    <n v="300"/>
    <x v="627"/>
    <n v="24000.000000000015"/>
    <n v="0.4"/>
    <x v="2"/>
  </r>
  <r>
    <x v="1"/>
    <n v="1197831"/>
    <x v="427"/>
    <x v="1"/>
    <x v="33"/>
    <x v="36"/>
    <x v="3"/>
    <n v="20.000000000000011"/>
    <n v="275"/>
    <x v="636"/>
    <n v="22000.000000000015"/>
    <n v="0.4"/>
    <x v="2"/>
  </r>
  <r>
    <x v="1"/>
    <n v="1197831"/>
    <x v="427"/>
    <x v="1"/>
    <x v="33"/>
    <x v="36"/>
    <x v="4"/>
    <n v="30.000000000000011"/>
    <n v="275"/>
    <x v="637"/>
    <n v="28875.000000000007"/>
    <n v="0.35"/>
    <x v="2"/>
  </r>
  <r>
    <x v="3"/>
    <n v="1197831"/>
    <x v="427"/>
    <x v="1"/>
    <x v="33"/>
    <x v="36"/>
    <x v="5"/>
    <n v="30.000000000000004"/>
    <n v="400"/>
    <x v="202"/>
    <n v="48000.000000000007"/>
    <n v="0.4"/>
    <x v="2"/>
  </r>
  <r>
    <x v="3"/>
    <n v="1197831"/>
    <x v="457"/>
    <x v="1"/>
    <x v="33"/>
    <x v="36"/>
    <x v="0"/>
    <n v="25.000000000000011"/>
    <n v="550"/>
    <x v="638"/>
    <n v="55000.000000000029"/>
    <n v="0.4"/>
    <x v="2"/>
  </r>
  <r>
    <x v="3"/>
    <n v="1197831"/>
    <x v="457"/>
    <x v="1"/>
    <x v="33"/>
    <x v="36"/>
    <x v="1"/>
    <n v="15.000000000000014"/>
    <n v="375"/>
    <x v="639"/>
    <n v="19687.500000000018"/>
    <n v="0.35"/>
    <x v="2"/>
  </r>
  <r>
    <x v="3"/>
    <n v="1197831"/>
    <x v="457"/>
    <x v="1"/>
    <x v="33"/>
    <x v="36"/>
    <x v="2"/>
    <n v="25.000000000000018"/>
    <n v="320"/>
    <x v="640"/>
    <n v="32000.000000000025"/>
    <n v="0.4"/>
    <x v="2"/>
  </r>
  <r>
    <x v="3"/>
    <n v="1197831"/>
    <x v="457"/>
    <x v="1"/>
    <x v="33"/>
    <x v="36"/>
    <x v="3"/>
    <n v="55.000000000000014"/>
    <n v="375"/>
    <x v="641"/>
    <n v="82500.000000000029"/>
    <n v="0.4"/>
    <x v="2"/>
  </r>
  <r>
    <x v="3"/>
    <n v="1197831"/>
    <x v="457"/>
    <x v="1"/>
    <x v="33"/>
    <x v="36"/>
    <x v="4"/>
    <n v="75.000000000000014"/>
    <n v="350"/>
    <x v="418"/>
    <n v="91875.000000000015"/>
    <n v="0.35"/>
    <x v="2"/>
  </r>
  <r>
    <x v="3"/>
    <n v="1197831"/>
    <x v="457"/>
    <x v="1"/>
    <x v="33"/>
    <x v="36"/>
    <x v="5"/>
    <n v="75"/>
    <n v="450"/>
    <x v="73"/>
    <n v="135000"/>
    <n v="0.4"/>
    <x v="2"/>
  </r>
  <r>
    <x v="3"/>
    <n v="1197831"/>
    <x v="486"/>
    <x v="1"/>
    <x v="33"/>
    <x v="36"/>
    <x v="0"/>
    <n v="70"/>
    <n v="700"/>
    <x v="109"/>
    <n v="196000"/>
    <n v="0.4"/>
    <x v="2"/>
  </r>
  <r>
    <x v="3"/>
    <n v="1197831"/>
    <x v="486"/>
    <x v="1"/>
    <x v="33"/>
    <x v="36"/>
    <x v="1"/>
    <n v="60.000000000000007"/>
    <n v="500"/>
    <x v="254"/>
    <n v="105000.00000000001"/>
    <n v="0.35"/>
    <x v="2"/>
  </r>
  <r>
    <x v="3"/>
    <n v="1197831"/>
    <x v="486"/>
    <x v="1"/>
    <x v="33"/>
    <x v="36"/>
    <x v="2"/>
    <n v="60.000000000000007"/>
    <n v="450"/>
    <x v="219"/>
    <n v="108000.00000000003"/>
    <n v="0.4"/>
    <x v="2"/>
  </r>
  <r>
    <x v="3"/>
    <n v="1197831"/>
    <x v="486"/>
    <x v="1"/>
    <x v="33"/>
    <x v="36"/>
    <x v="3"/>
    <n v="60.000000000000007"/>
    <n v="400"/>
    <x v="220"/>
    <n v="96000.000000000015"/>
    <n v="0.4"/>
    <x v="2"/>
  </r>
  <r>
    <x v="3"/>
    <n v="1197831"/>
    <x v="486"/>
    <x v="1"/>
    <x v="33"/>
    <x v="36"/>
    <x v="4"/>
    <n v="70"/>
    <n v="400"/>
    <x v="58"/>
    <n v="98000"/>
    <n v="0.35"/>
    <x v="2"/>
  </r>
  <r>
    <x v="3"/>
    <n v="1197831"/>
    <x v="486"/>
    <x v="1"/>
    <x v="33"/>
    <x v="36"/>
    <x v="5"/>
    <n v="75"/>
    <n v="500"/>
    <x v="68"/>
    <n v="150000"/>
    <n v="0.4"/>
    <x v="2"/>
  </r>
  <r>
    <x v="3"/>
    <n v="1197831"/>
    <x v="187"/>
    <x v="1"/>
    <x v="33"/>
    <x v="36"/>
    <x v="0"/>
    <n v="25.000000000000007"/>
    <n v="575"/>
    <x v="337"/>
    <n v="57500.000000000015"/>
    <n v="0.4"/>
    <x v="2"/>
  </r>
  <r>
    <x v="3"/>
    <n v="1197831"/>
    <x v="187"/>
    <x v="1"/>
    <x v="33"/>
    <x v="36"/>
    <x v="1"/>
    <n v="25.000000000000007"/>
    <n v="375"/>
    <x v="498"/>
    <n v="32812.500000000007"/>
    <n v="0.35"/>
    <x v="2"/>
  </r>
  <r>
    <x v="3"/>
    <n v="1197831"/>
    <x v="187"/>
    <x v="1"/>
    <x v="33"/>
    <x v="36"/>
    <x v="2"/>
    <n v="15.000000000000007"/>
    <n v="375"/>
    <x v="642"/>
    <n v="22500.000000000015"/>
    <n v="0.4"/>
    <x v="2"/>
  </r>
  <r>
    <x v="3"/>
    <n v="1197831"/>
    <x v="187"/>
    <x v="1"/>
    <x v="33"/>
    <x v="36"/>
    <x v="3"/>
    <n v="20"/>
    <n v="225"/>
    <x v="187"/>
    <n v="18000"/>
    <n v="0.4"/>
    <x v="2"/>
  </r>
  <r>
    <x v="3"/>
    <n v="1197831"/>
    <x v="187"/>
    <x v="1"/>
    <x v="33"/>
    <x v="36"/>
    <x v="4"/>
    <n v="35"/>
    <n v="275"/>
    <x v="119"/>
    <n v="33687.5"/>
    <n v="0.35"/>
    <x v="2"/>
  </r>
  <r>
    <x v="3"/>
    <n v="1197831"/>
    <x v="187"/>
    <x v="1"/>
    <x v="33"/>
    <x v="36"/>
    <x v="5"/>
    <n v="25.000000000000007"/>
    <n v="375"/>
    <x v="498"/>
    <n v="37500.000000000015"/>
    <n v="0.4"/>
    <x v="2"/>
  </r>
  <r>
    <x v="3"/>
    <n v="1197831"/>
    <x v="695"/>
    <x v="1"/>
    <x v="33"/>
    <x v="36"/>
    <x v="0"/>
    <n v="25.000000000000007"/>
    <n v="625"/>
    <x v="643"/>
    <n v="62500.000000000029"/>
    <n v="0.4"/>
    <x v="2"/>
  </r>
  <r>
    <x v="3"/>
    <n v="1197831"/>
    <x v="695"/>
    <x v="1"/>
    <x v="33"/>
    <x v="36"/>
    <x v="1"/>
    <n v="25.000000000000007"/>
    <n v="275"/>
    <x v="392"/>
    <n v="24062.500000000004"/>
    <n v="0.35"/>
    <x v="2"/>
  </r>
  <r>
    <x v="3"/>
    <n v="1197831"/>
    <x v="695"/>
    <x v="1"/>
    <x v="33"/>
    <x v="36"/>
    <x v="2"/>
    <n v="15.000000000000007"/>
    <n v="325"/>
    <x v="518"/>
    <n v="19500.000000000011"/>
    <n v="0.4"/>
    <x v="2"/>
  </r>
  <r>
    <x v="3"/>
    <n v="1197831"/>
    <x v="695"/>
    <x v="1"/>
    <x v="34"/>
    <x v="37"/>
    <x v="3"/>
    <n v="20"/>
    <n v="175"/>
    <x v="319"/>
    <n v="14000"/>
    <n v="0.4"/>
    <x v="2"/>
  </r>
  <r>
    <x v="3"/>
    <n v="1197831"/>
    <x v="695"/>
    <x v="1"/>
    <x v="34"/>
    <x v="37"/>
    <x v="4"/>
    <n v="35"/>
    <n v="250"/>
    <x v="132"/>
    <n v="30624.999999999996"/>
    <n v="0.35"/>
    <x v="2"/>
  </r>
  <r>
    <x v="3"/>
    <n v="1197831"/>
    <x v="695"/>
    <x v="1"/>
    <x v="34"/>
    <x v="37"/>
    <x v="5"/>
    <n v="20"/>
    <n v="350"/>
    <x v="136"/>
    <n v="28000"/>
    <n v="0.4"/>
    <x v="2"/>
  </r>
  <r>
    <x v="3"/>
    <n v="1197831"/>
    <x v="224"/>
    <x v="1"/>
    <x v="34"/>
    <x v="37"/>
    <x v="0"/>
    <n v="20"/>
    <n v="570"/>
    <x v="644"/>
    <n v="45600"/>
    <n v="0.4"/>
    <x v="2"/>
  </r>
  <r>
    <x v="3"/>
    <n v="1197831"/>
    <x v="224"/>
    <x v="1"/>
    <x v="34"/>
    <x v="37"/>
    <x v="1"/>
    <n v="20"/>
    <n v="250"/>
    <x v="120"/>
    <n v="17500"/>
    <n v="0.35"/>
    <x v="2"/>
  </r>
  <r>
    <x v="3"/>
    <n v="1197831"/>
    <x v="224"/>
    <x v="1"/>
    <x v="34"/>
    <x v="37"/>
    <x v="2"/>
    <n v="10.000000000000002"/>
    <n v="275"/>
    <x v="645"/>
    <n v="11000.000000000002"/>
    <n v="0.4"/>
    <x v="2"/>
  </r>
  <r>
    <x v="3"/>
    <n v="1197831"/>
    <x v="224"/>
    <x v="1"/>
    <x v="34"/>
    <x v="37"/>
    <x v="3"/>
    <n v="19.999999999999996"/>
    <n v="125"/>
    <x v="359"/>
    <n v="10000"/>
    <n v="0.4"/>
    <x v="2"/>
  </r>
  <r>
    <x v="3"/>
    <n v="1197831"/>
    <x v="224"/>
    <x v="1"/>
    <x v="34"/>
    <x v="37"/>
    <x v="4"/>
    <n v="35.000000000000007"/>
    <n v="175"/>
    <x v="646"/>
    <n v="21437.500000000004"/>
    <n v="0.35"/>
    <x v="2"/>
  </r>
  <r>
    <x v="3"/>
    <n v="1197831"/>
    <x v="224"/>
    <x v="1"/>
    <x v="34"/>
    <x v="37"/>
    <x v="5"/>
    <n v="25"/>
    <n v="275"/>
    <x v="376"/>
    <n v="27500"/>
    <n v="0.4"/>
    <x v="2"/>
  </r>
  <r>
    <x v="3"/>
    <n v="1197831"/>
    <x v="243"/>
    <x v="1"/>
    <x v="34"/>
    <x v="37"/>
    <x v="0"/>
    <n v="25"/>
    <n v="525"/>
    <x v="333"/>
    <n v="52500"/>
    <n v="0.4"/>
    <x v="2"/>
  </r>
  <r>
    <x v="3"/>
    <n v="1197831"/>
    <x v="243"/>
    <x v="1"/>
    <x v="34"/>
    <x v="37"/>
    <x v="1"/>
    <n v="25"/>
    <n v="225"/>
    <x v="182"/>
    <n v="19687.5"/>
    <n v="0.35"/>
    <x v="2"/>
  </r>
  <r>
    <x v="3"/>
    <n v="1197831"/>
    <x v="243"/>
    <x v="1"/>
    <x v="34"/>
    <x v="37"/>
    <x v="2"/>
    <n v="15.000000000000002"/>
    <n v="225"/>
    <x v="647"/>
    <n v="13500.000000000004"/>
    <n v="0.4"/>
    <x v="2"/>
  </r>
  <r>
    <x v="3"/>
    <n v="1197831"/>
    <x v="243"/>
    <x v="1"/>
    <x v="34"/>
    <x v="37"/>
    <x v="3"/>
    <n v="19.999999999999996"/>
    <n v="150"/>
    <x v="648"/>
    <n v="12000"/>
    <n v="0.4"/>
    <x v="2"/>
  </r>
  <r>
    <x v="3"/>
    <n v="1197831"/>
    <x v="243"/>
    <x v="1"/>
    <x v="34"/>
    <x v="37"/>
    <x v="4"/>
    <n v="40"/>
    <n v="175"/>
    <x v="136"/>
    <n v="24500"/>
    <n v="0.35"/>
    <x v="2"/>
  </r>
  <r>
    <x v="3"/>
    <n v="1197831"/>
    <x v="243"/>
    <x v="1"/>
    <x v="34"/>
    <x v="37"/>
    <x v="5"/>
    <n v="30.000000000000004"/>
    <n v="325"/>
    <x v="404"/>
    <n v="39000.000000000007"/>
    <n v="0.4"/>
    <x v="2"/>
  </r>
  <r>
    <x v="3"/>
    <n v="1197831"/>
    <x v="272"/>
    <x v="1"/>
    <x v="34"/>
    <x v="37"/>
    <x v="0"/>
    <n v="40"/>
    <n v="595"/>
    <x v="649"/>
    <n v="95200"/>
    <n v="0.4"/>
    <x v="2"/>
  </r>
  <r>
    <x v="3"/>
    <n v="1197831"/>
    <x v="272"/>
    <x v="1"/>
    <x v="34"/>
    <x v="37"/>
    <x v="1"/>
    <n v="40"/>
    <n v="300"/>
    <x v="150"/>
    <n v="42000"/>
    <n v="0.35"/>
    <x v="2"/>
  </r>
  <r>
    <x v="3"/>
    <n v="1197831"/>
    <x v="272"/>
    <x v="1"/>
    <x v="34"/>
    <x v="37"/>
    <x v="2"/>
    <n v="35"/>
    <n v="275"/>
    <x v="119"/>
    <n v="38500"/>
    <n v="0.4"/>
    <x v="2"/>
  </r>
  <r>
    <x v="3"/>
    <n v="1197831"/>
    <x v="272"/>
    <x v="1"/>
    <x v="34"/>
    <x v="37"/>
    <x v="3"/>
    <n v="35"/>
    <n v="225"/>
    <x v="122"/>
    <n v="31500"/>
    <n v="0.4"/>
    <x v="2"/>
  </r>
  <r>
    <x v="3"/>
    <n v="1197831"/>
    <x v="272"/>
    <x v="1"/>
    <x v="34"/>
    <x v="37"/>
    <x v="4"/>
    <n v="44.999999999999993"/>
    <n v="250"/>
    <x v="469"/>
    <n v="39374.999999999993"/>
    <n v="0.35"/>
    <x v="2"/>
  </r>
  <r>
    <x v="3"/>
    <n v="1197831"/>
    <x v="272"/>
    <x v="1"/>
    <x v="34"/>
    <x v="37"/>
    <x v="5"/>
    <n v="44.999999999999993"/>
    <n v="350"/>
    <x v="508"/>
    <n v="62999.999999999993"/>
    <n v="0.4"/>
    <x v="2"/>
  </r>
  <r>
    <x v="3"/>
    <n v="1197831"/>
    <x v="305"/>
    <x v="1"/>
    <x v="34"/>
    <x v="37"/>
    <x v="0"/>
    <n v="40"/>
    <n v="600"/>
    <x v="49"/>
    <n v="96000"/>
    <n v="0.4"/>
    <x v="2"/>
  </r>
  <r>
    <x v="3"/>
    <n v="1197831"/>
    <x v="305"/>
    <x v="1"/>
    <x v="34"/>
    <x v="37"/>
    <x v="1"/>
    <n v="35"/>
    <n v="350"/>
    <x v="208"/>
    <n v="42875"/>
    <n v="0.35"/>
    <x v="2"/>
  </r>
  <r>
    <x v="3"/>
    <n v="1197831"/>
    <x v="305"/>
    <x v="1"/>
    <x v="34"/>
    <x v="37"/>
    <x v="2"/>
    <n v="40"/>
    <n v="325"/>
    <x v="197"/>
    <n v="52000"/>
    <n v="0.4"/>
    <x v="2"/>
  </r>
  <r>
    <x v="3"/>
    <n v="1197831"/>
    <x v="305"/>
    <x v="1"/>
    <x v="34"/>
    <x v="37"/>
    <x v="3"/>
    <n v="40"/>
    <n v="300"/>
    <x v="150"/>
    <n v="48000"/>
    <n v="0.4"/>
    <x v="2"/>
  </r>
  <r>
    <x v="3"/>
    <n v="1197831"/>
    <x v="305"/>
    <x v="1"/>
    <x v="34"/>
    <x v="37"/>
    <x v="4"/>
    <n v="54.999999999999993"/>
    <n v="300"/>
    <x v="212"/>
    <n v="57749.999999999985"/>
    <n v="0.35"/>
    <x v="2"/>
  </r>
  <r>
    <x v="3"/>
    <n v="1197831"/>
    <x v="305"/>
    <x v="1"/>
    <x v="34"/>
    <x v="37"/>
    <x v="5"/>
    <n v="60"/>
    <n v="475"/>
    <x v="177"/>
    <n v="114000"/>
    <n v="0.4"/>
    <x v="2"/>
  </r>
  <r>
    <x v="3"/>
    <n v="1197831"/>
    <x v="333"/>
    <x v="1"/>
    <x v="34"/>
    <x v="37"/>
    <x v="0"/>
    <n v="54.999999999999993"/>
    <n v="700"/>
    <x v="564"/>
    <n v="153999.99999999997"/>
    <n v="0.4"/>
    <x v="2"/>
  </r>
  <r>
    <x v="3"/>
    <n v="1197831"/>
    <x v="333"/>
    <x v="1"/>
    <x v="34"/>
    <x v="37"/>
    <x v="1"/>
    <n v="50"/>
    <n v="450"/>
    <x v="38"/>
    <n v="78750"/>
    <n v="0.35"/>
    <x v="2"/>
  </r>
  <r>
    <x v="3"/>
    <n v="1197831"/>
    <x v="333"/>
    <x v="1"/>
    <x v="34"/>
    <x v="37"/>
    <x v="2"/>
    <n v="45"/>
    <n v="375"/>
    <x v="156"/>
    <n v="67500"/>
    <n v="0.4"/>
    <x v="2"/>
  </r>
  <r>
    <x v="3"/>
    <n v="1197831"/>
    <x v="333"/>
    <x v="1"/>
    <x v="34"/>
    <x v="37"/>
    <x v="3"/>
    <n v="45"/>
    <n v="325"/>
    <x v="326"/>
    <n v="58500"/>
    <n v="0.4"/>
    <x v="2"/>
  </r>
  <r>
    <x v="3"/>
    <n v="1197831"/>
    <x v="333"/>
    <x v="1"/>
    <x v="34"/>
    <x v="37"/>
    <x v="4"/>
    <n v="60"/>
    <n v="350"/>
    <x v="195"/>
    <n v="73500"/>
    <n v="0.35"/>
    <x v="2"/>
  </r>
  <r>
    <x v="3"/>
    <n v="1197831"/>
    <x v="333"/>
    <x v="1"/>
    <x v="34"/>
    <x v="37"/>
    <x v="5"/>
    <n v="65"/>
    <n v="525"/>
    <x v="85"/>
    <n v="136500"/>
    <n v="0.4"/>
    <x v="2"/>
  </r>
  <r>
    <x v="3"/>
    <n v="1197831"/>
    <x v="365"/>
    <x v="1"/>
    <x v="34"/>
    <x v="37"/>
    <x v="0"/>
    <n v="60"/>
    <n v="675"/>
    <x v="71"/>
    <n v="162000"/>
    <n v="0.4"/>
    <x v="2"/>
  </r>
  <r>
    <x v="3"/>
    <n v="1197831"/>
    <x v="365"/>
    <x v="1"/>
    <x v="34"/>
    <x v="37"/>
    <x v="1"/>
    <n v="55.000000000000007"/>
    <n v="450"/>
    <x v="173"/>
    <n v="86625"/>
    <n v="0.35"/>
    <x v="2"/>
  </r>
  <r>
    <x v="3"/>
    <n v="1197831"/>
    <x v="365"/>
    <x v="1"/>
    <x v="34"/>
    <x v="37"/>
    <x v="2"/>
    <n v="50"/>
    <n v="375"/>
    <x v="205"/>
    <n v="75000"/>
    <n v="0.4"/>
    <x v="2"/>
  </r>
  <r>
    <x v="3"/>
    <n v="1197831"/>
    <x v="365"/>
    <x v="1"/>
    <x v="34"/>
    <x v="37"/>
    <x v="3"/>
    <n v="40"/>
    <n v="325"/>
    <x v="197"/>
    <n v="52000"/>
    <n v="0.4"/>
    <x v="2"/>
  </r>
  <r>
    <x v="3"/>
    <n v="1197831"/>
    <x v="365"/>
    <x v="1"/>
    <x v="34"/>
    <x v="37"/>
    <x v="4"/>
    <n v="50"/>
    <n v="300"/>
    <x v="149"/>
    <n v="52500"/>
    <n v="0.35"/>
    <x v="2"/>
  </r>
  <r>
    <x v="3"/>
    <n v="1197831"/>
    <x v="365"/>
    <x v="1"/>
    <x v="34"/>
    <x v="37"/>
    <x v="5"/>
    <n v="55.000000000000007"/>
    <n v="475"/>
    <x v="347"/>
    <n v="104500.00000000001"/>
    <n v="0.4"/>
    <x v="2"/>
  </r>
  <r>
    <x v="3"/>
    <n v="1197831"/>
    <x v="395"/>
    <x v="1"/>
    <x v="34"/>
    <x v="37"/>
    <x v="0"/>
    <n v="50"/>
    <n v="575"/>
    <x v="79"/>
    <n v="115000"/>
    <n v="0.4"/>
    <x v="2"/>
  </r>
  <r>
    <x v="3"/>
    <n v="1197831"/>
    <x v="395"/>
    <x v="1"/>
    <x v="34"/>
    <x v="37"/>
    <x v="1"/>
    <n v="40.000000000000014"/>
    <n v="375"/>
    <x v="650"/>
    <n v="52500.000000000015"/>
    <n v="0.35"/>
    <x v="2"/>
  </r>
  <r>
    <x v="3"/>
    <n v="1197831"/>
    <x v="395"/>
    <x v="1"/>
    <x v="34"/>
    <x v="37"/>
    <x v="2"/>
    <n v="15.000000000000007"/>
    <n v="275"/>
    <x v="651"/>
    <n v="16500.000000000011"/>
    <n v="0.4"/>
    <x v="2"/>
  </r>
  <r>
    <x v="3"/>
    <n v="1197831"/>
    <x v="395"/>
    <x v="1"/>
    <x v="34"/>
    <x v="37"/>
    <x v="3"/>
    <n v="15.000000000000007"/>
    <n v="250"/>
    <x v="652"/>
    <n v="15000.000000000007"/>
    <n v="0.4"/>
    <x v="2"/>
  </r>
  <r>
    <x v="3"/>
    <n v="1197831"/>
    <x v="395"/>
    <x v="1"/>
    <x v="34"/>
    <x v="37"/>
    <x v="4"/>
    <n v="25.000000000000007"/>
    <n v="250"/>
    <x v="459"/>
    <n v="21875.000000000004"/>
    <n v="0.35"/>
    <x v="2"/>
  </r>
  <r>
    <x v="3"/>
    <n v="1197831"/>
    <x v="395"/>
    <x v="1"/>
    <x v="34"/>
    <x v="37"/>
    <x v="5"/>
    <n v="30.000000000000011"/>
    <n v="350"/>
    <x v="497"/>
    <n v="42000.000000000022"/>
    <n v="0.4"/>
    <x v="2"/>
  </r>
  <r>
    <x v="3"/>
    <n v="1197831"/>
    <x v="427"/>
    <x v="1"/>
    <x v="34"/>
    <x v="37"/>
    <x v="0"/>
    <n v="30.000000000000011"/>
    <n v="525"/>
    <x v="558"/>
    <n v="63000.000000000029"/>
    <n v="0.4"/>
    <x v="2"/>
  </r>
  <r>
    <x v="3"/>
    <n v="1197831"/>
    <x v="427"/>
    <x v="1"/>
    <x v="34"/>
    <x v="37"/>
    <x v="1"/>
    <n v="20.000000000000011"/>
    <n v="350"/>
    <x v="653"/>
    <n v="24500.000000000015"/>
    <n v="0.35"/>
    <x v="2"/>
  </r>
  <r>
    <x v="3"/>
    <n v="1197831"/>
    <x v="427"/>
    <x v="1"/>
    <x v="34"/>
    <x v="37"/>
    <x v="2"/>
    <n v="20.000000000000011"/>
    <n v="225"/>
    <x v="654"/>
    <n v="18000.000000000011"/>
    <n v="0.4"/>
    <x v="2"/>
  </r>
  <r>
    <x v="3"/>
    <n v="1197831"/>
    <x v="427"/>
    <x v="1"/>
    <x v="34"/>
    <x v="37"/>
    <x v="3"/>
    <n v="20.000000000000011"/>
    <n v="200"/>
    <x v="655"/>
    <n v="16000.000000000009"/>
    <n v="0.4"/>
    <x v="2"/>
  </r>
  <r>
    <x v="3"/>
    <n v="1197831"/>
    <x v="427"/>
    <x v="1"/>
    <x v="34"/>
    <x v="37"/>
    <x v="4"/>
    <n v="30.000000000000011"/>
    <n v="200"/>
    <x v="514"/>
    <n v="21000.000000000007"/>
    <n v="0.35"/>
    <x v="2"/>
  </r>
  <r>
    <x v="4"/>
    <n v="1197831"/>
    <x v="427"/>
    <x v="1"/>
    <x v="34"/>
    <x v="37"/>
    <x v="5"/>
    <n v="30.000000000000004"/>
    <n v="325"/>
    <x v="404"/>
    <n v="39000.000000000007"/>
    <n v="0.4"/>
    <x v="2"/>
  </r>
  <r>
    <x v="4"/>
    <n v="1197831"/>
    <x v="457"/>
    <x v="1"/>
    <x v="34"/>
    <x v="37"/>
    <x v="0"/>
    <n v="25.000000000000011"/>
    <n v="475"/>
    <x v="656"/>
    <n v="47500.000000000022"/>
    <n v="0.4"/>
    <x v="2"/>
  </r>
  <r>
    <x v="4"/>
    <n v="1197831"/>
    <x v="457"/>
    <x v="1"/>
    <x v="34"/>
    <x v="37"/>
    <x v="1"/>
    <n v="15.000000000000014"/>
    <n v="300"/>
    <x v="657"/>
    <n v="15750.000000000015"/>
    <n v="0.35"/>
    <x v="2"/>
  </r>
  <r>
    <x v="4"/>
    <n v="1197831"/>
    <x v="457"/>
    <x v="1"/>
    <x v="34"/>
    <x v="37"/>
    <x v="2"/>
    <n v="25.000000000000018"/>
    <n v="245"/>
    <x v="658"/>
    <n v="24500.000000000018"/>
    <n v="0.4"/>
    <x v="2"/>
  </r>
  <r>
    <x v="4"/>
    <n v="1197831"/>
    <x v="457"/>
    <x v="1"/>
    <x v="34"/>
    <x v="37"/>
    <x v="3"/>
    <n v="55.000000000000014"/>
    <n v="300"/>
    <x v="207"/>
    <n v="66000.000000000015"/>
    <n v="0.4"/>
    <x v="2"/>
  </r>
  <r>
    <x v="4"/>
    <n v="1197831"/>
    <x v="457"/>
    <x v="1"/>
    <x v="34"/>
    <x v="37"/>
    <x v="4"/>
    <n v="75.000000000000014"/>
    <n v="275"/>
    <x v="141"/>
    <n v="72187.5"/>
    <n v="0.35"/>
    <x v="2"/>
  </r>
  <r>
    <x v="4"/>
    <n v="1197831"/>
    <x v="457"/>
    <x v="1"/>
    <x v="34"/>
    <x v="37"/>
    <x v="5"/>
    <n v="75"/>
    <n v="375"/>
    <x v="66"/>
    <n v="112500"/>
    <n v="0.4"/>
    <x v="2"/>
  </r>
  <r>
    <x v="4"/>
    <n v="1197831"/>
    <x v="486"/>
    <x v="1"/>
    <x v="34"/>
    <x v="37"/>
    <x v="0"/>
    <n v="70"/>
    <n v="625"/>
    <x v="244"/>
    <n v="175000"/>
    <n v="0.4"/>
    <x v="2"/>
  </r>
  <r>
    <x v="4"/>
    <n v="1197831"/>
    <x v="486"/>
    <x v="1"/>
    <x v="34"/>
    <x v="37"/>
    <x v="1"/>
    <n v="60.000000000000007"/>
    <n v="425"/>
    <x v="228"/>
    <n v="89250"/>
    <n v="0.35"/>
    <x v="2"/>
  </r>
  <r>
    <x v="4"/>
    <n v="1197831"/>
    <x v="486"/>
    <x v="1"/>
    <x v="34"/>
    <x v="37"/>
    <x v="2"/>
    <n v="60.000000000000007"/>
    <n v="375"/>
    <x v="224"/>
    <n v="90000.000000000015"/>
    <n v="0.4"/>
    <x v="2"/>
  </r>
  <r>
    <x v="4"/>
    <n v="1197831"/>
    <x v="486"/>
    <x v="1"/>
    <x v="34"/>
    <x v="37"/>
    <x v="3"/>
    <n v="60.000000000000007"/>
    <n v="325"/>
    <x v="403"/>
    <n v="78000.000000000015"/>
    <n v="0.4"/>
    <x v="2"/>
  </r>
  <r>
    <x v="4"/>
    <n v="1197831"/>
    <x v="486"/>
    <x v="1"/>
    <x v="34"/>
    <x v="37"/>
    <x v="4"/>
    <n v="70"/>
    <n v="325"/>
    <x v="157"/>
    <n v="79625"/>
    <n v="0.35"/>
    <x v="2"/>
  </r>
  <r>
    <x v="4"/>
    <n v="1197831"/>
    <x v="486"/>
    <x v="1"/>
    <x v="34"/>
    <x v="37"/>
    <x v="5"/>
    <n v="75"/>
    <n v="425"/>
    <x v="659"/>
    <n v="127500"/>
    <n v="0.4"/>
    <x v="2"/>
  </r>
  <r>
    <x v="4"/>
    <n v="1197831"/>
    <x v="180"/>
    <x v="1"/>
    <x v="34"/>
    <x v="37"/>
    <x v="0"/>
    <n v="25.000000000000007"/>
    <n v="550"/>
    <x v="143"/>
    <n v="48125.000000000007"/>
    <n v="0.35"/>
    <x v="2"/>
  </r>
  <r>
    <x v="4"/>
    <n v="1197831"/>
    <x v="180"/>
    <x v="1"/>
    <x v="34"/>
    <x v="37"/>
    <x v="1"/>
    <n v="25.000000000000007"/>
    <n v="350"/>
    <x v="493"/>
    <n v="30625.000000000007"/>
    <n v="0.35"/>
    <x v="2"/>
  </r>
  <r>
    <x v="4"/>
    <n v="1197831"/>
    <x v="180"/>
    <x v="1"/>
    <x v="34"/>
    <x v="37"/>
    <x v="2"/>
    <n v="15.000000000000007"/>
    <n v="350"/>
    <x v="634"/>
    <n v="18375.000000000007"/>
    <n v="0.35"/>
    <x v="2"/>
  </r>
  <r>
    <x v="4"/>
    <n v="1197831"/>
    <x v="180"/>
    <x v="1"/>
    <x v="34"/>
    <x v="37"/>
    <x v="3"/>
    <n v="20"/>
    <n v="200"/>
    <x v="123"/>
    <n v="14000"/>
    <n v="0.35"/>
    <x v="2"/>
  </r>
  <r>
    <x v="4"/>
    <n v="1197831"/>
    <x v="180"/>
    <x v="1"/>
    <x v="34"/>
    <x v="37"/>
    <x v="4"/>
    <n v="35"/>
    <n v="250"/>
    <x v="132"/>
    <n v="30624.999999999996"/>
    <n v="0.35"/>
    <x v="2"/>
  </r>
  <r>
    <x v="4"/>
    <n v="1197831"/>
    <x v="180"/>
    <x v="1"/>
    <x v="34"/>
    <x v="37"/>
    <x v="5"/>
    <n v="25.000000000000007"/>
    <n v="350"/>
    <x v="493"/>
    <n v="30625.000000000007"/>
    <n v="0.35"/>
    <x v="2"/>
  </r>
  <r>
    <x v="4"/>
    <n v="1197831"/>
    <x v="209"/>
    <x v="1"/>
    <x v="34"/>
    <x v="37"/>
    <x v="0"/>
    <n v="25.000000000000007"/>
    <n v="600"/>
    <x v="193"/>
    <n v="52500.000000000007"/>
    <n v="0.35"/>
    <x v="2"/>
  </r>
  <r>
    <x v="4"/>
    <n v="1197831"/>
    <x v="209"/>
    <x v="1"/>
    <x v="34"/>
    <x v="37"/>
    <x v="1"/>
    <n v="25.000000000000007"/>
    <n v="250"/>
    <x v="459"/>
    <n v="21875.000000000004"/>
    <n v="0.35"/>
    <x v="2"/>
  </r>
  <r>
    <x v="4"/>
    <n v="1197831"/>
    <x v="209"/>
    <x v="1"/>
    <x v="34"/>
    <x v="37"/>
    <x v="2"/>
    <n v="15.000000000000007"/>
    <n v="300"/>
    <x v="654"/>
    <n v="15750.000000000007"/>
    <n v="0.35"/>
    <x v="2"/>
  </r>
  <r>
    <x v="4"/>
    <n v="1197831"/>
    <x v="209"/>
    <x v="3"/>
    <x v="35"/>
    <x v="38"/>
    <x v="3"/>
    <n v="20"/>
    <n v="150"/>
    <x v="180"/>
    <n v="10500"/>
    <n v="0.35"/>
    <x v="2"/>
  </r>
  <r>
    <x v="4"/>
    <n v="1197831"/>
    <x v="209"/>
    <x v="3"/>
    <x v="35"/>
    <x v="38"/>
    <x v="4"/>
    <n v="35"/>
    <n v="225"/>
    <x v="122"/>
    <n v="27562.5"/>
    <n v="0.35"/>
    <x v="2"/>
  </r>
  <r>
    <x v="4"/>
    <n v="1197831"/>
    <x v="209"/>
    <x v="3"/>
    <x v="35"/>
    <x v="38"/>
    <x v="5"/>
    <n v="20"/>
    <n v="325"/>
    <x v="393"/>
    <n v="22750"/>
    <n v="0.35"/>
    <x v="2"/>
  </r>
  <r>
    <x v="4"/>
    <n v="1197831"/>
    <x v="217"/>
    <x v="3"/>
    <x v="35"/>
    <x v="38"/>
    <x v="0"/>
    <n v="20"/>
    <n v="545"/>
    <x v="660"/>
    <n v="38150"/>
    <n v="0.35"/>
    <x v="2"/>
  </r>
  <r>
    <x v="4"/>
    <n v="1197831"/>
    <x v="217"/>
    <x v="3"/>
    <x v="35"/>
    <x v="38"/>
    <x v="1"/>
    <n v="20"/>
    <n v="225"/>
    <x v="187"/>
    <n v="15749.999999999998"/>
    <n v="0.35"/>
    <x v="2"/>
  </r>
  <r>
    <x v="4"/>
    <n v="1197831"/>
    <x v="217"/>
    <x v="3"/>
    <x v="35"/>
    <x v="38"/>
    <x v="2"/>
    <n v="10.000000000000002"/>
    <n v="250"/>
    <x v="661"/>
    <n v="8750"/>
    <n v="0.35"/>
    <x v="2"/>
  </r>
  <r>
    <x v="4"/>
    <n v="1197831"/>
    <x v="217"/>
    <x v="3"/>
    <x v="35"/>
    <x v="38"/>
    <x v="3"/>
    <n v="19.999999999999996"/>
    <n v="100"/>
    <x v="662"/>
    <n v="6999.9999999999982"/>
    <n v="0.35"/>
    <x v="2"/>
  </r>
  <r>
    <x v="4"/>
    <n v="1197831"/>
    <x v="217"/>
    <x v="3"/>
    <x v="35"/>
    <x v="38"/>
    <x v="4"/>
    <n v="35.000000000000007"/>
    <n v="150"/>
    <x v="307"/>
    <n v="18375"/>
    <n v="0.35"/>
    <x v="2"/>
  </r>
  <r>
    <x v="4"/>
    <n v="1197831"/>
    <x v="217"/>
    <x v="3"/>
    <x v="35"/>
    <x v="38"/>
    <x v="5"/>
    <n v="25"/>
    <n v="250"/>
    <x v="146"/>
    <n v="21875"/>
    <n v="0.35"/>
    <x v="2"/>
  </r>
  <r>
    <x v="4"/>
    <n v="1197831"/>
    <x v="236"/>
    <x v="3"/>
    <x v="35"/>
    <x v="38"/>
    <x v="0"/>
    <n v="25"/>
    <n v="500"/>
    <x v="145"/>
    <n v="43750"/>
    <n v="0.35"/>
    <x v="2"/>
  </r>
  <r>
    <x v="4"/>
    <n v="1197831"/>
    <x v="236"/>
    <x v="3"/>
    <x v="35"/>
    <x v="38"/>
    <x v="1"/>
    <n v="25"/>
    <n v="200"/>
    <x v="120"/>
    <n v="17500"/>
    <n v="0.35"/>
    <x v="2"/>
  </r>
  <r>
    <x v="4"/>
    <n v="1197831"/>
    <x v="236"/>
    <x v="3"/>
    <x v="35"/>
    <x v="38"/>
    <x v="2"/>
    <n v="15.000000000000002"/>
    <n v="200"/>
    <x v="302"/>
    <n v="10500"/>
    <n v="0.35"/>
    <x v="2"/>
  </r>
  <r>
    <x v="4"/>
    <n v="1197831"/>
    <x v="236"/>
    <x v="3"/>
    <x v="35"/>
    <x v="38"/>
    <x v="3"/>
    <n v="19.999999999999996"/>
    <n v="125"/>
    <x v="359"/>
    <n v="8749.9999999999982"/>
    <n v="0.35"/>
    <x v="2"/>
  </r>
  <r>
    <x v="4"/>
    <n v="1197831"/>
    <x v="236"/>
    <x v="3"/>
    <x v="35"/>
    <x v="38"/>
    <x v="4"/>
    <n v="40"/>
    <n v="150"/>
    <x v="129"/>
    <n v="21000"/>
    <n v="0.35"/>
    <x v="2"/>
  </r>
  <r>
    <x v="4"/>
    <n v="1197831"/>
    <x v="236"/>
    <x v="3"/>
    <x v="35"/>
    <x v="38"/>
    <x v="5"/>
    <n v="30.000000000000004"/>
    <n v="300"/>
    <x v="381"/>
    <n v="31500.000000000004"/>
    <n v="0.35"/>
    <x v="2"/>
  </r>
  <r>
    <x v="4"/>
    <n v="1197831"/>
    <x v="265"/>
    <x v="3"/>
    <x v="35"/>
    <x v="38"/>
    <x v="0"/>
    <n v="40"/>
    <n v="570"/>
    <x v="663"/>
    <n v="79800"/>
    <n v="0.35"/>
    <x v="2"/>
  </r>
  <r>
    <x v="4"/>
    <n v="1197831"/>
    <x v="265"/>
    <x v="3"/>
    <x v="35"/>
    <x v="38"/>
    <x v="1"/>
    <n v="40"/>
    <n v="275"/>
    <x v="236"/>
    <n v="38500"/>
    <n v="0.35"/>
    <x v="2"/>
  </r>
  <r>
    <x v="4"/>
    <n v="1197831"/>
    <x v="265"/>
    <x v="3"/>
    <x v="35"/>
    <x v="38"/>
    <x v="2"/>
    <n v="35"/>
    <n v="250"/>
    <x v="132"/>
    <n v="30624.999999999996"/>
    <n v="0.35"/>
    <x v="2"/>
  </r>
  <r>
    <x v="4"/>
    <n v="1197831"/>
    <x v="265"/>
    <x v="3"/>
    <x v="35"/>
    <x v="38"/>
    <x v="3"/>
    <n v="35"/>
    <n v="200"/>
    <x v="136"/>
    <n v="24500"/>
    <n v="0.35"/>
    <x v="2"/>
  </r>
  <r>
    <x v="4"/>
    <n v="1197831"/>
    <x v="265"/>
    <x v="3"/>
    <x v="35"/>
    <x v="38"/>
    <x v="4"/>
    <n v="44.999999999999993"/>
    <n v="225"/>
    <x v="664"/>
    <n v="35437.499999999993"/>
    <n v="0.35"/>
    <x v="2"/>
  </r>
  <r>
    <x v="4"/>
    <n v="1197831"/>
    <x v="265"/>
    <x v="3"/>
    <x v="35"/>
    <x v="38"/>
    <x v="5"/>
    <n v="44.999999999999993"/>
    <n v="325"/>
    <x v="201"/>
    <n v="51187.499999999985"/>
    <n v="0.35"/>
    <x v="2"/>
  </r>
  <r>
    <x v="4"/>
    <n v="1197831"/>
    <x v="298"/>
    <x v="3"/>
    <x v="35"/>
    <x v="38"/>
    <x v="0"/>
    <n v="40"/>
    <n v="575"/>
    <x v="328"/>
    <n v="80500"/>
    <n v="0.35"/>
    <x v="2"/>
  </r>
  <r>
    <x v="4"/>
    <n v="1197831"/>
    <x v="298"/>
    <x v="3"/>
    <x v="35"/>
    <x v="38"/>
    <x v="1"/>
    <n v="35"/>
    <n v="325"/>
    <x v="166"/>
    <n v="39812.5"/>
    <n v="0.35"/>
    <x v="2"/>
  </r>
  <r>
    <x v="4"/>
    <n v="1197831"/>
    <x v="298"/>
    <x v="3"/>
    <x v="35"/>
    <x v="38"/>
    <x v="2"/>
    <n v="40"/>
    <n v="300"/>
    <x v="150"/>
    <n v="42000"/>
    <n v="0.35"/>
    <x v="2"/>
  </r>
  <r>
    <x v="4"/>
    <n v="1197831"/>
    <x v="298"/>
    <x v="3"/>
    <x v="35"/>
    <x v="38"/>
    <x v="3"/>
    <n v="40"/>
    <n v="275"/>
    <x v="236"/>
    <n v="38500"/>
    <n v="0.35"/>
    <x v="2"/>
  </r>
  <r>
    <x v="4"/>
    <n v="1197831"/>
    <x v="298"/>
    <x v="3"/>
    <x v="35"/>
    <x v="38"/>
    <x v="4"/>
    <n v="54.999999999999993"/>
    <n v="275"/>
    <x v="408"/>
    <n v="52937.499999999985"/>
    <n v="0.35"/>
    <x v="2"/>
  </r>
  <r>
    <x v="4"/>
    <n v="1197831"/>
    <x v="298"/>
    <x v="3"/>
    <x v="35"/>
    <x v="38"/>
    <x v="5"/>
    <n v="60"/>
    <n v="450"/>
    <x v="51"/>
    <n v="94500"/>
    <n v="0.35"/>
    <x v="2"/>
  </r>
  <r>
    <x v="4"/>
    <n v="1197831"/>
    <x v="326"/>
    <x v="3"/>
    <x v="35"/>
    <x v="38"/>
    <x v="0"/>
    <n v="54.999999999999993"/>
    <n v="675"/>
    <x v="345"/>
    <n v="129937.49999999997"/>
    <n v="0.35"/>
    <x v="2"/>
  </r>
  <r>
    <x v="4"/>
    <n v="1197831"/>
    <x v="326"/>
    <x v="3"/>
    <x v="35"/>
    <x v="38"/>
    <x v="1"/>
    <n v="50"/>
    <n v="425"/>
    <x v="42"/>
    <n v="74375"/>
    <n v="0.35"/>
    <x v="2"/>
  </r>
  <r>
    <x v="4"/>
    <n v="1197831"/>
    <x v="326"/>
    <x v="3"/>
    <x v="35"/>
    <x v="38"/>
    <x v="2"/>
    <n v="45"/>
    <n v="350"/>
    <x v="154"/>
    <n v="55125"/>
    <n v="0.35"/>
    <x v="2"/>
  </r>
  <r>
    <x v="4"/>
    <n v="1197831"/>
    <x v="326"/>
    <x v="3"/>
    <x v="35"/>
    <x v="38"/>
    <x v="3"/>
    <n v="45"/>
    <n v="300"/>
    <x v="200"/>
    <n v="47250"/>
    <n v="0.35"/>
    <x v="2"/>
  </r>
  <r>
    <x v="4"/>
    <n v="1197831"/>
    <x v="326"/>
    <x v="3"/>
    <x v="35"/>
    <x v="38"/>
    <x v="4"/>
    <n v="60"/>
    <n v="325"/>
    <x v="214"/>
    <n v="68250"/>
    <n v="0.35"/>
    <x v="2"/>
  </r>
  <r>
    <x v="4"/>
    <n v="1197831"/>
    <x v="326"/>
    <x v="3"/>
    <x v="35"/>
    <x v="38"/>
    <x v="5"/>
    <n v="65"/>
    <n v="500"/>
    <x v="82"/>
    <n v="113750"/>
    <n v="0.35"/>
    <x v="2"/>
  </r>
  <r>
    <x v="4"/>
    <n v="1197831"/>
    <x v="358"/>
    <x v="3"/>
    <x v="35"/>
    <x v="38"/>
    <x v="0"/>
    <n v="60"/>
    <n v="650"/>
    <x v="87"/>
    <n v="136500"/>
    <n v="0.35"/>
    <x v="2"/>
  </r>
  <r>
    <x v="4"/>
    <n v="1197831"/>
    <x v="358"/>
    <x v="3"/>
    <x v="35"/>
    <x v="38"/>
    <x v="1"/>
    <n v="55.000000000000007"/>
    <n v="425"/>
    <x v="257"/>
    <n v="81812.5"/>
    <n v="0.35"/>
    <x v="2"/>
  </r>
  <r>
    <x v="4"/>
    <n v="1197831"/>
    <x v="358"/>
    <x v="3"/>
    <x v="35"/>
    <x v="38"/>
    <x v="2"/>
    <n v="50"/>
    <n v="350"/>
    <x v="160"/>
    <n v="61249.999999999993"/>
    <n v="0.35"/>
    <x v="2"/>
  </r>
  <r>
    <x v="4"/>
    <n v="1197831"/>
    <x v="358"/>
    <x v="3"/>
    <x v="35"/>
    <x v="38"/>
    <x v="3"/>
    <n v="40"/>
    <n v="300"/>
    <x v="150"/>
    <n v="42000"/>
    <n v="0.35"/>
    <x v="2"/>
  </r>
  <r>
    <x v="4"/>
    <n v="1197831"/>
    <x v="358"/>
    <x v="3"/>
    <x v="35"/>
    <x v="38"/>
    <x v="4"/>
    <n v="50"/>
    <n v="275"/>
    <x v="199"/>
    <n v="48125"/>
    <n v="0.35"/>
    <x v="2"/>
  </r>
  <r>
    <x v="4"/>
    <n v="1197831"/>
    <x v="358"/>
    <x v="3"/>
    <x v="35"/>
    <x v="38"/>
    <x v="5"/>
    <n v="55.000000000000007"/>
    <n v="450"/>
    <x v="173"/>
    <n v="86625"/>
    <n v="0.35"/>
    <x v="2"/>
  </r>
  <r>
    <x v="4"/>
    <n v="1197831"/>
    <x v="388"/>
    <x v="3"/>
    <x v="35"/>
    <x v="38"/>
    <x v="0"/>
    <n v="50"/>
    <n v="550"/>
    <x v="140"/>
    <n v="96250"/>
    <n v="0.35"/>
    <x v="2"/>
  </r>
  <r>
    <x v="4"/>
    <n v="1197831"/>
    <x v="388"/>
    <x v="3"/>
    <x v="35"/>
    <x v="38"/>
    <x v="1"/>
    <n v="40.000000000000014"/>
    <n v="350"/>
    <x v="665"/>
    <n v="49000.000000000015"/>
    <n v="0.35"/>
    <x v="2"/>
  </r>
  <r>
    <x v="4"/>
    <n v="1197831"/>
    <x v="388"/>
    <x v="3"/>
    <x v="35"/>
    <x v="38"/>
    <x v="2"/>
    <n v="15.000000000000007"/>
    <n v="250"/>
    <x v="652"/>
    <n v="13125.000000000004"/>
    <n v="0.35"/>
    <x v="2"/>
  </r>
  <r>
    <x v="4"/>
    <n v="1197831"/>
    <x v="388"/>
    <x v="3"/>
    <x v="35"/>
    <x v="38"/>
    <x v="3"/>
    <n v="15.000000000000007"/>
    <n v="225"/>
    <x v="666"/>
    <n v="11812.500000000004"/>
    <n v="0.35"/>
    <x v="2"/>
  </r>
  <r>
    <x v="4"/>
    <n v="1197831"/>
    <x v="388"/>
    <x v="3"/>
    <x v="35"/>
    <x v="38"/>
    <x v="4"/>
    <n v="25.000000000000007"/>
    <n v="225"/>
    <x v="667"/>
    <n v="19687.500000000004"/>
    <n v="0.35"/>
    <x v="2"/>
  </r>
  <r>
    <x v="4"/>
    <n v="1197831"/>
    <x v="388"/>
    <x v="3"/>
    <x v="35"/>
    <x v="38"/>
    <x v="5"/>
    <n v="30.000000000000011"/>
    <n v="325"/>
    <x v="668"/>
    <n v="34125.000000000007"/>
    <n v="0.35"/>
    <x v="2"/>
  </r>
  <r>
    <x v="4"/>
    <n v="1197831"/>
    <x v="420"/>
    <x v="3"/>
    <x v="35"/>
    <x v="38"/>
    <x v="0"/>
    <n v="30.000000000000011"/>
    <n v="500"/>
    <x v="650"/>
    <n v="52500.000000000015"/>
    <n v="0.35"/>
    <x v="2"/>
  </r>
  <r>
    <x v="4"/>
    <n v="1197831"/>
    <x v="420"/>
    <x v="3"/>
    <x v="35"/>
    <x v="38"/>
    <x v="1"/>
    <n v="20.000000000000011"/>
    <n v="325"/>
    <x v="669"/>
    <n v="22750.000000000011"/>
    <n v="0.35"/>
    <x v="2"/>
  </r>
  <r>
    <x v="4"/>
    <n v="1197831"/>
    <x v="420"/>
    <x v="3"/>
    <x v="35"/>
    <x v="38"/>
    <x v="2"/>
    <n v="20.000000000000011"/>
    <n v="200"/>
    <x v="655"/>
    <n v="14000.000000000007"/>
    <n v="0.35"/>
    <x v="2"/>
  </r>
  <r>
    <x v="4"/>
    <n v="1197831"/>
    <x v="420"/>
    <x v="3"/>
    <x v="35"/>
    <x v="38"/>
    <x v="3"/>
    <n v="20.000000000000011"/>
    <n v="175"/>
    <x v="670"/>
    <n v="12250.000000000007"/>
    <n v="0.35"/>
    <x v="2"/>
  </r>
  <r>
    <x v="4"/>
    <n v="1197831"/>
    <x v="420"/>
    <x v="3"/>
    <x v="35"/>
    <x v="38"/>
    <x v="4"/>
    <n v="30.000000000000011"/>
    <n v="175"/>
    <x v="634"/>
    <n v="18375.000000000007"/>
    <n v="0.35"/>
    <x v="2"/>
  </r>
  <r>
    <x v="0"/>
    <n v="1197831"/>
    <x v="420"/>
    <x v="3"/>
    <x v="35"/>
    <x v="38"/>
    <x v="5"/>
    <n v="30.000000000000004"/>
    <n v="300"/>
    <x v="381"/>
    <n v="31500.000000000004"/>
    <n v="0.35"/>
    <x v="2"/>
  </r>
  <r>
    <x v="0"/>
    <n v="1197831"/>
    <x v="450"/>
    <x v="3"/>
    <x v="35"/>
    <x v="38"/>
    <x v="0"/>
    <n v="25.000000000000011"/>
    <n v="450"/>
    <x v="520"/>
    <n v="39375.000000000015"/>
    <n v="0.35"/>
    <x v="2"/>
  </r>
  <r>
    <x v="0"/>
    <n v="1197831"/>
    <x v="450"/>
    <x v="3"/>
    <x v="35"/>
    <x v="38"/>
    <x v="1"/>
    <n v="15.000000000000014"/>
    <n v="275"/>
    <x v="671"/>
    <n v="14437.500000000011"/>
    <n v="0.35"/>
    <x v="2"/>
  </r>
  <r>
    <x v="0"/>
    <n v="1197831"/>
    <x v="450"/>
    <x v="3"/>
    <x v="35"/>
    <x v="38"/>
    <x v="2"/>
    <n v="25.000000000000018"/>
    <n v="220"/>
    <x v="672"/>
    <n v="19250.000000000011"/>
    <n v="0.35"/>
    <x v="2"/>
  </r>
  <r>
    <x v="0"/>
    <n v="1197831"/>
    <x v="450"/>
    <x v="3"/>
    <x v="35"/>
    <x v="38"/>
    <x v="3"/>
    <n v="55.000000000000014"/>
    <n v="275"/>
    <x v="395"/>
    <n v="52937.500000000007"/>
    <n v="0.35"/>
    <x v="2"/>
  </r>
  <r>
    <x v="0"/>
    <n v="1197831"/>
    <x v="450"/>
    <x v="3"/>
    <x v="35"/>
    <x v="38"/>
    <x v="4"/>
    <n v="75.000000000000014"/>
    <n v="250"/>
    <x v="517"/>
    <n v="65625"/>
    <n v="0.35"/>
    <x v="2"/>
  </r>
  <r>
    <x v="0"/>
    <n v="1197831"/>
    <x v="450"/>
    <x v="3"/>
    <x v="35"/>
    <x v="38"/>
    <x v="5"/>
    <n v="75"/>
    <n v="350"/>
    <x v="47"/>
    <n v="91875"/>
    <n v="0.35"/>
    <x v="2"/>
  </r>
  <r>
    <x v="0"/>
    <n v="1197831"/>
    <x v="479"/>
    <x v="3"/>
    <x v="35"/>
    <x v="38"/>
    <x v="0"/>
    <n v="70"/>
    <n v="600"/>
    <x v="81"/>
    <n v="147000"/>
    <n v="0.35"/>
    <x v="2"/>
  </r>
  <r>
    <x v="0"/>
    <n v="1197831"/>
    <x v="479"/>
    <x v="3"/>
    <x v="35"/>
    <x v="38"/>
    <x v="1"/>
    <n v="60.000000000000007"/>
    <n v="400"/>
    <x v="220"/>
    <n v="84000"/>
    <n v="0.35"/>
    <x v="2"/>
  </r>
  <r>
    <x v="0"/>
    <n v="1197831"/>
    <x v="479"/>
    <x v="3"/>
    <x v="35"/>
    <x v="38"/>
    <x v="2"/>
    <n v="60.000000000000007"/>
    <n v="350"/>
    <x v="163"/>
    <n v="73500"/>
    <n v="0.35"/>
    <x v="2"/>
  </r>
  <r>
    <x v="0"/>
    <n v="1197831"/>
    <x v="479"/>
    <x v="3"/>
    <x v="35"/>
    <x v="38"/>
    <x v="3"/>
    <n v="60.000000000000007"/>
    <n v="300"/>
    <x v="167"/>
    <n v="63000.000000000007"/>
    <n v="0.35"/>
    <x v="2"/>
  </r>
  <r>
    <x v="0"/>
    <n v="1197831"/>
    <x v="479"/>
    <x v="3"/>
    <x v="35"/>
    <x v="38"/>
    <x v="4"/>
    <n v="70"/>
    <n v="300"/>
    <x v="195"/>
    <n v="73500"/>
    <n v="0.35"/>
    <x v="2"/>
  </r>
  <r>
    <x v="0"/>
    <n v="1197831"/>
    <x v="479"/>
    <x v="3"/>
    <x v="35"/>
    <x v="38"/>
    <x v="5"/>
    <n v="75"/>
    <n v="400"/>
    <x v="60"/>
    <n v="105000"/>
    <n v="0.35"/>
    <x v="2"/>
  </r>
  <r>
    <x v="0"/>
    <n v="1185732"/>
    <x v="176"/>
    <x v="3"/>
    <x v="35"/>
    <x v="38"/>
    <x v="0"/>
    <n v="40"/>
    <n v="475"/>
    <x v="237"/>
    <n v="66500"/>
    <n v="0.35"/>
    <x v="2"/>
  </r>
  <r>
    <x v="0"/>
    <n v="1185732"/>
    <x v="176"/>
    <x v="3"/>
    <x v="35"/>
    <x v="38"/>
    <x v="1"/>
    <n v="40"/>
    <n v="275"/>
    <x v="236"/>
    <n v="33000"/>
    <n v="0.3"/>
    <x v="2"/>
  </r>
  <r>
    <x v="0"/>
    <n v="1185732"/>
    <x v="176"/>
    <x v="3"/>
    <x v="35"/>
    <x v="38"/>
    <x v="2"/>
    <n v="30.000000000000004"/>
    <n v="275"/>
    <x v="190"/>
    <n v="24750.000000000004"/>
    <n v="0.3"/>
    <x v="2"/>
  </r>
  <r>
    <x v="0"/>
    <n v="1185732"/>
    <x v="176"/>
    <x v="3"/>
    <x v="35"/>
    <x v="38"/>
    <x v="3"/>
    <n v="35"/>
    <n v="125"/>
    <x v="317"/>
    <n v="13125"/>
    <n v="0.3"/>
    <x v="2"/>
  </r>
  <r>
    <x v="0"/>
    <n v="1185732"/>
    <x v="176"/>
    <x v="3"/>
    <x v="35"/>
    <x v="38"/>
    <x v="4"/>
    <n v="49.999999999999993"/>
    <n v="175"/>
    <x v="396"/>
    <n v="30624.999999999993"/>
    <n v="0.35"/>
    <x v="2"/>
  </r>
  <r>
    <x v="0"/>
    <n v="1185732"/>
    <x v="176"/>
    <x v="3"/>
    <x v="35"/>
    <x v="38"/>
    <x v="5"/>
    <n v="40"/>
    <n v="275"/>
    <x v="236"/>
    <n v="44000"/>
    <n v="0.4"/>
    <x v="2"/>
  </r>
  <r>
    <x v="0"/>
    <n v="1185732"/>
    <x v="207"/>
    <x v="3"/>
    <x v="35"/>
    <x v="38"/>
    <x v="0"/>
    <n v="40"/>
    <n v="525"/>
    <x v="195"/>
    <n v="73500"/>
    <n v="0.35"/>
    <x v="2"/>
  </r>
  <r>
    <x v="0"/>
    <n v="1185732"/>
    <x v="207"/>
    <x v="3"/>
    <x v="35"/>
    <x v="38"/>
    <x v="1"/>
    <n v="40"/>
    <n v="175"/>
    <x v="136"/>
    <n v="21000"/>
    <n v="0.3"/>
    <x v="2"/>
  </r>
  <r>
    <x v="0"/>
    <n v="1185732"/>
    <x v="207"/>
    <x v="3"/>
    <x v="35"/>
    <x v="38"/>
    <x v="2"/>
    <n v="30.000000000000004"/>
    <n v="225"/>
    <x v="311"/>
    <n v="20250.000000000004"/>
    <n v="0.3"/>
    <x v="2"/>
  </r>
  <r>
    <x v="0"/>
    <n v="1185732"/>
    <x v="207"/>
    <x v="3"/>
    <x v="36"/>
    <x v="39"/>
    <x v="3"/>
    <n v="35"/>
    <n v="100"/>
    <x v="319"/>
    <n v="10500"/>
    <n v="0.3"/>
    <x v="2"/>
  </r>
  <r>
    <x v="0"/>
    <n v="1185732"/>
    <x v="207"/>
    <x v="3"/>
    <x v="36"/>
    <x v="39"/>
    <x v="4"/>
    <n v="49.999999999999993"/>
    <n v="175"/>
    <x v="396"/>
    <n v="30624.999999999993"/>
    <n v="0.35"/>
    <x v="2"/>
  </r>
  <r>
    <x v="0"/>
    <n v="1185732"/>
    <x v="207"/>
    <x v="3"/>
    <x v="36"/>
    <x v="39"/>
    <x v="5"/>
    <n v="35"/>
    <n v="275"/>
    <x v="119"/>
    <n v="38500"/>
    <n v="0.4"/>
    <x v="2"/>
  </r>
  <r>
    <x v="0"/>
    <n v="1185732"/>
    <x v="216"/>
    <x v="3"/>
    <x v="36"/>
    <x v="39"/>
    <x v="0"/>
    <n v="40"/>
    <n v="495"/>
    <x v="673"/>
    <n v="69300"/>
    <n v="0.35"/>
    <x v="2"/>
  </r>
  <r>
    <x v="0"/>
    <n v="1185732"/>
    <x v="216"/>
    <x v="3"/>
    <x v="36"/>
    <x v="39"/>
    <x v="1"/>
    <n v="40"/>
    <n v="200"/>
    <x v="135"/>
    <n v="24000"/>
    <n v="0.3"/>
    <x v="2"/>
  </r>
  <r>
    <x v="0"/>
    <n v="1185732"/>
    <x v="216"/>
    <x v="3"/>
    <x v="36"/>
    <x v="39"/>
    <x v="2"/>
    <n v="30.000000000000004"/>
    <n v="225"/>
    <x v="311"/>
    <n v="20250.000000000004"/>
    <n v="0.3"/>
    <x v="2"/>
  </r>
  <r>
    <x v="0"/>
    <n v="1185732"/>
    <x v="216"/>
    <x v="3"/>
    <x v="36"/>
    <x v="39"/>
    <x v="3"/>
    <n v="35"/>
    <n v="75"/>
    <x v="320"/>
    <n v="7875"/>
    <n v="0.3"/>
    <x v="2"/>
  </r>
  <r>
    <x v="0"/>
    <n v="1185732"/>
    <x v="216"/>
    <x v="3"/>
    <x v="36"/>
    <x v="39"/>
    <x v="4"/>
    <n v="50"/>
    <n v="125"/>
    <x v="146"/>
    <n v="21875"/>
    <n v="0.35"/>
    <x v="2"/>
  </r>
  <r>
    <x v="0"/>
    <n v="1185732"/>
    <x v="216"/>
    <x v="3"/>
    <x v="36"/>
    <x v="39"/>
    <x v="5"/>
    <n v="40"/>
    <n v="225"/>
    <x v="125"/>
    <n v="36000"/>
    <n v="0.4"/>
    <x v="2"/>
  </r>
  <r>
    <x v="0"/>
    <n v="1185732"/>
    <x v="235"/>
    <x v="3"/>
    <x v="36"/>
    <x v="39"/>
    <x v="0"/>
    <n v="40"/>
    <n v="450"/>
    <x v="210"/>
    <n v="62999.999999999993"/>
    <n v="0.35"/>
    <x v="2"/>
  </r>
  <r>
    <x v="0"/>
    <n v="1185732"/>
    <x v="235"/>
    <x v="3"/>
    <x v="36"/>
    <x v="39"/>
    <x v="1"/>
    <n v="40"/>
    <n v="150"/>
    <x v="129"/>
    <n v="18000"/>
    <n v="0.3"/>
    <x v="2"/>
  </r>
  <r>
    <x v="0"/>
    <n v="1185732"/>
    <x v="235"/>
    <x v="3"/>
    <x v="36"/>
    <x v="39"/>
    <x v="2"/>
    <n v="30.000000000000004"/>
    <n v="150"/>
    <x v="354"/>
    <n v="13500.000000000002"/>
    <n v="0.3"/>
    <x v="2"/>
  </r>
  <r>
    <x v="0"/>
    <n v="1185732"/>
    <x v="235"/>
    <x v="3"/>
    <x v="36"/>
    <x v="39"/>
    <x v="3"/>
    <n v="35"/>
    <n v="75"/>
    <x v="320"/>
    <n v="7875"/>
    <n v="0.3"/>
    <x v="2"/>
  </r>
  <r>
    <x v="0"/>
    <n v="1185732"/>
    <x v="235"/>
    <x v="3"/>
    <x v="36"/>
    <x v="39"/>
    <x v="4"/>
    <n v="60"/>
    <n v="100"/>
    <x v="129"/>
    <n v="21000"/>
    <n v="0.35"/>
    <x v="2"/>
  </r>
  <r>
    <x v="0"/>
    <n v="1185732"/>
    <x v="235"/>
    <x v="3"/>
    <x v="36"/>
    <x v="39"/>
    <x v="5"/>
    <n v="50"/>
    <n v="225"/>
    <x v="128"/>
    <n v="45000"/>
    <n v="0.4"/>
    <x v="2"/>
  </r>
  <r>
    <x v="0"/>
    <n v="1185732"/>
    <x v="266"/>
    <x v="3"/>
    <x v="36"/>
    <x v="39"/>
    <x v="0"/>
    <n v="60"/>
    <n v="495"/>
    <x v="130"/>
    <n v="103950"/>
    <n v="0.35"/>
    <x v="2"/>
  </r>
  <r>
    <x v="0"/>
    <n v="1185732"/>
    <x v="266"/>
    <x v="3"/>
    <x v="36"/>
    <x v="39"/>
    <x v="1"/>
    <n v="50"/>
    <n v="200"/>
    <x v="124"/>
    <n v="30000"/>
    <n v="0.3"/>
    <x v="2"/>
  </r>
  <r>
    <x v="0"/>
    <n v="1185732"/>
    <x v="266"/>
    <x v="3"/>
    <x v="36"/>
    <x v="39"/>
    <x v="2"/>
    <n v="45"/>
    <n v="175"/>
    <x v="122"/>
    <n v="23625"/>
    <n v="0.3"/>
    <x v="2"/>
  </r>
  <r>
    <x v="0"/>
    <n v="1185732"/>
    <x v="266"/>
    <x v="3"/>
    <x v="36"/>
    <x v="39"/>
    <x v="3"/>
    <n v="45"/>
    <n v="100"/>
    <x v="187"/>
    <n v="13500"/>
    <n v="0.3"/>
    <x v="2"/>
  </r>
  <r>
    <x v="0"/>
    <n v="1185732"/>
    <x v="266"/>
    <x v="3"/>
    <x v="36"/>
    <x v="39"/>
    <x v="4"/>
    <n v="54.999999999999993"/>
    <n v="125"/>
    <x v="181"/>
    <n v="24062.499999999993"/>
    <n v="0.35"/>
    <x v="2"/>
  </r>
  <r>
    <x v="0"/>
    <n v="1185732"/>
    <x v="266"/>
    <x v="3"/>
    <x v="36"/>
    <x v="39"/>
    <x v="5"/>
    <n v="60"/>
    <n v="250"/>
    <x v="149"/>
    <n v="60000"/>
    <n v="0.4"/>
    <x v="2"/>
  </r>
  <r>
    <x v="0"/>
    <n v="1185732"/>
    <x v="296"/>
    <x v="3"/>
    <x v="36"/>
    <x v="39"/>
    <x v="0"/>
    <n v="45"/>
    <n v="500"/>
    <x v="38"/>
    <n v="78750"/>
    <n v="0.35"/>
    <x v="2"/>
  </r>
  <r>
    <x v="0"/>
    <n v="1185732"/>
    <x v="296"/>
    <x v="3"/>
    <x v="36"/>
    <x v="39"/>
    <x v="1"/>
    <n v="40.000000000000007"/>
    <n v="250"/>
    <x v="315"/>
    <n v="30000.000000000004"/>
    <n v="0.3"/>
    <x v="2"/>
  </r>
  <r>
    <x v="0"/>
    <n v="1185732"/>
    <x v="296"/>
    <x v="3"/>
    <x v="36"/>
    <x v="39"/>
    <x v="2"/>
    <n v="35"/>
    <n v="200"/>
    <x v="136"/>
    <n v="21000"/>
    <n v="0.3"/>
    <x v="2"/>
  </r>
  <r>
    <x v="0"/>
    <n v="1185732"/>
    <x v="296"/>
    <x v="3"/>
    <x v="36"/>
    <x v="39"/>
    <x v="3"/>
    <n v="35"/>
    <n v="175"/>
    <x v="183"/>
    <n v="18375"/>
    <n v="0.3"/>
    <x v="2"/>
  </r>
  <r>
    <x v="0"/>
    <n v="1185732"/>
    <x v="296"/>
    <x v="3"/>
    <x v="36"/>
    <x v="39"/>
    <x v="4"/>
    <n v="45"/>
    <n v="175"/>
    <x v="122"/>
    <n v="27562.5"/>
    <n v="0.35"/>
    <x v="2"/>
  </r>
  <r>
    <x v="0"/>
    <n v="1185732"/>
    <x v="296"/>
    <x v="3"/>
    <x v="36"/>
    <x v="39"/>
    <x v="5"/>
    <n v="55.000000000000007"/>
    <n v="325"/>
    <x v="256"/>
    <n v="71500.000000000015"/>
    <n v="0.4"/>
    <x v="2"/>
  </r>
  <r>
    <x v="0"/>
    <n v="1185732"/>
    <x v="325"/>
    <x v="3"/>
    <x v="36"/>
    <x v="39"/>
    <x v="0"/>
    <n v="50"/>
    <n v="550"/>
    <x v="140"/>
    <n v="96250"/>
    <n v="0.35"/>
    <x v="2"/>
  </r>
  <r>
    <x v="0"/>
    <n v="1185732"/>
    <x v="325"/>
    <x v="3"/>
    <x v="36"/>
    <x v="39"/>
    <x v="1"/>
    <n v="45.000000000000007"/>
    <n v="300"/>
    <x v="142"/>
    <n v="40500.000000000007"/>
    <n v="0.3"/>
    <x v="2"/>
  </r>
  <r>
    <x v="0"/>
    <n v="1185732"/>
    <x v="325"/>
    <x v="3"/>
    <x v="36"/>
    <x v="39"/>
    <x v="2"/>
    <n v="40"/>
    <n v="225"/>
    <x v="125"/>
    <n v="27000"/>
    <n v="0.3"/>
    <x v="2"/>
  </r>
  <r>
    <x v="0"/>
    <n v="1185732"/>
    <x v="325"/>
    <x v="3"/>
    <x v="36"/>
    <x v="39"/>
    <x v="3"/>
    <n v="40"/>
    <n v="175"/>
    <x v="136"/>
    <n v="21000"/>
    <n v="0.3"/>
    <x v="2"/>
  </r>
  <r>
    <x v="0"/>
    <n v="1185732"/>
    <x v="325"/>
    <x v="3"/>
    <x v="36"/>
    <x v="39"/>
    <x v="4"/>
    <n v="50"/>
    <n v="200"/>
    <x v="124"/>
    <n v="35000"/>
    <n v="0.35"/>
    <x v="2"/>
  </r>
  <r>
    <x v="0"/>
    <n v="1185732"/>
    <x v="325"/>
    <x v="3"/>
    <x v="36"/>
    <x v="39"/>
    <x v="5"/>
    <n v="55.000000000000007"/>
    <n v="375"/>
    <x v="141"/>
    <n v="82500.000000000015"/>
    <n v="0.4"/>
    <x v="2"/>
  </r>
  <r>
    <x v="0"/>
    <n v="1185732"/>
    <x v="357"/>
    <x v="3"/>
    <x v="36"/>
    <x v="39"/>
    <x v="0"/>
    <n v="50"/>
    <n v="525"/>
    <x v="47"/>
    <n v="91875"/>
    <n v="0.35"/>
    <x v="2"/>
  </r>
  <r>
    <x v="0"/>
    <n v="1185732"/>
    <x v="357"/>
    <x v="3"/>
    <x v="36"/>
    <x v="39"/>
    <x v="1"/>
    <n v="45.000000000000007"/>
    <n v="300"/>
    <x v="142"/>
    <n v="40500.000000000007"/>
    <n v="0.3"/>
    <x v="2"/>
  </r>
  <r>
    <x v="0"/>
    <n v="1185732"/>
    <x v="357"/>
    <x v="3"/>
    <x v="36"/>
    <x v="39"/>
    <x v="2"/>
    <n v="40"/>
    <n v="225"/>
    <x v="125"/>
    <n v="27000"/>
    <n v="0.3"/>
    <x v="2"/>
  </r>
  <r>
    <x v="0"/>
    <n v="1185732"/>
    <x v="357"/>
    <x v="3"/>
    <x v="36"/>
    <x v="39"/>
    <x v="3"/>
    <n v="40"/>
    <n v="200"/>
    <x v="135"/>
    <n v="24000"/>
    <n v="0.3"/>
    <x v="2"/>
  </r>
  <r>
    <x v="0"/>
    <n v="1185732"/>
    <x v="357"/>
    <x v="3"/>
    <x v="36"/>
    <x v="39"/>
    <x v="4"/>
    <n v="50"/>
    <n v="175"/>
    <x v="132"/>
    <n v="30624.999999999996"/>
    <n v="0.35"/>
    <x v="2"/>
  </r>
  <r>
    <x v="0"/>
    <n v="1185732"/>
    <x v="357"/>
    <x v="3"/>
    <x v="36"/>
    <x v="39"/>
    <x v="5"/>
    <n v="55.000000000000007"/>
    <n v="350"/>
    <x v="137"/>
    <n v="77000.000000000015"/>
    <n v="0.4"/>
    <x v="2"/>
  </r>
  <r>
    <x v="0"/>
    <n v="1185732"/>
    <x v="389"/>
    <x v="3"/>
    <x v="36"/>
    <x v="39"/>
    <x v="0"/>
    <n v="45"/>
    <n v="475"/>
    <x v="117"/>
    <n v="74812.5"/>
    <n v="0.35"/>
    <x v="2"/>
  </r>
  <r>
    <x v="0"/>
    <n v="1185732"/>
    <x v="389"/>
    <x v="3"/>
    <x v="36"/>
    <x v="39"/>
    <x v="1"/>
    <n v="40.000000000000007"/>
    <n v="275"/>
    <x v="131"/>
    <n v="33000"/>
    <n v="0.3"/>
    <x v="2"/>
  </r>
  <r>
    <x v="0"/>
    <n v="1185732"/>
    <x v="389"/>
    <x v="3"/>
    <x v="36"/>
    <x v="39"/>
    <x v="2"/>
    <n v="35"/>
    <n v="175"/>
    <x v="183"/>
    <n v="18375"/>
    <n v="0.3"/>
    <x v="2"/>
  </r>
  <r>
    <x v="0"/>
    <n v="1185732"/>
    <x v="389"/>
    <x v="3"/>
    <x v="36"/>
    <x v="39"/>
    <x v="3"/>
    <n v="35"/>
    <n v="150"/>
    <x v="304"/>
    <n v="15750"/>
    <n v="0.3"/>
    <x v="2"/>
  </r>
  <r>
    <x v="0"/>
    <n v="1185732"/>
    <x v="389"/>
    <x v="3"/>
    <x v="36"/>
    <x v="39"/>
    <x v="4"/>
    <n v="45"/>
    <n v="150"/>
    <x v="314"/>
    <n v="23625"/>
    <n v="0.35"/>
    <x v="2"/>
  </r>
  <r>
    <x v="0"/>
    <n v="1185732"/>
    <x v="389"/>
    <x v="3"/>
    <x v="36"/>
    <x v="39"/>
    <x v="5"/>
    <n v="50"/>
    <n v="225"/>
    <x v="128"/>
    <n v="45000"/>
    <n v="0.4"/>
    <x v="2"/>
  </r>
  <r>
    <x v="0"/>
    <n v="1185732"/>
    <x v="418"/>
    <x v="3"/>
    <x v="36"/>
    <x v="39"/>
    <x v="0"/>
    <n v="54.999999999999993"/>
    <n v="400"/>
    <x v="211"/>
    <n v="76999.999999999985"/>
    <n v="0.35"/>
    <x v="2"/>
  </r>
  <r>
    <x v="0"/>
    <n v="1185732"/>
    <x v="418"/>
    <x v="3"/>
    <x v="36"/>
    <x v="39"/>
    <x v="1"/>
    <n v="45"/>
    <n v="250"/>
    <x v="128"/>
    <n v="33750"/>
    <n v="0.3"/>
    <x v="2"/>
  </r>
  <r>
    <x v="0"/>
    <n v="1185732"/>
    <x v="418"/>
    <x v="3"/>
    <x v="36"/>
    <x v="39"/>
    <x v="2"/>
    <n v="45"/>
    <n v="150"/>
    <x v="314"/>
    <n v="20250"/>
    <n v="0.3"/>
    <x v="2"/>
  </r>
  <r>
    <x v="0"/>
    <n v="1185732"/>
    <x v="418"/>
    <x v="3"/>
    <x v="36"/>
    <x v="39"/>
    <x v="3"/>
    <n v="45"/>
    <n v="125"/>
    <x v="182"/>
    <n v="16875"/>
    <n v="0.3"/>
    <x v="2"/>
  </r>
  <r>
    <x v="0"/>
    <n v="1185732"/>
    <x v="418"/>
    <x v="3"/>
    <x v="36"/>
    <x v="39"/>
    <x v="4"/>
    <n v="54.999999999999993"/>
    <n v="125"/>
    <x v="181"/>
    <n v="24062.499999999993"/>
    <n v="0.35"/>
    <x v="2"/>
  </r>
  <r>
    <x v="2"/>
    <n v="1185732"/>
    <x v="418"/>
    <x v="3"/>
    <x v="36"/>
    <x v="39"/>
    <x v="5"/>
    <n v="59.999999999999986"/>
    <n v="250"/>
    <x v="555"/>
    <n v="59999.999999999993"/>
    <n v="0.4"/>
    <x v="2"/>
  </r>
  <r>
    <x v="2"/>
    <n v="1185732"/>
    <x v="449"/>
    <x v="3"/>
    <x v="36"/>
    <x v="39"/>
    <x v="0"/>
    <n v="54.999999999999993"/>
    <n v="400"/>
    <x v="211"/>
    <n v="76999.999999999985"/>
    <n v="0.35"/>
    <x v="2"/>
  </r>
  <r>
    <x v="2"/>
    <n v="1185732"/>
    <x v="449"/>
    <x v="3"/>
    <x v="36"/>
    <x v="39"/>
    <x v="1"/>
    <n v="45"/>
    <n v="250"/>
    <x v="128"/>
    <n v="33750"/>
    <n v="0.3"/>
    <x v="2"/>
  </r>
  <r>
    <x v="2"/>
    <n v="1185732"/>
    <x v="449"/>
    <x v="3"/>
    <x v="36"/>
    <x v="39"/>
    <x v="2"/>
    <n v="45"/>
    <n v="195"/>
    <x v="674"/>
    <n v="26325"/>
    <n v="0.3"/>
    <x v="2"/>
  </r>
  <r>
    <x v="2"/>
    <n v="1185732"/>
    <x v="449"/>
    <x v="3"/>
    <x v="36"/>
    <x v="39"/>
    <x v="3"/>
    <n v="45"/>
    <n v="175"/>
    <x v="122"/>
    <n v="23625"/>
    <n v="0.3"/>
    <x v="2"/>
  </r>
  <r>
    <x v="2"/>
    <n v="1185732"/>
    <x v="449"/>
    <x v="3"/>
    <x v="36"/>
    <x v="39"/>
    <x v="4"/>
    <n v="60"/>
    <n v="150"/>
    <x v="125"/>
    <n v="31499.999999999996"/>
    <n v="0.35"/>
    <x v="2"/>
  </r>
  <r>
    <x v="2"/>
    <n v="1185732"/>
    <x v="449"/>
    <x v="3"/>
    <x v="36"/>
    <x v="39"/>
    <x v="5"/>
    <n v="64.999999999999986"/>
    <n v="250"/>
    <x v="147"/>
    <n v="64999.999999999993"/>
    <n v="0.4"/>
    <x v="2"/>
  </r>
  <r>
    <x v="2"/>
    <n v="1185732"/>
    <x v="478"/>
    <x v="3"/>
    <x v="36"/>
    <x v="39"/>
    <x v="0"/>
    <n v="60"/>
    <n v="500"/>
    <x v="60"/>
    <n v="105000"/>
    <n v="0.35"/>
    <x v="2"/>
  </r>
  <r>
    <x v="2"/>
    <n v="1185732"/>
    <x v="478"/>
    <x v="3"/>
    <x v="36"/>
    <x v="39"/>
    <x v="1"/>
    <n v="50"/>
    <n v="300"/>
    <x v="149"/>
    <n v="45000"/>
    <n v="0.3"/>
    <x v="2"/>
  </r>
  <r>
    <x v="2"/>
    <n v="1185732"/>
    <x v="478"/>
    <x v="3"/>
    <x v="36"/>
    <x v="39"/>
    <x v="2"/>
    <n v="50"/>
    <n v="250"/>
    <x v="145"/>
    <n v="37500"/>
    <n v="0.3"/>
    <x v="2"/>
  </r>
  <r>
    <x v="2"/>
    <n v="1185732"/>
    <x v="478"/>
    <x v="3"/>
    <x v="36"/>
    <x v="39"/>
    <x v="3"/>
    <n v="50"/>
    <n v="200"/>
    <x v="124"/>
    <n v="30000"/>
    <n v="0.3"/>
    <x v="2"/>
  </r>
  <r>
    <x v="2"/>
    <n v="1185732"/>
    <x v="478"/>
    <x v="3"/>
    <x v="36"/>
    <x v="39"/>
    <x v="4"/>
    <n v="60"/>
    <n v="200"/>
    <x v="150"/>
    <n v="42000"/>
    <n v="0.35"/>
    <x v="2"/>
  </r>
  <r>
    <x v="2"/>
    <n v="1185732"/>
    <x v="478"/>
    <x v="3"/>
    <x v="36"/>
    <x v="39"/>
    <x v="5"/>
    <n v="64.999999999999986"/>
    <n v="300"/>
    <x v="151"/>
    <n v="77999.999999999985"/>
    <n v="0.4"/>
    <x v="2"/>
  </r>
  <r>
    <x v="2"/>
    <n v="1185732"/>
    <x v="173"/>
    <x v="3"/>
    <x v="36"/>
    <x v="39"/>
    <x v="0"/>
    <n v="35"/>
    <n v="475"/>
    <x v="158"/>
    <n v="58187.499999999993"/>
    <n v="0.35"/>
    <x v="2"/>
  </r>
  <r>
    <x v="2"/>
    <n v="1185732"/>
    <x v="173"/>
    <x v="3"/>
    <x v="36"/>
    <x v="39"/>
    <x v="1"/>
    <n v="35"/>
    <n v="275"/>
    <x v="119"/>
    <n v="28875"/>
    <n v="0.3"/>
    <x v="2"/>
  </r>
  <r>
    <x v="2"/>
    <n v="1185732"/>
    <x v="173"/>
    <x v="3"/>
    <x v="36"/>
    <x v="39"/>
    <x v="2"/>
    <n v="25.000000000000007"/>
    <n v="275"/>
    <x v="392"/>
    <n v="20625.000000000004"/>
    <n v="0.3"/>
    <x v="2"/>
  </r>
  <r>
    <x v="2"/>
    <n v="1185732"/>
    <x v="173"/>
    <x v="3"/>
    <x v="36"/>
    <x v="39"/>
    <x v="3"/>
    <n v="30.000000000000004"/>
    <n v="125"/>
    <x v="361"/>
    <n v="11250.000000000002"/>
    <n v="0.3"/>
    <x v="2"/>
  </r>
  <r>
    <x v="2"/>
    <n v="1185732"/>
    <x v="173"/>
    <x v="3"/>
    <x v="36"/>
    <x v="39"/>
    <x v="4"/>
    <n v="44.999999999999993"/>
    <n v="175"/>
    <x v="460"/>
    <n v="27562.499999999993"/>
    <n v="0.35"/>
    <x v="2"/>
  </r>
  <r>
    <x v="2"/>
    <n v="1185732"/>
    <x v="173"/>
    <x v="3"/>
    <x v="36"/>
    <x v="39"/>
    <x v="5"/>
    <n v="35"/>
    <n v="275"/>
    <x v="119"/>
    <n v="38500"/>
    <n v="0.4"/>
    <x v="2"/>
  </r>
  <r>
    <x v="2"/>
    <n v="1185732"/>
    <x v="204"/>
    <x v="3"/>
    <x v="36"/>
    <x v="39"/>
    <x v="0"/>
    <n v="35"/>
    <n v="525"/>
    <x v="155"/>
    <n v="64312.499999999993"/>
    <n v="0.35"/>
    <x v="2"/>
  </r>
  <r>
    <x v="2"/>
    <n v="1185732"/>
    <x v="204"/>
    <x v="3"/>
    <x v="36"/>
    <x v="39"/>
    <x v="1"/>
    <n v="35"/>
    <n v="175"/>
    <x v="183"/>
    <n v="18375"/>
    <n v="0.3"/>
    <x v="2"/>
  </r>
  <r>
    <x v="2"/>
    <n v="1185732"/>
    <x v="204"/>
    <x v="3"/>
    <x v="36"/>
    <x v="39"/>
    <x v="2"/>
    <n v="25.000000000000007"/>
    <n v="225"/>
    <x v="667"/>
    <n v="16875.000000000004"/>
    <n v="0.3"/>
    <x v="2"/>
  </r>
  <r>
    <x v="2"/>
    <n v="1185732"/>
    <x v="204"/>
    <x v="3"/>
    <x v="37"/>
    <x v="40"/>
    <x v="3"/>
    <n v="30.000000000000004"/>
    <n v="100"/>
    <x v="302"/>
    <n v="9000"/>
    <n v="0.3"/>
    <x v="2"/>
  </r>
  <r>
    <x v="2"/>
    <n v="1185732"/>
    <x v="204"/>
    <x v="3"/>
    <x v="37"/>
    <x v="40"/>
    <x v="4"/>
    <n v="44.999999999999993"/>
    <n v="175"/>
    <x v="460"/>
    <n v="27562.499999999993"/>
    <n v="0.35"/>
    <x v="2"/>
  </r>
  <r>
    <x v="2"/>
    <n v="1185732"/>
    <x v="204"/>
    <x v="3"/>
    <x v="37"/>
    <x v="40"/>
    <x v="5"/>
    <n v="24.999999999999996"/>
    <n v="275"/>
    <x v="181"/>
    <n v="27499.999999999996"/>
    <n v="0.4"/>
    <x v="2"/>
  </r>
  <r>
    <x v="2"/>
    <n v="1185732"/>
    <x v="710"/>
    <x v="3"/>
    <x v="37"/>
    <x v="40"/>
    <x v="0"/>
    <n v="30.000000000000004"/>
    <n v="495"/>
    <x v="675"/>
    <n v="51975.000000000007"/>
    <n v="0.35"/>
    <x v="2"/>
  </r>
  <r>
    <x v="2"/>
    <n v="1185732"/>
    <x v="710"/>
    <x v="3"/>
    <x v="37"/>
    <x v="40"/>
    <x v="1"/>
    <n v="30.000000000000004"/>
    <n v="200"/>
    <x v="385"/>
    <n v="18000"/>
    <n v="0.3"/>
    <x v="2"/>
  </r>
  <r>
    <x v="2"/>
    <n v="1185732"/>
    <x v="710"/>
    <x v="3"/>
    <x v="37"/>
    <x v="40"/>
    <x v="2"/>
    <n v="20.000000000000004"/>
    <n v="225"/>
    <x v="354"/>
    <n v="13500.000000000002"/>
    <n v="0.3"/>
    <x v="2"/>
  </r>
  <r>
    <x v="2"/>
    <n v="1185732"/>
    <x v="710"/>
    <x v="3"/>
    <x v="37"/>
    <x v="40"/>
    <x v="3"/>
    <n v="24.999999999999996"/>
    <n v="75"/>
    <x v="676"/>
    <n v="5624.9999999999991"/>
    <n v="0.3"/>
    <x v="2"/>
  </r>
  <r>
    <x v="2"/>
    <n v="1185732"/>
    <x v="710"/>
    <x v="3"/>
    <x v="37"/>
    <x v="40"/>
    <x v="4"/>
    <n v="40"/>
    <n v="125"/>
    <x v="120"/>
    <n v="17500"/>
    <n v="0.35"/>
    <x v="2"/>
  </r>
  <r>
    <x v="2"/>
    <n v="1185732"/>
    <x v="710"/>
    <x v="3"/>
    <x v="37"/>
    <x v="40"/>
    <x v="5"/>
    <n v="30.000000000000004"/>
    <n v="225"/>
    <x v="311"/>
    <n v="27000.000000000007"/>
    <n v="0.4"/>
    <x v="2"/>
  </r>
  <r>
    <x v="2"/>
    <n v="1185732"/>
    <x v="232"/>
    <x v="3"/>
    <x v="37"/>
    <x v="40"/>
    <x v="0"/>
    <n v="30.000000000000004"/>
    <n v="450"/>
    <x v="142"/>
    <n v="47250.000000000007"/>
    <n v="0.35"/>
    <x v="2"/>
  </r>
  <r>
    <x v="2"/>
    <n v="1185732"/>
    <x v="232"/>
    <x v="3"/>
    <x v="37"/>
    <x v="40"/>
    <x v="1"/>
    <n v="30.000000000000004"/>
    <n v="150"/>
    <x v="354"/>
    <n v="13500.000000000002"/>
    <n v="0.3"/>
    <x v="2"/>
  </r>
  <r>
    <x v="2"/>
    <n v="1185732"/>
    <x v="232"/>
    <x v="3"/>
    <x v="37"/>
    <x v="40"/>
    <x v="2"/>
    <n v="20.000000000000004"/>
    <n v="150"/>
    <x v="302"/>
    <n v="9000"/>
    <n v="0.3"/>
    <x v="2"/>
  </r>
  <r>
    <x v="2"/>
    <n v="1185732"/>
    <x v="232"/>
    <x v="3"/>
    <x v="37"/>
    <x v="40"/>
    <x v="3"/>
    <n v="24.999999999999996"/>
    <n v="75"/>
    <x v="676"/>
    <n v="5624.9999999999991"/>
    <n v="0.3"/>
    <x v="2"/>
  </r>
  <r>
    <x v="2"/>
    <n v="1185732"/>
    <x v="232"/>
    <x v="3"/>
    <x v="37"/>
    <x v="40"/>
    <x v="4"/>
    <n v="60"/>
    <n v="100"/>
    <x v="129"/>
    <n v="21000"/>
    <n v="0.35"/>
    <x v="0"/>
  </r>
  <r>
    <x v="2"/>
    <n v="1185732"/>
    <x v="232"/>
    <x v="3"/>
    <x v="37"/>
    <x v="40"/>
    <x v="5"/>
    <n v="50"/>
    <n v="225"/>
    <x v="128"/>
    <n v="45000"/>
    <n v="0.4"/>
    <x v="0"/>
  </r>
  <r>
    <x v="2"/>
    <n v="1185732"/>
    <x v="263"/>
    <x v="3"/>
    <x v="37"/>
    <x v="40"/>
    <x v="0"/>
    <n v="60"/>
    <n v="495"/>
    <x v="130"/>
    <n v="103950"/>
    <n v="0.35"/>
    <x v="0"/>
  </r>
  <r>
    <x v="2"/>
    <n v="1185732"/>
    <x v="263"/>
    <x v="3"/>
    <x v="37"/>
    <x v="40"/>
    <x v="1"/>
    <n v="45"/>
    <n v="200"/>
    <x v="125"/>
    <n v="27000"/>
    <n v="0.3"/>
    <x v="0"/>
  </r>
  <r>
    <x v="2"/>
    <n v="1185732"/>
    <x v="263"/>
    <x v="3"/>
    <x v="37"/>
    <x v="40"/>
    <x v="2"/>
    <n v="40"/>
    <n v="175"/>
    <x v="136"/>
    <n v="21000"/>
    <n v="0.3"/>
    <x v="0"/>
  </r>
  <r>
    <x v="2"/>
    <n v="1185732"/>
    <x v="263"/>
    <x v="3"/>
    <x v="37"/>
    <x v="40"/>
    <x v="3"/>
    <n v="40"/>
    <n v="100"/>
    <x v="123"/>
    <n v="12000"/>
    <n v="0.3"/>
    <x v="0"/>
  </r>
  <r>
    <x v="2"/>
    <n v="1185732"/>
    <x v="263"/>
    <x v="3"/>
    <x v="37"/>
    <x v="40"/>
    <x v="4"/>
    <n v="49.999999999999993"/>
    <n v="125"/>
    <x v="399"/>
    <n v="21874.999999999996"/>
    <n v="0.35"/>
    <x v="0"/>
  </r>
  <r>
    <x v="2"/>
    <n v="1185732"/>
    <x v="263"/>
    <x v="3"/>
    <x v="37"/>
    <x v="40"/>
    <x v="5"/>
    <n v="54.999999999999993"/>
    <n v="250"/>
    <x v="371"/>
    <n v="54999.999999999993"/>
    <n v="0.4"/>
    <x v="0"/>
  </r>
  <r>
    <x v="2"/>
    <n v="1185732"/>
    <x v="293"/>
    <x v="3"/>
    <x v="37"/>
    <x v="40"/>
    <x v="0"/>
    <n v="40"/>
    <n v="500"/>
    <x v="46"/>
    <n v="70000"/>
    <n v="0.35"/>
    <x v="0"/>
  </r>
  <r>
    <x v="2"/>
    <n v="1185732"/>
    <x v="293"/>
    <x v="3"/>
    <x v="37"/>
    <x v="40"/>
    <x v="1"/>
    <n v="35.000000000000007"/>
    <n v="250"/>
    <x v="630"/>
    <n v="26250.000000000004"/>
    <n v="0.3"/>
    <x v="0"/>
  </r>
  <r>
    <x v="2"/>
    <n v="1185732"/>
    <x v="293"/>
    <x v="3"/>
    <x v="37"/>
    <x v="40"/>
    <x v="2"/>
    <n v="30.000000000000004"/>
    <n v="200"/>
    <x v="385"/>
    <n v="18000"/>
    <n v="0.3"/>
    <x v="0"/>
  </r>
  <r>
    <x v="2"/>
    <n v="1185732"/>
    <x v="293"/>
    <x v="3"/>
    <x v="37"/>
    <x v="40"/>
    <x v="3"/>
    <n v="30.000000000000004"/>
    <n v="175"/>
    <x v="307"/>
    <n v="15750.000000000002"/>
    <n v="0.3"/>
    <x v="0"/>
  </r>
  <r>
    <x v="2"/>
    <n v="1185732"/>
    <x v="293"/>
    <x v="3"/>
    <x v="37"/>
    <x v="40"/>
    <x v="4"/>
    <n v="40"/>
    <n v="175"/>
    <x v="136"/>
    <n v="24500"/>
    <n v="0.35"/>
    <x v="0"/>
  </r>
  <r>
    <x v="2"/>
    <n v="1185732"/>
    <x v="293"/>
    <x v="3"/>
    <x v="37"/>
    <x v="40"/>
    <x v="5"/>
    <n v="55.000000000000007"/>
    <n v="325"/>
    <x v="256"/>
    <n v="71500.000000000015"/>
    <n v="0.4"/>
    <x v="0"/>
  </r>
  <r>
    <x v="2"/>
    <n v="1185732"/>
    <x v="322"/>
    <x v="3"/>
    <x v="37"/>
    <x v="40"/>
    <x v="0"/>
    <n v="50"/>
    <n v="550"/>
    <x v="140"/>
    <n v="96250"/>
    <n v="0.35"/>
    <x v="0"/>
  </r>
  <r>
    <x v="2"/>
    <n v="1185732"/>
    <x v="322"/>
    <x v="3"/>
    <x v="37"/>
    <x v="40"/>
    <x v="1"/>
    <n v="45.000000000000007"/>
    <n v="300"/>
    <x v="142"/>
    <n v="40500.000000000007"/>
    <n v="0.3"/>
    <x v="0"/>
  </r>
  <r>
    <x v="2"/>
    <n v="1185732"/>
    <x v="322"/>
    <x v="3"/>
    <x v="37"/>
    <x v="40"/>
    <x v="2"/>
    <n v="40"/>
    <n v="225"/>
    <x v="125"/>
    <n v="27000"/>
    <n v="0.3"/>
    <x v="0"/>
  </r>
  <r>
    <x v="2"/>
    <n v="1185732"/>
    <x v="322"/>
    <x v="3"/>
    <x v="37"/>
    <x v="40"/>
    <x v="3"/>
    <n v="40"/>
    <n v="175"/>
    <x v="136"/>
    <n v="21000"/>
    <n v="0.3"/>
    <x v="0"/>
  </r>
  <r>
    <x v="2"/>
    <n v="1185732"/>
    <x v="322"/>
    <x v="3"/>
    <x v="37"/>
    <x v="40"/>
    <x v="4"/>
    <n v="50"/>
    <n v="200"/>
    <x v="124"/>
    <n v="35000"/>
    <n v="0.35"/>
    <x v="0"/>
  </r>
  <r>
    <x v="2"/>
    <n v="1185732"/>
    <x v="322"/>
    <x v="3"/>
    <x v="37"/>
    <x v="40"/>
    <x v="5"/>
    <n v="55.000000000000007"/>
    <n v="375"/>
    <x v="141"/>
    <n v="82500.000000000015"/>
    <n v="0.4"/>
    <x v="0"/>
  </r>
  <r>
    <x v="2"/>
    <n v="1185732"/>
    <x v="354"/>
    <x v="3"/>
    <x v="37"/>
    <x v="40"/>
    <x v="0"/>
    <n v="50"/>
    <n v="525"/>
    <x v="47"/>
    <n v="91875"/>
    <n v="0.35"/>
    <x v="0"/>
  </r>
  <r>
    <x v="2"/>
    <n v="1185732"/>
    <x v="354"/>
    <x v="3"/>
    <x v="37"/>
    <x v="40"/>
    <x v="1"/>
    <n v="45.000000000000007"/>
    <n v="300"/>
    <x v="142"/>
    <n v="40500.000000000007"/>
    <n v="0.3"/>
    <x v="0"/>
  </r>
  <r>
    <x v="2"/>
    <n v="1185732"/>
    <x v="354"/>
    <x v="3"/>
    <x v="37"/>
    <x v="40"/>
    <x v="2"/>
    <n v="40"/>
    <n v="225"/>
    <x v="125"/>
    <n v="27000"/>
    <n v="0.3"/>
    <x v="0"/>
  </r>
  <r>
    <x v="2"/>
    <n v="1185732"/>
    <x v="354"/>
    <x v="3"/>
    <x v="37"/>
    <x v="40"/>
    <x v="3"/>
    <n v="40"/>
    <n v="200"/>
    <x v="135"/>
    <n v="24000"/>
    <n v="0.3"/>
    <x v="0"/>
  </r>
  <r>
    <x v="2"/>
    <n v="1185732"/>
    <x v="354"/>
    <x v="3"/>
    <x v="37"/>
    <x v="40"/>
    <x v="4"/>
    <n v="50"/>
    <n v="175"/>
    <x v="132"/>
    <n v="30624.999999999996"/>
    <n v="0.35"/>
    <x v="0"/>
  </r>
  <r>
    <x v="2"/>
    <n v="1185732"/>
    <x v="354"/>
    <x v="3"/>
    <x v="37"/>
    <x v="40"/>
    <x v="5"/>
    <n v="55.000000000000007"/>
    <n v="350"/>
    <x v="137"/>
    <n v="77000.000000000015"/>
    <n v="0.4"/>
    <x v="0"/>
  </r>
  <r>
    <x v="2"/>
    <n v="1185732"/>
    <x v="386"/>
    <x v="3"/>
    <x v="37"/>
    <x v="40"/>
    <x v="0"/>
    <n v="40"/>
    <n v="475"/>
    <x v="237"/>
    <n v="66500"/>
    <n v="0.35"/>
    <x v="0"/>
  </r>
  <r>
    <x v="2"/>
    <n v="1185732"/>
    <x v="386"/>
    <x v="3"/>
    <x v="37"/>
    <x v="40"/>
    <x v="1"/>
    <n v="35.000000000000007"/>
    <n v="275"/>
    <x v="194"/>
    <n v="28875.000000000004"/>
    <n v="0.3"/>
    <x v="0"/>
  </r>
  <r>
    <x v="2"/>
    <n v="1185732"/>
    <x v="386"/>
    <x v="3"/>
    <x v="37"/>
    <x v="40"/>
    <x v="2"/>
    <n v="30.000000000000004"/>
    <n v="175"/>
    <x v="307"/>
    <n v="15750.000000000002"/>
    <n v="0.3"/>
    <x v="0"/>
  </r>
  <r>
    <x v="2"/>
    <n v="1185732"/>
    <x v="386"/>
    <x v="3"/>
    <x v="37"/>
    <x v="40"/>
    <x v="3"/>
    <n v="30.000000000000004"/>
    <n v="150"/>
    <x v="354"/>
    <n v="13500.000000000002"/>
    <n v="0.3"/>
    <x v="0"/>
  </r>
  <r>
    <x v="2"/>
    <n v="1185732"/>
    <x v="386"/>
    <x v="3"/>
    <x v="37"/>
    <x v="40"/>
    <x v="4"/>
    <n v="40"/>
    <n v="150"/>
    <x v="129"/>
    <n v="21000"/>
    <n v="0.35"/>
    <x v="0"/>
  </r>
  <r>
    <x v="2"/>
    <n v="1185732"/>
    <x v="386"/>
    <x v="3"/>
    <x v="37"/>
    <x v="40"/>
    <x v="5"/>
    <n v="45"/>
    <n v="225"/>
    <x v="179"/>
    <n v="40500"/>
    <n v="0.4"/>
    <x v="0"/>
  </r>
  <r>
    <x v="2"/>
    <n v="1185732"/>
    <x v="415"/>
    <x v="3"/>
    <x v="37"/>
    <x v="40"/>
    <x v="0"/>
    <n v="49.999999999999993"/>
    <n v="400"/>
    <x v="238"/>
    <n v="69999.999999999985"/>
    <n v="0.35"/>
    <x v="0"/>
  </r>
  <r>
    <x v="2"/>
    <n v="1185732"/>
    <x v="415"/>
    <x v="3"/>
    <x v="37"/>
    <x v="40"/>
    <x v="1"/>
    <n v="40"/>
    <n v="250"/>
    <x v="124"/>
    <n v="30000"/>
    <n v="0.3"/>
    <x v="0"/>
  </r>
  <r>
    <x v="2"/>
    <n v="1185732"/>
    <x v="415"/>
    <x v="3"/>
    <x v="37"/>
    <x v="40"/>
    <x v="2"/>
    <n v="40"/>
    <n v="150"/>
    <x v="129"/>
    <n v="18000"/>
    <n v="0.3"/>
    <x v="0"/>
  </r>
  <r>
    <x v="2"/>
    <n v="1185732"/>
    <x v="415"/>
    <x v="3"/>
    <x v="37"/>
    <x v="40"/>
    <x v="3"/>
    <n v="40"/>
    <n v="125"/>
    <x v="120"/>
    <n v="15000"/>
    <n v="0.3"/>
    <x v="0"/>
  </r>
  <r>
    <x v="2"/>
    <n v="1185732"/>
    <x v="415"/>
    <x v="3"/>
    <x v="37"/>
    <x v="40"/>
    <x v="4"/>
    <n v="49.999999999999993"/>
    <n v="125"/>
    <x v="399"/>
    <n v="21874.999999999996"/>
    <n v="0.35"/>
    <x v="0"/>
  </r>
  <r>
    <x v="0"/>
    <n v="1185732"/>
    <x v="415"/>
    <x v="3"/>
    <x v="37"/>
    <x v="40"/>
    <x v="5"/>
    <n v="54.999999999999986"/>
    <n v="250"/>
    <x v="371"/>
    <n v="54999.999999999993"/>
    <n v="0.4"/>
    <x v="0"/>
  </r>
  <r>
    <x v="0"/>
    <n v="1185732"/>
    <x v="446"/>
    <x v="3"/>
    <x v="37"/>
    <x v="40"/>
    <x v="0"/>
    <n v="49.999999999999993"/>
    <n v="400"/>
    <x v="238"/>
    <n v="69999.999999999985"/>
    <n v="0.35"/>
    <x v="0"/>
  </r>
  <r>
    <x v="0"/>
    <n v="1185732"/>
    <x v="446"/>
    <x v="3"/>
    <x v="37"/>
    <x v="40"/>
    <x v="1"/>
    <n v="40"/>
    <n v="250"/>
    <x v="124"/>
    <n v="30000"/>
    <n v="0.3"/>
    <x v="0"/>
  </r>
  <r>
    <x v="0"/>
    <n v="1185732"/>
    <x v="446"/>
    <x v="3"/>
    <x v="37"/>
    <x v="40"/>
    <x v="2"/>
    <n v="40"/>
    <n v="195"/>
    <x v="677"/>
    <n v="23400"/>
    <n v="0.3"/>
    <x v="0"/>
  </r>
  <r>
    <x v="0"/>
    <n v="1185732"/>
    <x v="446"/>
    <x v="3"/>
    <x v="37"/>
    <x v="40"/>
    <x v="3"/>
    <n v="40"/>
    <n v="175"/>
    <x v="136"/>
    <n v="21000"/>
    <n v="0.3"/>
    <x v="0"/>
  </r>
  <r>
    <x v="0"/>
    <n v="1185732"/>
    <x v="446"/>
    <x v="3"/>
    <x v="37"/>
    <x v="40"/>
    <x v="4"/>
    <n v="60"/>
    <n v="150"/>
    <x v="125"/>
    <n v="31499.999999999996"/>
    <n v="0.35"/>
    <x v="0"/>
  </r>
  <r>
    <x v="0"/>
    <n v="1185732"/>
    <x v="446"/>
    <x v="3"/>
    <x v="37"/>
    <x v="40"/>
    <x v="5"/>
    <n v="64.999999999999986"/>
    <n v="250"/>
    <x v="147"/>
    <n v="64999.999999999993"/>
    <n v="0.4"/>
    <x v="0"/>
  </r>
  <r>
    <x v="0"/>
    <n v="1185732"/>
    <x v="475"/>
    <x v="3"/>
    <x v="37"/>
    <x v="40"/>
    <x v="0"/>
    <n v="60"/>
    <n v="500"/>
    <x v="60"/>
    <n v="105000"/>
    <n v="0.35"/>
    <x v="0"/>
  </r>
  <r>
    <x v="0"/>
    <n v="1185732"/>
    <x v="475"/>
    <x v="3"/>
    <x v="37"/>
    <x v="40"/>
    <x v="1"/>
    <n v="50"/>
    <n v="300"/>
    <x v="149"/>
    <n v="45000"/>
    <n v="0.3"/>
    <x v="0"/>
  </r>
  <r>
    <x v="0"/>
    <n v="1185732"/>
    <x v="475"/>
    <x v="3"/>
    <x v="37"/>
    <x v="40"/>
    <x v="2"/>
    <n v="50"/>
    <n v="250"/>
    <x v="145"/>
    <n v="37500"/>
    <n v="0.3"/>
    <x v="0"/>
  </r>
  <r>
    <x v="0"/>
    <n v="1185732"/>
    <x v="475"/>
    <x v="3"/>
    <x v="37"/>
    <x v="40"/>
    <x v="3"/>
    <n v="50"/>
    <n v="200"/>
    <x v="124"/>
    <n v="30000"/>
    <n v="0.3"/>
    <x v="0"/>
  </r>
  <r>
    <x v="0"/>
    <n v="1185732"/>
    <x v="475"/>
    <x v="3"/>
    <x v="37"/>
    <x v="40"/>
    <x v="4"/>
    <n v="60"/>
    <n v="200"/>
    <x v="150"/>
    <n v="42000"/>
    <n v="0.35"/>
    <x v="0"/>
  </r>
  <r>
    <x v="0"/>
    <n v="1185732"/>
    <x v="475"/>
    <x v="3"/>
    <x v="37"/>
    <x v="40"/>
    <x v="5"/>
    <n v="64.999999999999986"/>
    <n v="300"/>
    <x v="151"/>
    <n v="77999.999999999985"/>
    <n v="0.4"/>
    <x v="0"/>
  </r>
  <r>
    <x v="0"/>
    <n v="1185732"/>
    <x v="170"/>
    <x v="3"/>
    <x v="37"/>
    <x v="40"/>
    <x v="0"/>
    <n v="30.000000000000004"/>
    <n v="450"/>
    <x v="142"/>
    <n v="40500.000000000007"/>
    <n v="0.3"/>
    <x v="0"/>
  </r>
  <r>
    <x v="0"/>
    <n v="1185732"/>
    <x v="170"/>
    <x v="3"/>
    <x v="37"/>
    <x v="40"/>
    <x v="1"/>
    <n v="30.000000000000004"/>
    <n v="250"/>
    <x v="384"/>
    <n v="26250.000000000004"/>
    <n v="0.35"/>
    <x v="0"/>
  </r>
  <r>
    <x v="0"/>
    <n v="1185732"/>
    <x v="170"/>
    <x v="3"/>
    <x v="37"/>
    <x v="40"/>
    <x v="2"/>
    <n v="20.000000000000007"/>
    <n v="250"/>
    <x v="678"/>
    <n v="15000.000000000004"/>
    <n v="0.3"/>
    <x v="0"/>
  </r>
  <r>
    <x v="0"/>
    <n v="1185732"/>
    <x v="170"/>
    <x v="3"/>
    <x v="37"/>
    <x v="40"/>
    <x v="3"/>
    <n v="25.000000000000007"/>
    <n v="100"/>
    <x v="679"/>
    <n v="7500.0000000000018"/>
    <n v="0.3"/>
    <x v="0"/>
  </r>
  <r>
    <x v="0"/>
    <n v="1185732"/>
    <x v="170"/>
    <x v="3"/>
    <x v="37"/>
    <x v="40"/>
    <x v="4"/>
    <n v="40"/>
    <n v="150"/>
    <x v="129"/>
    <n v="30000"/>
    <n v="0.5"/>
    <x v="0"/>
  </r>
  <r>
    <x v="0"/>
    <n v="1185732"/>
    <x v="170"/>
    <x v="3"/>
    <x v="37"/>
    <x v="40"/>
    <x v="5"/>
    <n v="30.000000000000004"/>
    <n v="250"/>
    <x v="384"/>
    <n v="30000.000000000007"/>
    <n v="0.4"/>
    <x v="0"/>
  </r>
  <r>
    <x v="0"/>
    <n v="1185732"/>
    <x v="201"/>
    <x v="3"/>
    <x v="37"/>
    <x v="40"/>
    <x v="0"/>
    <n v="30.000000000000004"/>
    <n v="500"/>
    <x v="193"/>
    <n v="45000.000000000007"/>
    <n v="0.3"/>
    <x v="0"/>
  </r>
  <r>
    <x v="0"/>
    <n v="1185732"/>
    <x v="201"/>
    <x v="3"/>
    <x v="37"/>
    <x v="40"/>
    <x v="1"/>
    <n v="30.000000000000004"/>
    <n v="150"/>
    <x v="354"/>
    <n v="15750.000000000002"/>
    <n v="0.35"/>
    <x v="0"/>
  </r>
  <r>
    <x v="0"/>
    <n v="1185732"/>
    <x v="201"/>
    <x v="3"/>
    <x v="37"/>
    <x v="40"/>
    <x v="2"/>
    <n v="20.000000000000007"/>
    <n v="200"/>
    <x v="680"/>
    <n v="12000.000000000004"/>
    <n v="0.3"/>
    <x v="0"/>
  </r>
  <r>
    <x v="0"/>
    <n v="1185732"/>
    <x v="201"/>
    <x v="3"/>
    <x v="38"/>
    <x v="41"/>
    <x v="3"/>
    <n v="25.000000000000007"/>
    <n v="75"/>
    <x v="356"/>
    <n v="5625.0000000000009"/>
    <n v="0.3"/>
    <x v="0"/>
  </r>
  <r>
    <x v="0"/>
    <n v="1185732"/>
    <x v="201"/>
    <x v="3"/>
    <x v="38"/>
    <x v="41"/>
    <x v="4"/>
    <n v="40"/>
    <n v="150"/>
    <x v="129"/>
    <n v="30000"/>
    <n v="0.5"/>
    <x v="0"/>
  </r>
  <r>
    <x v="0"/>
    <n v="1185732"/>
    <x v="201"/>
    <x v="3"/>
    <x v="38"/>
    <x v="41"/>
    <x v="5"/>
    <n v="14.999999999999996"/>
    <n v="250"/>
    <x v="681"/>
    <n v="14999.999999999998"/>
    <n v="0.4"/>
    <x v="0"/>
  </r>
  <r>
    <x v="0"/>
    <n v="1185732"/>
    <x v="707"/>
    <x v="3"/>
    <x v="38"/>
    <x v="41"/>
    <x v="0"/>
    <n v="20.000000000000004"/>
    <n v="470"/>
    <x v="682"/>
    <n v="28200.000000000004"/>
    <n v="0.3"/>
    <x v="0"/>
  </r>
  <r>
    <x v="0"/>
    <n v="1185732"/>
    <x v="707"/>
    <x v="3"/>
    <x v="38"/>
    <x v="41"/>
    <x v="1"/>
    <n v="20.000000000000004"/>
    <n v="175"/>
    <x v="528"/>
    <n v="12250.000000000002"/>
    <n v="0.35"/>
    <x v="0"/>
  </r>
  <r>
    <x v="0"/>
    <n v="1185732"/>
    <x v="707"/>
    <x v="3"/>
    <x v="38"/>
    <x v="41"/>
    <x v="2"/>
    <n v="10.000000000000004"/>
    <n v="225"/>
    <x v="683"/>
    <n v="6750.0000000000018"/>
    <n v="0.3"/>
    <x v="0"/>
  </r>
  <r>
    <x v="0"/>
    <n v="1185732"/>
    <x v="707"/>
    <x v="3"/>
    <x v="38"/>
    <x v="41"/>
    <x v="3"/>
    <n v="14.999999999999996"/>
    <n v="100"/>
    <x v="684"/>
    <n v="4499.9999999999991"/>
    <n v="0.3"/>
    <x v="0"/>
  </r>
  <r>
    <x v="0"/>
    <n v="1185732"/>
    <x v="707"/>
    <x v="3"/>
    <x v="38"/>
    <x v="41"/>
    <x v="4"/>
    <n v="30.000000000000004"/>
    <n v="150"/>
    <x v="354"/>
    <n v="22500.000000000004"/>
    <n v="0.5"/>
    <x v="0"/>
  </r>
  <r>
    <x v="0"/>
    <n v="1185732"/>
    <x v="707"/>
    <x v="3"/>
    <x v="38"/>
    <x v="41"/>
    <x v="5"/>
    <n v="20.000000000000004"/>
    <n v="250"/>
    <x v="358"/>
    <n v="20000.000000000004"/>
    <n v="0.4"/>
    <x v="0"/>
  </r>
  <r>
    <x v="0"/>
    <n v="1185732"/>
    <x v="229"/>
    <x v="3"/>
    <x v="38"/>
    <x v="41"/>
    <x v="0"/>
    <n v="20.000000000000004"/>
    <n v="475"/>
    <x v="685"/>
    <n v="28500.000000000004"/>
    <n v="0.3"/>
    <x v="0"/>
  </r>
  <r>
    <x v="0"/>
    <n v="1185732"/>
    <x v="229"/>
    <x v="3"/>
    <x v="38"/>
    <x v="41"/>
    <x v="1"/>
    <n v="20.000000000000004"/>
    <n v="175"/>
    <x v="528"/>
    <n v="12250.000000000002"/>
    <n v="0.35"/>
    <x v="0"/>
  </r>
  <r>
    <x v="0"/>
    <n v="1185732"/>
    <x v="229"/>
    <x v="3"/>
    <x v="38"/>
    <x v="41"/>
    <x v="2"/>
    <n v="10.000000000000004"/>
    <n v="175"/>
    <x v="686"/>
    <n v="5250.0000000000018"/>
    <n v="0.3"/>
    <x v="0"/>
  </r>
  <r>
    <x v="0"/>
    <n v="1185732"/>
    <x v="229"/>
    <x v="3"/>
    <x v="38"/>
    <x v="41"/>
    <x v="3"/>
    <n v="14.999999999999996"/>
    <n v="100"/>
    <x v="684"/>
    <n v="4499.9999999999991"/>
    <n v="0.3"/>
    <x v="0"/>
  </r>
  <r>
    <x v="0"/>
    <n v="1185732"/>
    <x v="229"/>
    <x v="3"/>
    <x v="38"/>
    <x v="41"/>
    <x v="4"/>
    <n v="60"/>
    <n v="125"/>
    <x v="127"/>
    <n v="37500"/>
    <n v="0.5"/>
    <x v="0"/>
  </r>
  <r>
    <x v="0"/>
    <n v="1185732"/>
    <x v="229"/>
    <x v="3"/>
    <x v="38"/>
    <x v="41"/>
    <x v="5"/>
    <n v="50"/>
    <n v="250"/>
    <x v="145"/>
    <n v="50000"/>
    <n v="0.4"/>
    <x v="0"/>
  </r>
  <r>
    <x v="0"/>
    <n v="1185732"/>
    <x v="260"/>
    <x v="3"/>
    <x v="38"/>
    <x v="41"/>
    <x v="0"/>
    <n v="60"/>
    <n v="520"/>
    <x v="687"/>
    <n v="93600"/>
    <n v="0.3"/>
    <x v="0"/>
  </r>
  <r>
    <x v="0"/>
    <n v="1185732"/>
    <x v="260"/>
    <x v="3"/>
    <x v="38"/>
    <x v="41"/>
    <x v="1"/>
    <n v="40"/>
    <n v="225"/>
    <x v="125"/>
    <n v="31499.999999999996"/>
    <n v="0.35"/>
    <x v="0"/>
  </r>
  <r>
    <x v="0"/>
    <n v="1185732"/>
    <x v="260"/>
    <x v="3"/>
    <x v="38"/>
    <x v="41"/>
    <x v="2"/>
    <n v="35"/>
    <n v="200"/>
    <x v="136"/>
    <n v="21000"/>
    <n v="0.3"/>
    <x v="0"/>
  </r>
  <r>
    <x v="0"/>
    <n v="1185732"/>
    <x v="260"/>
    <x v="3"/>
    <x v="38"/>
    <x v="41"/>
    <x v="3"/>
    <n v="35"/>
    <n v="125"/>
    <x v="317"/>
    <n v="13125"/>
    <n v="0.3"/>
    <x v="0"/>
  </r>
  <r>
    <x v="0"/>
    <n v="1185732"/>
    <x v="260"/>
    <x v="3"/>
    <x v="38"/>
    <x v="41"/>
    <x v="4"/>
    <n v="44.999999999999993"/>
    <n v="150"/>
    <x v="303"/>
    <n v="33749.999999999993"/>
    <n v="0.5"/>
    <x v="0"/>
  </r>
  <r>
    <x v="0"/>
    <n v="1185732"/>
    <x v="260"/>
    <x v="3"/>
    <x v="38"/>
    <x v="41"/>
    <x v="5"/>
    <n v="49.999999999999993"/>
    <n v="275"/>
    <x v="371"/>
    <n v="54999.999999999993"/>
    <n v="0.4"/>
    <x v="0"/>
  </r>
  <r>
    <x v="0"/>
    <n v="1185732"/>
    <x v="290"/>
    <x v="3"/>
    <x v="38"/>
    <x v="41"/>
    <x v="0"/>
    <n v="35"/>
    <n v="525"/>
    <x v="155"/>
    <n v="55125"/>
    <n v="0.3"/>
    <x v="0"/>
  </r>
  <r>
    <x v="0"/>
    <n v="1185732"/>
    <x v="290"/>
    <x v="3"/>
    <x v="38"/>
    <x v="41"/>
    <x v="1"/>
    <n v="30.000000000000011"/>
    <n v="275"/>
    <x v="637"/>
    <n v="28875.000000000007"/>
    <n v="0.35"/>
    <x v="0"/>
  </r>
  <r>
    <x v="0"/>
    <n v="1185732"/>
    <x v="290"/>
    <x v="3"/>
    <x v="38"/>
    <x v="41"/>
    <x v="2"/>
    <n v="25.000000000000007"/>
    <n v="200"/>
    <x v="678"/>
    <n v="15000.000000000004"/>
    <n v="0.3"/>
    <x v="0"/>
  </r>
  <r>
    <x v="0"/>
    <n v="1185732"/>
    <x v="290"/>
    <x v="3"/>
    <x v="38"/>
    <x v="41"/>
    <x v="3"/>
    <n v="25.000000000000007"/>
    <n v="175"/>
    <x v="688"/>
    <n v="13125.000000000004"/>
    <n v="0.3"/>
    <x v="0"/>
  </r>
  <r>
    <x v="0"/>
    <n v="1185732"/>
    <x v="290"/>
    <x v="3"/>
    <x v="38"/>
    <x v="41"/>
    <x v="4"/>
    <n v="35"/>
    <n v="175"/>
    <x v="183"/>
    <n v="30625"/>
    <n v="0.5"/>
    <x v="0"/>
  </r>
  <r>
    <x v="0"/>
    <n v="1185732"/>
    <x v="290"/>
    <x v="3"/>
    <x v="38"/>
    <x v="41"/>
    <x v="5"/>
    <n v="55.000000000000007"/>
    <n v="325"/>
    <x v="256"/>
    <n v="71500.000000000015"/>
    <n v="0.4"/>
    <x v="0"/>
  </r>
  <r>
    <x v="0"/>
    <n v="1185732"/>
    <x v="319"/>
    <x v="3"/>
    <x v="38"/>
    <x v="41"/>
    <x v="0"/>
    <n v="50"/>
    <n v="550"/>
    <x v="140"/>
    <n v="82500"/>
    <n v="0.3"/>
    <x v="0"/>
  </r>
  <r>
    <x v="0"/>
    <n v="1185732"/>
    <x v="319"/>
    <x v="3"/>
    <x v="38"/>
    <x v="41"/>
    <x v="1"/>
    <n v="45.000000000000007"/>
    <n v="300"/>
    <x v="142"/>
    <n v="47250.000000000007"/>
    <n v="0.35"/>
    <x v="0"/>
  </r>
  <r>
    <x v="0"/>
    <n v="1185732"/>
    <x v="319"/>
    <x v="3"/>
    <x v="38"/>
    <x v="41"/>
    <x v="2"/>
    <n v="40"/>
    <n v="225"/>
    <x v="125"/>
    <n v="27000"/>
    <n v="0.3"/>
    <x v="0"/>
  </r>
  <r>
    <x v="0"/>
    <n v="1185732"/>
    <x v="319"/>
    <x v="3"/>
    <x v="38"/>
    <x v="41"/>
    <x v="3"/>
    <n v="40"/>
    <n v="175"/>
    <x v="136"/>
    <n v="21000"/>
    <n v="0.3"/>
    <x v="0"/>
  </r>
  <r>
    <x v="0"/>
    <n v="1185732"/>
    <x v="319"/>
    <x v="3"/>
    <x v="38"/>
    <x v="41"/>
    <x v="4"/>
    <n v="50"/>
    <n v="200"/>
    <x v="124"/>
    <n v="50000"/>
    <n v="0.5"/>
    <x v="0"/>
  </r>
  <r>
    <x v="0"/>
    <n v="1185732"/>
    <x v="319"/>
    <x v="3"/>
    <x v="38"/>
    <x v="41"/>
    <x v="5"/>
    <n v="55.000000000000007"/>
    <n v="375"/>
    <x v="141"/>
    <n v="82500.000000000015"/>
    <n v="0.4"/>
    <x v="0"/>
  </r>
  <r>
    <x v="0"/>
    <n v="1185732"/>
    <x v="351"/>
    <x v="3"/>
    <x v="38"/>
    <x v="41"/>
    <x v="0"/>
    <n v="50"/>
    <n v="525"/>
    <x v="47"/>
    <n v="78750"/>
    <n v="0.3"/>
    <x v="0"/>
  </r>
  <r>
    <x v="0"/>
    <n v="1185732"/>
    <x v="351"/>
    <x v="3"/>
    <x v="38"/>
    <x v="41"/>
    <x v="1"/>
    <n v="45.000000000000007"/>
    <n v="300"/>
    <x v="142"/>
    <n v="47250.000000000007"/>
    <n v="0.35"/>
    <x v="0"/>
  </r>
  <r>
    <x v="0"/>
    <n v="1185732"/>
    <x v="351"/>
    <x v="3"/>
    <x v="38"/>
    <x v="41"/>
    <x v="2"/>
    <n v="40"/>
    <n v="225"/>
    <x v="125"/>
    <n v="27000"/>
    <n v="0.3"/>
    <x v="0"/>
  </r>
  <r>
    <x v="0"/>
    <n v="1185732"/>
    <x v="351"/>
    <x v="3"/>
    <x v="38"/>
    <x v="41"/>
    <x v="3"/>
    <n v="40"/>
    <n v="200"/>
    <x v="135"/>
    <n v="24000"/>
    <n v="0.3"/>
    <x v="0"/>
  </r>
  <r>
    <x v="0"/>
    <n v="1185732"/>
    <x v="351"/>
    <x v="3"/>
    <x v="38"/>
    <x v="41"/>
    <x v="4"/>
    <n v="50"/>
    <n v="175"/>
    <x v="132"/>
    <n v="43750"/>
    <n v="0.5"/>
    <x v="0"/>
  </r>
  <r>
    <x v="0"/>
    <n v="1185732"/>
    <x v="351"/>
    <x v="3"/>
    <x v="38"/>
    <x v="41"/>
    <x v="5"/>
    <n v="55.000000000000007"/>
    <n v="350"/>
    <x v="137"/>
    <n v="77000.000000000015"/>
    <n v="0.4"/>
    <x v="0"/>
  </r>
  <r>
    <x v="0"/>
    <n v="1185732"/>
    <x v="383"/>
    <x v="3"/>
    <x v="38"/>
    <x v="41"/>
    <x v="0"/>
    <n v="35"/>
    <n v="475"/>
    <x v="158"/>
    <n v="49875"/>
    <n v="0.3"/>
    <x v="0"/>
  </r>
  <r>
    <x v="0"/>
    <n v="1185732"/>
    <x v="383"/>
    <x v="3"/>
    <x v="38"/>
    <x v="41"/>
    <x v="1"/>
    <n v="30.000000000000011"/>
    <n v="275"/>
    <x v="637"/>
    <n v="28875.000000000007"/>
    <n v="0.35"/>
    <x v="0"/>
  </r>
  <r>
    <x v="0"/>
    <n v="1185732"/>
    <x v="383"/>
    <x v="3"/>
    <x v="38"/>
    <x v="41"/>
    <x v="2"/>
    <n v="25.000000000000007"/>
    <n v="175"/>
    <x v="688"/>
    <n v="13125.000000000004"/>
    <n v="0.3"/>
    <x v="0"/>
  </r>
  <r>
    <x v="0"/>
    <n v="1185732"/>
    <x v="383"/>
    <x v="3"/>
    <x v="38"/>
    <x v="41"/>
    <x v="3"/>
    <n v="25.000000000000007"/>
    <n v="150"/>
    <x v="361"/>
    <n v="11250.000000000002"/>
    <n v="0.3"/>
    <x v="0"/>
  </r>
  <r>
    <x v="0"/>
    <n v="1185732"/>
    <x v="383"/>
    <x v="3"/>
    <x v="38"/>
    <x v="41"/>
    <x v="4"/>
    <n v="35"/>
    <n v="150"/>
    <x v="304"/>
    <n v="26250"/>
    <n v="0.5"/>
    <x v="0"/>
  </r>
  <r>
    <x v="0"/>
    <n v="1185732"/>
    <x v="383"/>
    <x v="3"/>
    <x v="38"/>
    <x v="41"/>
    <x v="5"/>
    <n v="40"/>
    <n v="225"/>
    <x v="125"/>
    <n v="36000"/>
    <n v="0.4"/>
    <x v="0"/>
  </r>
  <r>
    <x v="0"/>
    <n v="1185732"/>
    <x v="412"/>
    <x v="3"/>
    <x v="38"/>
    <x v="41"/>
    <x v="0"/>
    <n v="44.999999999999993"/>
    <n v="400"/>
    <x v="521"/>
    <n v="53999.999999999993"/>
    <n v="0.3"/>
    <x v="0"/>
  </r>
  <r>
    <x v="0"/>
    <n v="1185732"/>
    <x v="412"/>
    <x v="3"/>
    <x v="38"/>
    <x v="41"/>
    <x v="1"/>
    <n v="35"/>
    <n v="250"/>
    <x v="132"/>
    <n v="30624.999999999996"/>
    <n v="0.35"/>
    <x v="0"/>
  </r>
  <r>
    <x v="0"/>
    <n v="1185732"/>
    <x v="412"/>
    <x v="3"/>
    <x v="38"/>
    <x v="41"/>
    <x v="2"/>
    <n v="35"/>
    <n v="150"/>
    <x v="304"/>
    <n v="15750"/>
    <n v="0.3"/>
    <x v="0"/>
  </r>
  <r>
    <x v="0"/>
    <n v="1185732"/>
    <x v="412"/>
    <x v="3"/>
    <x v="38"/>
    <x v="41"/>
    <x v="3"/>
    <n v="35"/>
    <n v="125"/>
    <x v="317"/>
    <n v="13125"/>
    <n v="0.3"/>
    <x v="0"/>
  </r>
  <r>
    <x v="0"/>
    <n v="1185732"/>
    <x v="412"/>
    <x v="3"/>
    <x v="38"/>
    <x v="41"/>
    <x v="4"/>
    <n v="44.999999999999993"/>
    <n v="125"/>
    <x v="351"/>
    <n v="28124.999999999996"/>
    <n v="0.5"/>
    <x v="0"/>
  </r>
  <r>
    <x v="3"/>
    <n v="1185732"/>
    <x v="412"/>
    <x v="3"/>
    <x v="38"/>
    <x v="41"/>
    <x v="5"/>
    <n v="49.999999999999986"/>
    <n v="250"/>
    <x v="578"/>
    <n v="49999.999999999993"/>
    <n v="0.4"/>
    <x v="0"/>
  </r>
  <r>
    <x v="3"/>
    <n v="1185732"/>
    <x v="443"/>
    <x v="3"/>
    <x v="38"/>
    <x v="41"/>
    <x v="0"/>
    <n v="44.999999999999993"/>
    <n v="400"/>
    <x v="521"/>
    <n v="53999.999999999993"/>
    <n v="0.3"/>
    <x v="0"/>
  </r>
  <r>
    <x v="3"/>
    <n v="1185732"/>
    <x v="443"/>
    <x v="3"/>
    <x v="38"/>
    <x v="41"/>
    <x v="1"/>
    <n v="35"/>
    <n v="275"/>
    <x v="119"/>
    <n v="33687.5"/>
    <n v="0.35"/>
    <x v="0"/>
  </r>
  <r>
    <x v="3"/>
    <n v="1185732"/>
    <x v="443"/>
    <x v="3"/>
    <x v="38"/>
    <x v="41"/>
    <x v="2"/>
    <n v="35"/>
    <n v="220"/>
    <x v="689"/>
    <n v="23100"/>
    <n v="0.3"/>
    <x v="0"/>
  </r>
  <r>
    <x v="3"/>
    <n v="1185732"/>
    <x v="443"/>
    <x v="3"/>
    <x v="38"/>
    <x v="41"/>
    <x v="3"/>
    <n v="35"/>
    <n v="200"/>
    <x v="136"/>
    <n v="21000"/>
    <n v="0.3"/>
    <x v="0"/>
  </r>
  <r>
    <x v="3"/>
    <n v="1185732"/>
    <x v="443"/>
    <x v="3"/>
    <x v="38"/>
    <x v="41"/>
    <x v="4"/>
    <n v="60"/>
    <n v="175"/>
    <x v="204"/>
    <n v="52500"/>
    <n v="0.5"/>
    <x v="0"/>
  </r>
  <r>
    <x v="3"/>
    <n v="1185732"/>
    <x v="443"/>
    <x v="3"/>
    <x v="38"/>
    <x v="41"/>
    <x v="5"/>
    <n v="64.999999999999986"/>
    <n v="275"/>
    <x v="409"/>
    <n v="71499.999999999985"/>
    <n v="0.4"/>
    <x v="0"/>
  </r>
  <r>
    <x v="3"/>
    <n v="1185732"/>
    <x v="472"/>
    <x v="3"/>
    <x v="38"/>
    <x v="41"/>
    <x v="0"/>
    <n v="60"/>
    <n v="525"/>
    <x v="39"/>
    <n v="94500"/>
    <n v="0.3"/>
    <x v="0"/>
  </r>
  <r>
    <x v="3"/>
    <n v="1185732"/>
    <x v="472"/>
    <x v="3"/>
    <x v="38"/>
    <x v="41"/>
    <x v="1"/>
    <n v="50"/>
    <n v="325"/>
    <x v="133"/>
    <n v="56875"/>
    <n v="0.35"/>
    <x v="0"/>
  </r>
  <r>
    <x v="3"/>
    <n v="1185732"/>
    <x v="472"/>
    <x v="3"/>
    <x v="38"/>
    <x v="41"/>
    <x v="2"/>
    <n v="50"/>
    <n v="275"/>
    <x v="199"/>
    <n v="41250"/>
    <n v="0.3"/>
    <x v="0"/>
  </r>
  <r>
    <x v="3"/>
    <n v="1185732"/>
    <x v="472"/>
    <x v="3"/>
    <x v="38"/>
    <x v="41"/>
    <x v="3"/>
    <n v="50"/>
    <n v="225"/>
    <x v="128"/>
    <n v="33750"/>
    <n v="0.3"/>
    <x v="0"/>
  </r>
  <r>
    <x v="3"/>
    <n v="1185732"/>
    <x v="472"/>
    <x v="3"/>
    <x v="38"/>
    <x v="41"/>
    <x v="4"/>
    <n v="60"/>
    <n v="225"/>
    <x v="200"/>
    <n v="67500"/>
    <n v="0.5"/>
    <x v="0"/>
  </r>
  <r>
    <x v="3"/>
    <n v="1185732"/>
    <x v="472"/>
    <x v="3"/>
    <x v="38"/>
    <x v="41"/>
    <x v="5"/>
    <n v="64.999999999999986"/>
    <n v="325"/>
    <x v="264"/>
    <n v="84499.999999999985"/>
    <n v="0.4"/>
    <x v="0"/>
  </r>
  <r>
    <x v="3"/>
    <n v="1185732"/>
    <x v="167"/>
    <x v="3"/>
    <x v="38"/>
    <x v="41"/>
    <x v="0"/>
    <n v="30.000000000000004"/>
    <n v="450"/>
    <x v="142"/>
    <n v="40500.000000000007"/>
    <n v="0.3"/>
    <x v="0"/>
  </r>
  <r>
    <x v="3"/>
    <n v="1185732"/>
    <x v="167"/>
    <x v="3"/>
    <x v="38"/>
    <x v="41"/>
    <x v="1"/>
    <n v="30.000000000000004"/>
    <n v="250"/>
    <x v="384"/>
    <n v="26250.000000000004"/>
    <n v="0.35"/>
    <x v="0"/>
  </r>
  <r>
    <x v="3"/>
    <n v="1185732"/>
    <x v="167"/>
    <x v="3"/>
    <x v="38"/>
    <x v="41"/>
    <x v="2"/>
    <n v="20.000000000000007"/>
    <n v="250"/>
    <x v="678"/>
    <n v="15000.000000000004"/>
    <n v="0.3"/>
    <x v="0"/>
  </r>
  <r>
    <x v="3"/>
    <n v="1185732"/>
    <x v="167"/>
    <x v="3"/>
    <x v="38"/>
    <x v="41"/>
    <x v="3"/>
    <n v="25.000000000000007"/>
    <n v="100"/>
    <x v="679"/>
    <n v="7500.0000000000018"/>
    <n v="0.3"/>
    <x v="0"/>
  </r>
  <r>
    <x v="3"/>
    <n v="1185732"/>
    <x v="167"/>
    <x v="3"/>
    <x v="38"/>
    <x v="41"/>
    <x v="4"/>
    <n v="40"/>
    <n v="150"/>
    <x v="129"/>
    <n v="30000"/>
    <n v="0.5"/>
    <x v="0"/>
  </r>
  <r>
    <x v="3"/>
    <n v="1185732"/>
    <x v="167"/>
    <x v="3"/>
    <x v="38"/>
    <x v="41"/>
    <x v="5"/>
    <n v="30.000000000000004"/>
    <n v="250"/>
    <x v="384"/>
    <n v="30000.000000000007"/>
    <n v="0.4"/>
    <x v="0"/>
  </r>
  <r>
    <x v="3"/>
    <n v="1185732"/>
    <x v="198"/>
    <x v="3"/>
    <x v="38"/>
    <x v="41"/>
    <x v="0"/>
    <n v="30.000000000000004"/>
    <n v="500"/>
    <x v="193"/>
    <n v="45000.000000000007"/>
    <n v="0.3"/>
    <x v="0"/>
  </r>
  <r>
    <x v="3"/>
    <n v="1185732"/>
    <x v="198"/>
    <x v="3"/>
    <x v="38"/>
    <x v="41"/>
    <x v="1"/>
    <n v="30.000000000000004"/>
    <n v="150"/>
    <x v="354"/>
    <n v="15750.000000000002"/>
    <n v="0.35"/>
    <x v="0"/>
  </r>
  <r>
    <x v="3"/>
    <n v="1185732"/>
    <x v="198"/>
    <x v="3"/>
    <x v="38"/>
    <x v="41"/>
    <x v="2"/>
    <n v="20.000000000000007"/>
    <n v="200"/>
    <x v="680"/>
    <n v="12000.000000000004"/>
    <n v="0.3"/>
    <x v="0"/>
  </r>
  <r>
    <x v="3"/>
    <n v="1185732"/>
    <x v="198"/>
    <x v="3"/>
    <x v="39"/>
    <x v="42"/>
    <x v="3"/>
    <n v="25.000000000000007"/>
    <n v="75"/>
    <x v="356"/>
    <n v="5625.0000000000009"/>
    <n v="0.3"/>
    <x v="0"/>
  </r>
  <r>
    <x v="3"/>
    <n v="1185732"/>
    <x v="198"/>
    <x v="3"/>
    <x v="39"/>
    <x v="42"/>
    <x v="4"/>
    <n v="40"/>
    <n v="150"/>
    <x v="129"/>
    <n v="30000"/>
    <n v="0.5"/>
    <x v="0"/>
  </r>
  <r>
    <x v="3"/>
    <n v="1185732"/>
    <x v="198"/>
    <x v="3"/>
    <x v="39"/>
    <x v="42"/>
    <x v="5"/>
    <n v="14.999999999999996"/>
    <n v="250"/>
    <x v="681"/>
    <n v="14999.999999999998"/>
    <n v="0.4"/>
    <x v="0"/>
  </r>
  <r>
    <x v="3"/>
    <n v="1185732"/>
    <x v="704"/>
    <x v="3"/>
    <x v="39"/>
    <x v="42"/>
    <x v="0"/>
    <n v="20.000000000000004"/>
    <n v="470"/>
    <x v="682"/>
    <n v="28200.000000000004"/>
    <n v="0.3"/>
    <x v="0"/>
  </r>
  <r>
    <x v="3"/>
    <n v="1185732"/>
    <x v="704"/>
    <x v="3"/>
    <x v="39"/>
    <x v="42"/>
    <x v="1"/>
    <n v="20.000000000000004"/>
    <n v="175"/>
    <x v="528"/>
    <n v="12250.000000000002"/>
    <n v="0.35"/>
    <x v="0"/>
  </r>
  <r>
    <x v="3"/>
    <n v="1185732"/>
    <x v="704"/>
    <x v="3"/>
    <x v="39"/>
    <x v="42"/>
    <x v="2"/>
    <n v="10.000000000000004"/>
    <n v="225"/>
    <x v="683"/>
    <n v="6750.0000000000018"/>
    <n v="0.3"/>
    <x v="0"/>
  </r>
  <r>
    <x v="3"/>
    <n v="1185732"/>
    <x v="704"/>
    <x v="3"/>
    <x v="39"/>
    <x v="42"/>
    <x v="3"/>
    <n v="14.999999999999996"/>
    <n v="75"/>
    <x v="690"/>
    <n v="3374.9999999999995"/>
    <n v="0.3"/>
    <x v="0"/>
  </r>
  <r>
    <x v="3"/>
    <n v="1185732"/>
    <x v="704"/>
    <x v="3"/>
    <x v="39"/>
    <x v="42"/>
    <x v="4"/>
    <n v="30.000000000000004"/>
    <n v="125"/>
    <x v="361"/>
    <n v="18750.000000000004"/>
    <n v="0.5"/>
    <x v="0"/>
  </r>
  <r>
    <x v="3"/>
    <n v="1185732"/>
    <x v="704"/>
    <x v="3"/>
    <x v="39"/>
    <x v="42"/>
    <x v="5"/>
    <n v="20.000000000000004"/>
    <n v="225"/>
    <x v="354"/>
    <n v="18000.000000000004"/>
    <n v="0.4"/>
    <x v="0"/>
  </r>
  <r>
    <x v="3"/>
    <n v="1185732"/>
    <x v="721"/>
    <x v="3"/>
    <x v="39"/>
    <x v="42"/>
    <x v="0"/>
    <n v="20.000000000000004"/>
    <n v="450"/>
    <x v="381"/>
    <n v="27000.000000000004"/>
    <n v="0.3"/>
    <x v="0"/>
  </r>
  <r>
    <x v="3"/>
    <n v="1185732"/>
    <x v="721"/>
    <x v="3"/>
    <x v="39"/>
    <x v="42"/>
    <x v="1"/>
    <n v="20.000000000000004"/>
    <n v="150"/>
    <x v="302"/>
    <n v="10500"/>
    <n v="0.35"/>
    <x v="0"/>
  </r>
  <r>
    <x v="3"/>
    <n v="1185732"/>
    <x v="721"/>
    <x v="3"/>
    <x v="39"/>
    <x v="42"/>
    <x v="2"/>
    <n v="10.000000000000004"/>
    <n v="150"/>
    <x v="691"/>
    <n v="4500.0000000000018"/>
    <n v="0.3"/>
    <x v="0"/>
  </r>
  <r>
    <x v="3"/>
    <n v="1185732"/>
    <x v="721"/>
    <x v="3"/>
    <x v="39"/>
    <x v="42"/>
    <x v="3"/>
    <n v="14.999999999999996"/>
    <n v="75"/>
    <x v="690"/>
    <n v="3374.9999999999995"/>
    <n v="0.3"/>
    <x v="0"/>
  </r>
  <r>
    <x v="3"/>
    <n v="1185732"/>
    <x v="721"/>
    <x v="3"/>
    <x v="39"/>
    <x v="42"/>
    <x v="4"/>
    <n v="60"/>
    <n v="100"/>
    <x v="129"/>
    <n v="30000"/>
    <n v="0.5"/>
    <x v="0"/>
  </r>
  <r>
    <x v="3"/>
    <n v="1185732"/>
    <x v="721"/>
    <x v="3"/>
    <x v="39"/>
    <x v="42"/>
    <x v="5"/>
    <n v="50"/>
    <n v="225"/>
    <x v="128"/>
    <n v="45000"/>
    <n v="0.4"/>
    <x v="0"/>
  </r>
  <r>
    <x v="3"/>
    <n v="1185732"/>
    <x v="257"/>
    <x v="3"/>
    <x v="39"/>
    <x v="42"/>
    <x v="0"/>
    <n v="60"/>
    <n v="495"/>
    <x v="130"/>
    <n v="89100"/>
    <n v="0.3"/>
    <x v="0"/>
  </r>
  <r>
    <x v="3"/>
    <n v="1185732"/>
    <x v="257"/>
    <x v="3"/>
    <x v="39"/>
    <x v="42"/>
    <x v="1"/>
    <n v="40"/>
    <n v="200"/>
    <x v="135"/>
    <n v="28000"/>
    <n v="0.35"/>
    <x v="0"/>
  </r>
  <r>
    <x v="3"/>
    <n v="1185732"/>
    <x v="257"/>
    <x v="3"/>
    <x v="39"/>
    <x v="42"/>
    <x v="2"/>
    <n v="35"/>
    <n v="175"/>
    <x v="183"/>
    <n v="18375"/>
    <n v="0.3"/>
    <x v="0"/>
  </r>
  <r>
    <x v="3"/>
    <n v="1185732"/>
    <x v="257"/>
    <x v="3"/>
    <x v="39"/>
    <x v="42"/>
    <x v="3"/>
    <n v="35"/>
    <n v="150"/>
    <x v="304"/>
    <n v="15750"/>
    <n v="0.3"/>
    <x v="0"/>
  </r>
  <r>
    <x v="3"/>
    <n v="1185732"/>
    <x v="257"/>
    <x v="3"/>
    <x v="39"/>
    <x v="42"/>
    <x v="4"/>
    <n v="44.999999999999993"/>
    <n v="175"/>
    <x v="460"/>
    <n v="39374.999999999993"/>
    <n v="0.5"/>
    <x v="0"/>
  </r>
  <r>
    <x v="3"/>
    <n v="1185732"/>
    <x v="257"/>
    <x v="3"/>
    <x v="39"/>
    <x v="42"/>
    <x v="5"/>
    <n v="49.999999999999993"/>
    <n v="300"/>
    <x v="555"/>
    <n v="59999.999999999993"/>
    <n v="0.4"/>
    <x v="0"/>
  </r>
  <r>
    <x v="3"/>
    <n v="1185732"/>
    <x v="287"/>
    <x v="3"/>
    <x v="39"/>
    <x v="42"/>
    <x v="0"/>
    <n v="35"/>
    <n v="550"/>
    <x v="170"/>
    <n v="57750"/>
    <n v="0.3"/>
    <x v="0"/>
  </r>
  <r>
    <x v="3"/>
    <n v="1185732"/>
    <x v="287"/>
    <x v="3"/>
    <x v="39"/>
    <x v="42"/>
    <x v="1"/>
    <n v="30.000000000000011"/>
    <n v="300"/>
    <x v="692"/>
    <n v="31500.000000000007"/>
    <n v="0.35"/>
    <x v="0"/>
  </r>
  <r>
    <x v="3"/>
    <n v="1185732"/>
    <x v="287"/>
    <x v="3"/>
    <x v="39"/>
    <x v="42"/>
    <x v="2"/>
    <n v="25.000000000000007"/>
    <n v="200"/>
    <x v="678"/>
    <n v="15000.000000000004"/>
    <n v="0.3"/>
    <x v="0"/>
  </r>
  <r>
    <x v="3"/>
    <n v="1185732"/>
    <x v="287"/>
    <x v="3"/>
    <x v="39"/>
    <x v="42"/>
    <x v="3"/>
    <n v="25.000000000000007"/>
    <n v="175"/>
    <x v="688"/>
    <n v="13125.000000000004"/>
    <n v="0.3"/>
    <x v="0"/>
  </r>
  <r>
    <x v="3"/>
    <n v="1185732"/>
    <x v="287"/>
    <x v="3"/>
    <x v="39"/>
    <x v="42"/>
    <x v="4"/>
    <n v="35"/>
    <n v="175"/>
    <x v="183"/>
    <n v="30625"/>
    <n v="0.5"/>
    <x v="0"/>
  </r>
  <r>
    <x v="3"/>
    <n v="1185732"/>
    <x v="287"/>
    <x v="3"/>
    <x v="39"/>
    <x v="42"/>
    <x v="5"/>
    <n v="55.000000000000007"/>
    <n v="325"/>
    <x v="256"/>
    <n v="71500.000000000015"/>
    <n v="0.4"/>
    <x v="0"/>
  </r>
  <r>
    <x v="3"/>
    <n v="1185732"/>
    <x v="316"/>
    <x v="3"/>
    <x v="39"/>
    <x v="42"/>
    <x v="0"/>
    <n v="50"/>
    <n v="550"/>
    <x v="140"/>
    <n v="82500"/>
    <n v="0.3"/>
    <x v="0"/>
  </r>
  <r>
    <x v="3"/>
    <n v="1185732"/>
    <x v="316"/>
    <x v="3"/>
    <x v="39"/>
    <x v="42"/>
    <x v="1"/>
    <n v="45.000000000000007"/>
    <n v="300"/>
    <x v="142"/>
    <n v="47250.000000000007"/>
    <n v="0.35"/>
    <x v="0"/>
  </r>
  <r>
    <x v="3"/>
    <n v="1185732"/>
    <x v="316"/>
    <x v="3"/>
    <x v="39"/>
    <x v="42"/>
    <x v="2"/>
    <n v="40"/>
    <n v="225"/>
    <x v="125"/>
    <n v="27000"/>
    <n v="0.3"/>
    <x v="0"/>
  </r>
  <r>
    <x v="3"/>
    <n v="1185732"/>
    <x v="316"/>
    <x v="3"/>
    <x v="39"/>
    <x v="42"/>
    <x v="3"/>
    <n v="40"/>
    <n v="175"/>
    <x v="136"/>
    <n v="21000"/>
    <n v="0.3"/>
    <x v="0"/>
  </r>
  <r>
    <x v="3"/>
    <n v="1185732"/>
    <x v="316"/>
    <x v="3"/>
    <x v="39"/>
    <x v="42"/>
    <x v="4"/>
    <n v="50"/>
    <n v="200"/>
    <x v="124"/>
    <n v="50000"/>
    <n v="0.5"/>
    <x v="0"/>
  </r>
  <r>
    <x v="3"/>
    <n v="1185732"/>
    <x v="316"/>
    <x v="3"/>
    <x v="39"/>
    <x v="42"/>
    <x v="5"/>
    <n v="55.000000000000007"/>
    <n v="375"/>
    <x v="141"/>
    <n v="82500.000000000015"/>
    <n v="0.4"/>
    <x v="0"/>
  </r>
  <r>
    <x v="3"/>
    <n v="1185732"/>
    <x v="348"/>
    <x v="3"/>
    <x v="39"/>
    <x v="42"/>
    <x v="0"/>
    <n v="50"/>
    <n v="525"/>
    <x v="47"/>
    <n v="78750"/>
    <n v="0.3"/>
    <x v="0"/>
  </r>
  <r>
    <x v="3"/>
    <n v="1185732"/>
    <x v="348"/>
    <x v="3"/>
    <x v="39"/>
    <x v="42"/>
    <x v="1"/>
    <n v="45.000000000000007"/>
    <n v="300"/>
    <x v="142"/>
    <n v="47250.000000000007"/>
    <n v="0.35"/>
    <x v="0"/>
  </r>
  <r>
    <x v="3"/>
    <n v="1185732"/>
    <x v="348"/>
    <x v="3"/>
    <x v="39"/>
    <x v="42"/>
    <x v="2"/>
    <n v="40"/>
    <n v="225"/>
    <x v="125"/>
    <n v="27000"/>
    <n v="0.3"/>
    <x v="0"/>
  </r>
  <r>
    <x v="3"/>
    <n v="1185732"/>
    <x v="348"/>
    <x v="3"/>
    <x v="39"/>
    <x v="42"/>
    <x v="3"/>
    <n v="40"/>
    <n v="200"/>
    <x v="135"/>
    <n v="24000"/>
    <n v="0.3"/>
    <x v="0"/>
  </r>
  <r>
    <x v="3"/>
    <n v="1185732"/>
    <x v="348"/>
    <x v="3"/>
    <x v="39"/>
    <x v="42"/>
    <x v="4"/>
    <n v="50"/>
    <n v="175"/>
    <x v="132"/>
    <n v="43750"/>
    <n v="0.5"/>
    <x v="0"/>
  </r>
  <r>
    <x v="3"/>
    <n v="1185732"/>
    <x v="348"/>
    <x v="3"/>
    <x v="39"/>
    <x v="42"/>
    <x v="5"/>
    <n v="55.000000000000007"/>
    <n v="350"/>
    <x v="137"/>
    <n v="77000.000000000015"/>
    <n v="0.4"/>
    <x v="0"/>
  </r>
  <r>
    <x v="3"/>
    <n v="1185732"/>
    <x v="380"/>
    <x v="3"/>
    <x v="39"/>
    <x v="42"/>
    <x v="0"/>
    <n v="35"/>
    <n v="475"/>
    <x v="158"/>
    <n v="49875"/>
    <n v="0.3"/>
    <x v="0"/>
  </r>
  <r>
    <x v="3"/>
    <n v="1185732"/>
    <x v="380"/>
    <x v="3"/>
    <x v="39"/>
    <x v="42"/>
    <x v="1"/>
    <n v="30.000000000000011"/>
    <n v="250"/>
    <x v="375"/>
    <n v="26250.000000000007"/>
    <n v="0.35"/>
    <x v="0"/>
  </r>
  <r>
    <x v="3"/>
    <n v="1185732"/>
    <x v="380"/>
    <x v="3"/>
    <x v="39"/>
    <x v="42"/>
    <x v="2"/>
    <n v="25.000000000000007"/>
    <n v="150"/>
    <x v="361"/>
    <n v="11250.000000000002"/>
    <n v="0.3"/>
    <x v="0"/>
  </r>
  <r>
    <x v="3"/>
    <n v="1185732"/>
    <x v="380"/>
    <x v="3"/>
    <x v="39"/>
    <x v="42"/>
    <x v="3"/>
    <n v="25.000000000000007"/>
    <n v="125"/>
    <x v="693"/>
    <n v="9375.0000000000018"/>
    <n v="0.3"/>
    <x v="0"/>
  </r>
  <r>
    <x v="3"/>
    <n v="1185732"/>
    <x v="380"/>
    <x v="3"/>
    <x v="39"/>
    <x v="42"/>
    <x v="4"/>
    <n v="35"/>
    <n v="125"/>
    <x v="317"/>
    <n v="21875"/>
    <n v="0.5"/>
    <x v="0"/>
  </r>
  <r>
    <x v="3"/>
    <n v="1185732"/>
    <x v="380"/>
    <x v="3"/>
    <x v="39"/>
    <x v="42"/>
    <x v="5"/>
    <n v="40"/>
    <n v="200"/>
    <x v="135"/>
    <n v="32000"/>
    <n v="0.4"/>
    <x v="0"/>
  </r>
  <r>
    <x v="3"/>
    <n v="1185732"/>
    <x v="409"/>
    <x v="3"/>
    <x v="39"/>
    <x v="42"/>
    <x v="0"/>
    <n v="44.999999999999993"/>
    <n v="375"/>
    <x v="318"/>
    <n v="50624.999999999993"/>
    <n v="0.3"/>
    <x v="0"/>
  </r>
  <r>
    <x v="3"/>
    <n v="1185732"/>
    <x v="409"/>
    <x v="3"/>
    <x v="39"/>
    <x v="42"/>
    <x v="1"/>
    <n v="35"/>
    <n v="225"/>
    <x v="122"/>
    <n v="27562.5"/>
    <n v="0.35"/>
    <x v="0"/>
  </r>
  <r>
    <x v="3"/>
    <n v="1185732"/>
    <x v="409"/>
    <x v="3"/>
    <x v="39"/>
    <x v="42"/>
    <x v="2"/>
    <n v="35"/>
    <n v="125"/>
    <x v="317"/>
    <n v="13125"/>
    <n v="0.3"/>
    <x v="0"/>
  </r>
  <r>
    <x v="3"/>
    <n v="1185732"/>
    <x v="409"/>
    <x v="3"/>
    <x v="39"/>
    <x v="42"/>
    <x v="3"/>
    <n v="35"/>
    <n v="125"/>
    <x v="317"/>
    <n v="13125"/>
    <n v="0.3"/>
    <x v="0"/>
  </r>
  <r>
    <x v="3"/>
    <n v="1185732"/>
    <x v="409"/>
    <x v="3"/>
    <x v="39"/>
    <x v="42"/>
    <x v="4"/>
    <n v="44.999999999999993"/>
    <n v="125"/>
    <x v="351"/>
    <n v="28124.999999999996"/>
    <n v="0.5"/>
    <x v="0"/>
  </r>
  <r>
    <x v="3"/>
    <n v="1185732"/>
    <x v="409"/>
    <x v="3"/>
    <x v="39"/>
    <x v="42"/>
    <x v="5"/>
    <n v="49.999999999999986"/>
    <n v="250"/>
    <x v="578"/>
    <n v="49999.999999999993"/>
    <n v="0.4"/>
    <x v="0"/>
  </r>
  <r>
    <x v="3"/>
    <n v="1185732"/>
    <x v="440"/>
    <x v="3"/>
    <x v="39"/>
    <x v="42"/>
    <x v="0"/>
    <n v="44.999999999999993"/>
    <n v="400"/>
    <x v="521"/>
    <n v="53999.999999999993"/>
    <n v="0.3"/>
    <x v="0"/>
  </r>
  <r>
    <x v="3"/>
    <n v="1185732"/>
    <x v="440"/>
    <x v="3"/>
    <x v="39"/>
    <x v="42"/>
    <x v="1"/>
    <n v="35"/>
    <n v="300"/>
    <x v="204"/>
    <n v="36750"/>
    <n v="0.35"/>
    <x v="0"/>
  </r>
  <r>
    <x v="3"/>
    <n v="1185732"/>
    <x v="440"/>
    <x v="3"/>
    <x v="39"/>
    <x v="42"/>
    <x v="2"/>
    <n v="35"/>
    <n v="245"/>
    <x v="694"/>
    <n v="25725"/>
    <n v="0.3"/>
    <x v="0"/>
  </r>
  <r>
    <x v="3"/>
    <n v="1185732"/>
    <x v="440"/>
    <x v="3"/>
    <x v="39"/>
    <x v="42"/>
    <x v="3"/>
    <n v="35"/>
    <n v="225"/>
    <x v="122"/>
    <n v="23625"/>
    <n v="0.3"/>
    <x v="0"/>
  </r>
  <r>
    <x v="3"/>
    <n v="1185732"/>
    <x v="440"/>
    <x v="3"/>
    <x v="39"/>
    <x v="42"/>
    <x v="4"/>
    <n v="60"/>
    <n v="200"/>
    <x v="150"/>
    <n v="60000"/>
    <n v="0.5"/>
    <x v="0"/>
  </r>
  <r>
    <x v="3"/>
    <n v="1185732"/>
    <x v="440"/>
    <x v="3"/>
    <x v="39"/>
    <x v="42"/>
    <x v="5"/>
    <n v="64.999999999999986"/>
    <n v="300"/>
    <x v="151"/>
    <n v="77999.999999999985"/>
    <n v="0.4"/>
    <x v="0"/>
  </r>
  <r>
    <x v="3"/>
    <n v="1185732"/>
    <x v="469"/>
    <x v="3"/>
    <x v="39"/>
    <x v="42"/>
    <x v="0"/>
    <n v="60"/>
    <n v="550"/>
    <x v="77"/>
    <n v="99000"/>
    <n v="0.3"/>
    <x v="0"/>
  </r>
  <r>
    <x v="3"/>
    <n v="1185732"/>
    <x v="469"/>
    <x v="3"/>
    <x v="39"/>
    <x v="42"/>
    <x v="1"/>
    <n v="50"/>
    <n v="350"/>
    <x v="160"/>
    <n v="61249.999999999993"/>
    <n v="0.35"/>
    <x v="0"/>
  </r>
  <r>
    <x v="3"/>
    <n v="1185732"/>
    <x v="469"/>
    <x v="3"/>
    <x v="39"/>
    <x v="42"/>
    <x v="2"/>
    <n v="50"/>
    <n v="300"/>
    <x v="149"/>
    <n v="45000"/>
    <n v="0.3"/>
    <x v="0"/>
  </r>
  <r>
    <x v="3"/>
    <n v="1185732"/>
    <x v="469"/>
    <x v="3"/>
    <x v="39"/>
    <x v="42"/>
    <x v="3"/>
    <n v="50"/>
    <n v="250"/>
    <x v="145"/>
    <n v="37500"/>
    <n v="0.3"/>
    <x v="0"/>
  </r>
  <r>
    <x v="3"/>
    <n v="1185732"/>
    <x v="469"/>
    <x v="3"/>
    <x v="39"/>
    <x v="42"/>
    <x v="4"/>
    <n v="60"/>
    <n v="250"/>
    <x v="149"/>
    <n v="75000"/>
    <n v="0.5"/>
    <x v="0"/>
  </r>
  <r>
    <x v="3"/>
    <n v="1185732"/>
    <x v="469"/>
    <x v="3"/>
    <x v="39"/>
    <x v="42"/>
    <x v="5"/>
    <n v="64.999999999999986"/>
    <n v="350"/>
    <x v="695"/>
    <n v="90999.999999999985"/>
    <n v="0.4"/>
    <x v="0"/>
  </r>
  <r>
    <x v="3"/>
    <n v="1185732"/>
    <x v="174"/>
    <x v="3"/>
    <x v="39"/>
    <x v="42"/>
    <x v="0"/>
    <n v="35"/>
    <n v="500"/>
    <x v="160"/>
    <n v="70000"/>
    <n v="0.4"/>
    <x v="0"/>
  </r>
  <r>
    <x v="3"/>
    <n v="1185732"/>
    <x v="174"/>
    <x v="3"/>
    <x v="39"/>
    <x v="42"/>
    <x v="1"/>
    <n v="35"/>
    <n v="300"/>
    <x v="204"/>
    <n v="42000"/>
    <n v="0.4"/>
    <x v="0"/>
  </r>
  <r>
    <x v="3"/>
    <n v="1185732"/>
    <x v="174"/>
    <x v="3"/>
    <x v="39"/>
    <x v="42"/>
    <x v="2"/>
    <n v="25.000000000000007"/>
    <n v="300"/>
    <x v="384"/>
    <n v="26250.000000000004"/>
    <n v="0.35"/>
    <x v="0"/>
  </r>
  <r>
    <x v="3"/>
    <n v="1185732"/>
    <x v="174"/>
    <x v="3"/>
    <x v="39"/>
    <x v="42"/>
    <x v="3"/>
    <n v="30.000000000000004"/>
    <n v="150"/>
    <x v="354"/>
    <n v="15750.000000000002"/>
    <n v="0.35"/>
    <x v="0"/>
  </r>
  <r>
    <x v="3"/>
    <n v="1185732"/>
    <x v="174"/>
    <x v="3"/>
    <x v="39"/>
    <x v="42"/>
    <x v="4"/>
    <n v="44.999999999999993"/>
    <n v="200"/>
    <x v="696"/>
    <n v="26999.999999999996"/>
    <n v="0.3"/>
    <x v="0"/>
  </r>
  <r>
    <x v="3"/>
    <n v="1185732"/>
    <x v="174"/>
    <x v="3"/>
    <x v="39"/>
    <x v="42"/>
    <x v="5"/>
    <n v="35"/>
    <n v="300"/>
    <x v="204"/>
    <n v="42000"/>
    <n v="0.4"/>
    <x v="0"/>
  </r>
  <r>
    <x v="3"/>
    <n v="1185732"/>
    <x v="205"/>
    <x v="3"/>
    <x v="39"/>
    <x v="42"/>
    <x v="0"/>
    <n v="35"/>
    <n v="550"/>
    <x v="170"/>
    <n v="77000"/>
    <n v="0.4"/>
    <x v="0"/>
  </r>
  <r>
    <x v="3"/>
    <n v="1185732"/>
    <x v="205"/>
    <x v="3"/>
    <x v="39"/>
    <x v="42"/>
    <x v="1"/>
    <n v="35"/>
    <n v="200"/>
    <x v="136"/>
    <n v="28000"/>
    <n v="0.4"/>
    <x v="0"/>
  </r>
  <r>
    <x v="3"/>
    <n v="1185732"/>
    <x v="205"/>
    <x v="3"/>
    <x v="39"/>
    <x v="42"/>
    <x v="2"/>
    <n v="25.000000000000007"/>
    <n v="250"/>
    <x v="459"/>
    <n v="21875.000000000004"/>
    <n v="0.35"/>
    <x v="0"/>
  </r>
  <r>
    <x v="3"/>
    <n v="1185732"/>
    <x v="205"/>
    <x v="3"/>
    <x v="40"/>
    <x v="43"/>
    <x v="3"/>
    <n v="30.000000000000004"/>
    <n v="125"/>
    <x v="361"/>
    <n v="13125.000000000002"/>
    <n v="0.35"/>
    <x v="0"/>
  </r>
  <r>
    <x v="3"/>
    <n v="1185732"/>
    <x v="205"/>
    <x v="3"/>
    <x v="40"/>
    <x v="43"/>
    <x v="4"/>
    <n v="44.999999999999993"/>
    <n v="200"/>
    <x v="696"/>
    <n v="26999.999999999996"/>
    <n v="0.3"/>
    <x v="0"/>
  </r>
  <r>
    <x v="3"/>
    <n v="1185732"/>
    <x v="205"/>
    <x v="3"/>
    <x v="40"/>
    <x v="43"/>
    <x v="5"/>
    <n v="19.999999999999996"/>
    <n v="300"/>
    <x v="613"/>
    <n v="24000"/>
    <n v="0.4"/>
    <x v="0"/>
  </r>
  <r>
    <x v="3"/>
    <n v="1185732"/>
    <x v="214"/>
    <x v="3"/>
    <x v="40"/>
    <x v="43"/>
    <x v="0"/>
    <n v="25.000000000000007"/>
    <n v="520"/>
    <x v="373"/>
    <n v="52000.000000000022"/>
    <n v="0.4"/>
    <x v="0"/>
  </r>
  <r>
    <x v="3"/>
    <n v="1185732"/>
    <x v="214"/>
    <x v="3"/>
    <x v="40"/>
    <x v="43"/>
    <x v="1"/>
    <n v="25.000000000000007"/>
    <n v="225"/>
    <x v="667"/>
    <n v="22500.000000000007"/>
    <n v="0.4"/>
    <x v="0"/>
  </r>
  <r>
    <x v="3"/>
    <n v="1185732"/>
    <x v="214"/>
    <x v="3"/>
    <x v="40"/>
    <x v="43"/>
    <x v="2"/>
    <n v="15.000000000000002"/>
    <n v="275"/>
    <x v="503"/>
    <n v="14437.500000000002"/>
    <n v="0.35"/>
    <x v="0"/>
  </r>
  <r>
    <x v="3"/>
    <n v="1185732"/>
    <x v="214"/>
    <x v="3"/>
    <x v="40"/>
    <x v="43"/>
    <x v="3"/>
    <n v="19.999999999999996"/>
    <n v="125"/>
    <x v="359"/>
    <n v="8749.9999999999982"/>
    <n v="0.35"/>
    <x v="0"/>
  </r>
  <r>
    <x v="3"/>
    <n v="1185732"/>
    <x v="214"/>
    <x v="3"/>
    <x v="40"/>
    <x v="43"/>
    <x v="4"/>
    <n v="35"/>
    <n v="175"/>
    <x v="183"/>
    <n v="18375"/>
    <n v="0.3"/>
    <x v="0"/>
  </r>
  <r>
    <x v="3"/>
    <n v="1185732"/>
    <x v="214"/>
    <x v="3"/>
    <x v="40"/>
    <x v="43"/>
    <x v="5"/>
    <n v="25.000000000000007"/>
    <n v="275"/>
    <x v="392"/>
    <n v="27500.000000000007"/>
    <n v="0.4"/>
    <x v="0"/>
  </r>
  <r>
    <x v="3"/>
    <n v="1185732"/>
    <x v="233"/>
    <x v="3"/>
    <x v="40"/>
    <x v="43"/>
    <x v="0"/>
    <n v="25.000000000000007"/>
    <n v="500"/>
    <x v="382"/>
    <n v="50000.000000000015"/>
    <n v="0.4"/>
    <x v="0"/>
  </r>
  <r>
    <x v="3"/>
    <n v="1185732"/>
    <x v="233"/>
    <x v="3"/>
    <x v="40"/>
    <x v="43"/>
    <x v="1"/>
    <n v="25.000000000000007"/>
    <n v="200"/>
    <x v="678"/>
    <n v="20000.000000000007"/>
    <n v="0.4"/>
    <x v="0"/>
  </r>
  <r>
    <x v="3"/>
    <n v="1185732"/>
    <x v="233"/>
    <x v="3"/>
    <x v="40"/>
    <x v="43"/>
    <x v="2"/>
    <n v="15.000000000000002"/>
    <n v="200"/>
    <x v="302"/>
    <n v="10500"/>
    <n v="0.35"/>
    <x v="0"/>
  </r>
  <r>
    <x v="3"/>
    <n v="1185732"/>
    <x v="233"/>
    <x v="3"/>
    <x v="40"/>
    <x v="43"/>
    <x v="3"/>
    <n v="19.999999999999996"/>
    <n v="125"/>
    <x v="359"/>
    <n v="8749.9999999999982"/>
    <n v="0.35"/>
    <x v="0"/>
  </r>
  <r>
    <x v="3"/>
    <n v="1185732"/>
    <x v="233"/>
    <x v="3"/>
    <x v="40"/>
    <x v="43"/>
    <x v="4"/>
    <n v="65"/>
    <n v="150"/>
    <x v="148"/>
    <n v="29250"/>
    <n v="0.3"/>
    <x v="0"/>
  </r>
  <r>
    <x v="3"/>
    <n v="1185732"/>
    <x v="233"/>
    <x v="3"/>
    <x v="40"/>
    <x v="43"/>
    <x v="5"/>
    <n v="50"/>
    <n v="275"/>
    <x v="199"/>
    <n v="55000"/>
    <n v="0.4"/>
    <x v="0"/>
  </r>
  <r>
    <x v="3"/>
    <n v="1185732"/>
    <x v="264"/>
    <x v="3"/>
    <x v="40"/>
    <x v="43"/>
    <x v="0"/>
    <n v="60"/>
    <n v="545"/>
    <x v="697"/>
    <n v="130800"/>
    <n v="0.4"/>
    <x v="0"/>
  </r>
  <r>
    <x v="3"/>
    <n v="1185732"/>
    <x v="264"/>
    <x v="3"/>
    <x v="40"/>
    <x v="43"/>
    <x v="1"/>
    <n v="40"/>
    <n v="250"/>
    <x v="124"/>
    <n v="40000"/>
    <n v="0.4"/>
    <x v="0"/>
  </r>
  <r>
    <x v="3"/>
    <n v="1185732"/>
    <x v="264"/>
    <x v="3"/>
    <x v="40"/>
    <x v="43"/>
    <x v="2"/>
    <n v="35"/>
    <n v="225"/>
    <x v="122"/>
    <n v="27562.5"/>
    <n v="0.35"/>
    <x v="0"/>
  </r>
  <r>
    <x v="3"/>
    <n v="1185732"/>
    <x v="264"/>
    <x v="3"/>
    <x v="40"/>
    <x v="43"/>
    <x v="3"/>
    <n v="35"/>
    <n v="175"/>
    <x v="183"/>
    <n v="21437.5"/>
    <n v="0.35"/>
    <x v="0"/>
  </r>
  <r>
    <x v="3"/>
    <n v="1185732"/>
    <x v="264"/>
    <x v="3"/>
    <x v="40"/>
    <x v="43"/>
    <x v="4"/>
    <n v="44.999999999999993"/>
    <n v="200"/>
    <x v="696"/>
    <n v="26999.999999999996"/>
    <n v="0.3"/>
    <x v="0"/>
  </r>
  <r>
    <x v="3"/>
    <n v="1185732"/>
    <x v="264"/>
    <x v="3"/>
    <x v="40"/>
    <x v="43"/>
    <x v="5"/>
    <n v="54.999999999999993"/>
    <n v="325"/>
    <x v="409"/>
    <n v="71499.999999999985"/>
    <n v="0.4"/>
    <x v="0"/>
  </r>
  <r>
    <x v="3"/>
    <n v="1185732"/>
    <x v="294"/>
    <x v="3"/>
    <x v="40"/>
    <x v="43"/>
    <x v="0"/>
    <n v="40"/>
    <n v="575"/>
    <x v="328"/>
    <n v="92000"/>
    <n v="0.4"/>
    <x v="0"/>
  </r>
  <r>
    <x v="3"/>
    <n v="1185732"/>
    <x v="294"/>
    <x v="3"/>
    <x v="40"/>
    <x v="43"/>
    <x v="1"/>
    <n v="35.000000000000007"/>
    <n v="325"/>
    <x v="400"/>
    <n v="45500.000000000015"/>
    <n v="0.4"/>
    <x v="0"/>
  </r>
  <r>
    <x v="3"/>
    <n v="1185732"/>
    <x v="294"/>
    <x v="3"/>
    <x v="40"/>
    <x v="43"/>
    <x v="2"/>
    <n v="30.000000000000004"/>
    <n v="200"/>
    <x v="385"/>
    <n v="21000"/>
    <n v="0.35"/>
    <x v="0"/>
  </r>
  <r>
    <x v="3"/>
    <n v="1185732"/>
    <x v="294"/>
    <x v="3"/>
    <x v="40"/>
    <x v="43"/>
    <x v="3"/>
    <n v="30.000000000000004"/>
    <n v="175"/>
    <x v="307"/>
    <n v="18375"/>
    <n v="0.35"/>
    <x v="0"/>
  </r>
  <r>
    <x v="3"/>
    <n v="1185732"/>
    <x v="294"/>
    <x v="3"/>
    <x v="40"/>
    <x v="43"/>
    <x v="4"/>
    <n v="40"/>
    <n v="175"/>
    <x v="136"/>
    <n v="21000"/>
    <n v="0.3"/>
    <x v="0"/>
  </r>
  <r>
    <x v="3"/>
    <n v="1185732"/>
    <x v="294"/>
    <x v="3"/>
    <x v="40"/>
    <x v="43"/>
    <x v="5"/>
    <n v="60.000000000000007"/>
    <n v="325"/>
    <x v="403"/>
    <n v="78000.000000000015"/>
    <n v="0.4"/>
    <x v="0"/>
  </r>
  <r>
    <x v="3"/>
    <n v="1185732"/>
    <x v="323"/>
    <x v="3"/>
    <x v="40"/>
    <x v="43"/>
    <x v="0"/>
    <n v="55.000000000000007"/>
    <n v="550"/>
    <x v="440"/>
    <n v="121000.00000000003"/>
    <n v="0.4"/>
    <x v="0"/>
  </r>
  <r>
    <x v="3"/>
    <n v="1185732"/>
    <x v="323"/>
    <x v="3"/>
    <x v="40"/>
    <x v="43"/>
    <x v="1"/>
    <n v="50.000000000000014"/>
    <n v="300"/>
    <x v="193"/>
    <n v="60000.000000000015"/>
    <n v="0.4"/>
    <x v="0"/>
  </r>
  <r>
    <x v="3"/>
    <n v="1185732"/>
    <x v="323"/>
    <x v="3"/>
    <x v="40"/>
    <x v="43"/>
    <x v="2"/>
    <n v="45"/>
    <n v="225"/>
    <x v="179"/>
    <n v="35437.5"/>
    <n v="0.35"/>
    <x v="0"/>
  </r>
  <r>
    <x v="3"/>
    <n v="1185732"/>
    <x v="323"/>
    <x v="3"/>
    <x v="40"/>
    <x v="43"/>
    <x v="3"/>
    <n v="45"/>
    <n v="175"/>
    <x v="122"/>
    <n v="27562.5"/>
    <n v="0.35"/>
    <x v="0"/>
  </r>
  <r>
    <x v="3"/>
    <n v="1185732"/>
    <x v="323"/>
    <x v="3"/>
    <x v="40"/>
    <x v="43"/>
    <x v="4"/>
    <n v="55.000000000000007"/>
    <n v="200"/>
    <x v="131"/>
    <n v="33000"/>
    <n v="0.3"/>
    <x v="0"/>
  </r>
  <r>
    <x v="3"/>
    <n v="1185732"/>
    <x v="323"/>
    <x v="3"/>
    <x v="40"/>
    <x v="43"/>
    <x v="5"/>
    <n v="60.000000000000007"/>
    <n v="375"/>
    <x v="224"/>
    <n v="90000.000000000015"/>
    <n v="0.4"/>
    <x v="0"/>
  </r>
  <r>
    <x v="3"/>
    <n v="1185732"/>
    <x v="355"/>
    <x v="3"/>
    <x v="40"/>
    <x v="43"/>
    <x v="0"/>
    <n v="50"/>
    <n v="525"/>
    <x v="47"/>
    <n v="105000"/>
    <n v="0.4"/>
    <x v="0"/>
  </r>
  <r>
    <x v="3"/>
    <n v="1185732"/>
    <x v="355"/>
    <x v="3"/>
    <x v="40"/>
    <x v="43"/>
    <x v="1"/>
    <n v="45.000000000000007"/>
    <n v="300"/>
    <x v="142"/>
    <n v="54000.000000000015"/>
    <n v="0.4"/>
    <x v="0"/>
  </r>
  <r>
    <x v="3"/>
    <n v="1185732"/>
    <x v="355"/>
    <x v="3"/>
    <x v="40"/>
    <x v="43"/>
    <x v="2"/>
    <n v="40"/>
    <n v="225"/>
    <x v="125"/>
    <n v="31499.999999999996"/>
    <n v="0.35"/>
    <x v="0"/>
  </r>
  <r>
    <x v="3"/>
    <n v="1185732"/>
    <x v="355"/>
    <x v="3"/>
    <x v="40"/>
    <x v="43"/>
    <x v="3"/>
    <n v="40"/>
    <n v="200"/>
    <x v="135"/>
    <n v="28000"/>
    <n v="0.35"/>
    <x v="0"/>
  </r>
  <r>
    <x v="3"/>
    <n v="1185732"/>
    <x v="355"/>
    <x v="3"/>
    <x v="40"/>
    <x v="43"/>
    <x v="4"/>
    <n v="50"/>
    <n v="175"/>
    <x v="132"/>
    <n v="26250"/>
    <n v="0.3"/>
    <x v="0"/>
  </r>
  <r>
    <x v="3"/>
    <n v="1185732"/>
    <x v="355"/>
    <x v="3"/>
    <x v="40"/>
    <x v="43"/>
    <x v="5"/>
    <n v="55.000000000000007"/>
    <n v="350"/>
    <x v="137"/>
    <n v="77000.000000000015"/>
    <n v="0.4"/>
    <x v="0"/>
  </r>
  <r>
    <x v="3"/>
    <n v="1185732"/>
    <x v="387"/>
    <x v="3"/>
    <x v="40"/>
    <x v="43"/>
    <x v="0"/>
    <n v="35"/>
    <n v="475"/>
    <x v="158"/>
    <n v="66500"/>
    <n v="0.4"/>
    <x v="0"/>
  </r>
  <r>
    <x v="3"/>
    <n v="1185732"/>
    <x v="387"/>
    <x v="3"/>
    <x v="40"/>
    <x v="43"/>
    <x v="1"/>
    <n v="30.000000000000011"/>
    <n v="275"/>
    <x v="637"/>
    <n v="33000.000000000015"/>
    <n v="0.4"/>
    <x v="0"/>
  </r>
  <r>
    <x v="3"/>
    <n v="1185732"/>
    <x v="387"/>
    <x v="3"/>
    <x v="40"/>
    <x v="43"/>
    <x v="2"/>
    <n v="25.000000000000007"/>
    <n v="175"/>
    <x v="688"/>
    <n v="15312.500000000004"/>
    <n v="0.35"/>
    <x v="0"/>
  </r>
  <r>
    <x v="3"/>
    <n v="1185732"/>
    <x v="387"/>
    <x v="3"/>
    <x v="40"/>
    <x v="43"/>
    <x v="3"/>
    <n v="25.000000000000007"/>
    <n v="150"/>
    <x v="361"/>
    <n v="13125.000000000002"/>
    <n v="0.35"/>
    <x v="0"/>
  </r>
  <r>
    <x v="3"/>
    <n v="1185732"/>
    <x v="387"/>
    <x v="3"/>
    <x v="40"/>
    <x v="43"/>
    <x v="4"/>
    <n v="35"/>
    <n v="150"/>
    <x v="304"/>
    <n v="15750"/>
    <n v="0.3"/>
    <x v="0"/>
  </r>
  <r>
    <x v="3"/>
    <n v="1185732"/>
    <x v="387"/>
    <x v="3"/>
    <x v="40"/>
    <x v="43"/>
    <x v="5"/>
    <n v="40"/>
    <n v="225"/>
    <x v="125"/>
    <n v="36000"/>
    <n v="0.4"/>
    <x v="0"/>
  </r>
  <r>
    <x v="3"/>
    <n v="1185732"/>
    <x v="416"/>
    <x v="3"/>
    <x v="40"/>
    <x v="43"/>
    <x v="0"/>
    <n v="44.999999999999993"/>
    <n v="400"/>
    <x v="521"/>
    <n v="71999.999999999985"/>
    <n v="0.4"/>
    <x v="0"/>
  </r>
  <r>
    <x v="3"/>
    <n v="1185732"/>
    <x v="416"/>
    <x v="3"/>
    <x v="40"/>
    <x v="43"/>
    <x v="1"/>
    <n v="35"/>
    <n v="250"/>
    <x v="132"/>
    <n v="35000"/>
    <n v="0.4"/>
    <x v="0"/>
  </r>
  <r>
    <x v="3"/>
    <n v="1185732"/>
    <x v="416"/>
    <x v="3"/>
    <x v="40"/>
    <x v="43"/>
    <x v="2"/>
    <n v="35"/>
    <n v="150"/>
    <x v="304"/>
    <n v="18375"/>
    <n v="0.35"/>
    <x v="0"/>
  </r>
  <r>
    <x v="3"/>
    <n v="1185732"/>
    <x v="416"/>
    <x v="3"/>
    <x v="40"/>
    <x v="43"/>
    <x v="3"/>
    <n v="35"/>
    <n v="150"/>
    <x v="304"/>
    <n v="18375"/>
    <n v="0.35"/>
    <x v="0"/>
  </r>
  <r>
    <x v="3"/>
    <n v="1185732"/>
    <x v="416"/>
    <x v="3"/>
    <x v="40"/>
    <x v="43"/>
    <x v="4"/>
    <n v="44.999999999999993"/>
    <n v="150"/>
    <x v="303"/>
    <n v="20249.999999999996"/>
    <n v="0.3"/>
    <x v="0"/>
  </r>
  <r>
    <x v="3"/>
    <n v="1185732"/>
    <x v="416"/>
    <x v="3"/>
    <x v="40"/>
    <x v="43"/>
    <x v="5"/>
    <n v="49.999999999999986"/>
    <n v="275"/>
    <x v="371"/>
    <n v="54999.999999999993"/>
    <n v="0.4"/>
    <x v="0"/>
  </r>
  <r>
    <x v="3"/>
    <n v="1185732"/>
    <x v="447"/>
    <x v="3"/>
    <x v="40"/>
    <x v="43"/>
    <x v="0"/>
    <n v="44.999999999999993"/>
    <n v="425"/>
    <x v="633"/>
    <n v="76499.999999999985"/>
    <n v="0.4"/>
    <x v="0"/>
  </r>
  <r>
    <x v="3"/>
    <n v="1185732"/>
    <x v="447"/>
    <x v="3"/>
    <x v="40"/>
    <x v="43"/>
    <x v="1"/>
    <n v="35"/>
    <n v="325"/>
    <x v="166"/>
    <n v="45500"/>
    <n v="0.4"/>
    <x v="0"/>
  </r>
  <r>
    <x v="3"/>
    <n v="1185732"/>
    <x v="447"/>
    <x v="3"/>
    <x v="40"/>
    <x v="43"/>
    <x v="2"/>
    <n v="35"/>
    <n v="270"/>
    <x v="698"/>
    <n v="33075"/>
    <n v="0.35"/>
    <x v="0"/>
  </r>
  <r>
    <x v="3"/>
    <n v="1185732"/>
    <x v="447"/>
    <x v="3"/>
    <x v="40"/>
    <x v="43"/>
    <x v="3"/>
    <n v="35"/>
    <n v="275"/>
    <x v="119"/>
    <n v="33687.5"/>
    <n v="0.35"/>
    <x v="0"/>
  </r>
  <r>
    <x v="3"/>
    <n v="1185732"/>
    <x v="447"/>
    <x v="3"/>
    <x v="40"/>
    <x v="43"/>
    <x v="4"/>
    <n v="60"/>
    <n v="250"/>
    <x v="149"/>
    <n v="45000"/>
    <n v="0.3"/>
    <x v="0"/>
  </r>
  <r>
    <x v="3"/>
    <n v="1185732"/>
    <x v="447"/>
    <x v="3"/>
    <x v="40"/>
    <x v="43"/>
    <x v="5"/>
    <n v="64.999999999999986"/>
    <n v="350"/>
    <x v="695"/>
    <n v="90999.999999999985"/>
    <n v="0.4"/>
    <x v="0"/>
  </r>
  <r>
    <x v="3"/>
    <n v="1185732"/>
    <x v="476"/>
    <x v="3"/>
    <x v="40"/>
    <x v="43"/>
    <x v="0"/>
    <n v="60"/>
    <n v="600"/>
    <x v="11"/>
    <n v="144000"/>
    <n v="0.4"/>
    <x v="0"/>
  </r>
  <r>
    <x v="3"/>
    <n v="1185732"/>
    <x v="476"/>
    <x v="3"/>
    <x v="40"/>
    <x v="43"/>
    <x v="1"/>
    <n v="50"/>
    <n v="400"/>
    <x v="46"/>
    <n v="80000"/>
    <n v="0.4"/>
    <x v="0"/>
  </r>
  <r>
    <x v="3"/>
    <n v="1185732"/>
    <x v="476"/>
    <x v="3"/>
    <x v="40"/>
    <x v="43"/>
    <x v="2"/>
    <n v="50"/>
    <n v="350"/>
    <x v="160"/>
    <n v="61249.999999999993"/>
    <n v="0.35"/>
    <x v="0"/>
  </r>
  <r>
    <x v="3"/>
    <n v="1185732"/>
    <x v="476"/>
    <x v="3"/>
    <x v="40"/>
    <x v="43"/>
    <x v="3"/>
    <n v="50"/>
    <n v="300"/>
    <x v="149"/>
    <n v="52500"/>
    <n v="0.35"/>
    <x v="0"/>
  </r>
  <r>
    <x v="3"/>
    <n v="1185732"/>
    <x v="476"/>
    <x v="3"/>
    <x v="40"/>
    <x v="43"/>
    <x v="4"/>
    <n v="60"/>
    <n v="300"/>
    <x v="210"/>
    <n v="54000"/>
    <n v="0.3"/>
    <x v="0"/>
  </r>
  <r>
    <x v="3"/>
    <n v="1185732"/>
    <x v="476"/>
    <x v="3"/>
    <x v="40"/>
    <x v="43"/>
    <x v="5"/>
    <n v="64.999999999999986"/>
    <n v="400"/>
    <x v="699"/>
    <n v="103999.99999999999"/>
    <n v="0.4"/>
    <x v="0"/>
  </r>
  <r>
    <x v="3"/>
    <n v="1185732"/>
    <x v="181"/>
    <x v="3"/>
    <x v="40"/>
    <x v="43"/>
    <x v="0"/>
    <n v="35"/>
    <n v="500"/>
    <x v="160"/>
    <n v="70000"/>
    <n v="0.4"/>
    <x v="0"/>
  </r>
  <r>
    <x v="3"/>
    <n v="1185732"/>
    <x v="181"/>
    <x v="3"/>
    <x v="40"/>
    <x v="43"/>
    <x v="1"/>
    <n v="35"/>
    <n v="300"/>
    <x v="204"/>
    <n v="42000"/>
    <n v="0.4"/>
    <x v="0"/>
  </r>
  <r>
    <x v="3"/>
    <n v="1185732"/>
    <x v="181"/>
    <x v="3"/>
    <x v="40"/>
    <x v="43"/>
    <x v="2"/>
    <n v="25.000000000000007"/>
    <n v="300"/>
    <x v="384"/>
    <n v="30000.000000000007"/>
    <n v="0.4"/>
    <x v="0"/>
  </r>
  <r>
    <x v="3"/>
    <n v="1185732"/>
    <x v="181"/>
    <x v="3"/>
    <x v="40"/>
    <x v="43"/>
    <x v="3"/>
    <n v="30.000000000000004"/>
    <n v="150"/>
    <x v="354"/>
    <n v="18000.000000000004"/>
    <n v="0.4"/>
    <x v="0"/>
  </r>
  <r>
    <x v="3"/>
    <n v="1185732"/>
    <x v="181"/>
    <x v="3"/>
    <x v="40"/>
    <x v="43"/>
    <x v="4"/>
    <n v="44.999999999999993"/>
    <n v="200"/>
    <x v="696"/>
    <n v="35999.999999999993"/>
    <n v="0.4"/>
    <x v="0"/>
  </r>
  <r>
    <x v="3"/>
    <n v="1185732"/>
    <x v="181"/>
    <x v="3"/>
    <x v="40"/>
    <x v="43"/>
    <x v="5"/>
    <n v="35"/>
    <n v="300"/>
    <x v="204"/>
    <n v="42000"/>
    <n v="0.4"/>
    <x v="0"/>
  </r>
  <r>
    <x v="3"/>
    <n v="1185732"/>
    <x v="212"/>
    <x v="3"/>
    <x v="40"/>
    <x v="43"/>
    <x v="0"/>
    <n v="35"/>
    <n v="550"/>
    <x v="170"/>
    <n v="77000"/>
    <n v="0.4"/>
    <x v="0"/>
  </r>
  <r>
    <x v="3"/>
    <n v="1185732"/>
    <x v="212"/>
    <x v="3"/>
    <x v="40"/>
    <x v="43"/>
    <x v="1"/>
    <n v="40"/>
    <n v="200"/>
    <x v="135"/>
    <n v="32000"/>
    <n v="0.4"/>
    <x v="0"/>
  </r>
  <r>
    <x v="3"/>
    <n v="1185732"/>
    <x v="212"/>
    <x v="3"/>
    <x v="40"/>
    <x v="43"/>
    <x v="2"/>
    <n v="30.000000000000004"/>
    <n v="300"/>
    <x v="381"/>
    <n v="36000.000000000007"/>
    <n v="0.4"/>
    <x v="0"/>
  </r>
  <r>
    <x v="3"/>
    <n v="1185732"/>
    <x v="212"/>
    <x v="0"/>
    <x v="41"/>
    <x v="31"/>
    <x v="3"/>
    <n v="35"/>
    <n v="175"/>
    <x v="183"/>
    <n v="24500"/>
    <n v="0.4"/>
    <x v="0"/>
  </r>
  <r>
    <x v="3"/>
    <n v="1185732"/>
    <x v="212"/>
    <x v="0"/>
    <x v="41"/>
    <x v="31"/>
    <x v="4"/>
    <n v="49.999999999999993"/>
    <n v="250"/>
    <x v="700"/>
    <n v="50000"/>
    <n v="0.4"/>
    <x v="0"/>
  </r>
  <r>
    <x v="3"/>
    <n v="1185732"/>
    <x v="212"/>
    <x v="0"/>
    <x v="41"/>
    <x v="31"/>
    <x v="5"/>
    <n v="24.999999999999993"/>
    <n v="350"/>
    <x v="596"/>
    <n v="34999.999999999993"/>
    <n v="0.4"/>
    <x v="0"/>
  </r>
  <r>
    <x v="3"/>
    <n v="1185732"/>
    <x v="221"/>
    <x v="0"/>
    <x v="41"/>
    <x v="31"/>
    <x v="0"/>
    <n v="30.000000000000004"/>
    <n v="570"/>
    <x v="701"/>
    <n v="68400.000000000015"/>
    <n v="0.4"/>
    <x v="0"/>
  </r>
  <r>
    <x v="3"/>
    <n v="1185732"/>
    <x v="221"/>
    <x v="0"/>
    <x v="41"/>
    <x v="31"/>
    <x v="1"/>
    <n v="30.000000000000004"/>
    <n v="275"/>
    <x v="190"/>
    <n v="33000.000000000007"/>
    <n v="0.4"/>
    <x v="0"/>
  </r>
  <r>
    <x v="3"/>
    <n v="1185732"/>
    <x v="221"/>
    <x v="0"/>
    <x v="41"/>
    <x v="31"/>
    <x v="2"/>
    <n v="20"/>
    <n v="325"/>
    <x v="393"/>
    <n v="26000"/>
    <n v="0.4"/>
    <x v="0"/>
  </r>
  <r>
    <x v="3"/>
    <n v="1185732"/>
    <x v="221"/>
    <x v="0"/>
    <x v="41"/>
    <x v="31"/>
    <x v="3"/>
    <n v="24.999999999999993"/>
    <n v="175"/>
    <x v="702"/>
    <n v="17499.999999999996"/>
    <n v="0.4"/>
    <x v="0"/>
  </r>
  <r>
    <x v="3"/>
    <n v="1185732"/>
    <x v="221"/>
    <x v="0"/>
    <x v="41"/>
    <x v="31"/>
    <x v="4"/>
    <n v="40"/>
    <n v="225"/>
    <x v="125"/>
    <n v="36000"/>
    <n v="0.4"/>
    <x v="0"/>
  </r>
  <r>
    <x v="3"/>
    <n v="1185732"/>
    <x v="221"/>
    <x v="0"/>
    <x v="41"/>
    <x v="31"/>
    <x v="5"/>
    <n v="30.000000000000004"/>
    <n v="325"/>
    <x v="404"/>
    <n v="39000.000000000007"/>
    <n v="0.4"/>
    <x v="0"/>
  </r>
  <r>
    <x v="3"/>
    <n v="1185732"/>
    <x v="240"/>
    <x v="0"/>
    <x v="41"/>
    <x v="31"/>
    <x v="0"/>
    <n v="30.000000000000004"/>
    <n v="550"/>
    <x v="207"/>
    <n v="66000.000000000015"/>
    <n v="0.4"/>
    <x v="0"/>
  </r>
  <r>
    <x v="3"/>
    <n v="1185732"/>
    <x v="240"/>
    <x v="0"/>
    <x v="41"/>
    <x v="31"/>
    <x v="1"/>
    <n v="30.000000000000004"/>
    <n v="250"/>
    <x v="384"/>
    <n v="30000.000000000007"/>
    <n v="0.4"/>
    <x v="0"/>
  </r>
  <r>
    <x v="3"/>
    <n v="1185732"/>
    <x v="240"/>
    <x v="0"/>
    <x v="41"/>
    <x v="31"/>
    <x v="2"/>
    <n v="20"/>
    <n v="250"/>
    <x v="120"/>
    <n v="20000"/>
    <n v="0.4"/>
    <x v="0"/>
  </r>
  <r>
    <x v="3"/>
    <n v="1185732"/>
    <x v="240"/>
    <x v="0"/>
    <x v="41"/>
    <x v="31"/>
    <x v="3"/>
    <n v="24.999999999999993"/>
    <n v="175"/>
    <x v="702"/>
    <n v="17499.999999999996"/>
    <n v="0.4"/>
    <x v="0"/>
  </r>
  <r>
    <x v="3"/>
    <n v="1185732"/>
    <x v="240"/>
    <x v="0"/>
    <x v="41"/>
    <x v="31"/>
    <x v="4"/>
    <n v="65"/>
    <n v="200"/>
    <x v="197"/>
    <n v="52000"/>
    <n v="0.4"/>
    <x v="0"/>
  </r>
  <r>
    <x v="3"/>
    <n v="1185732"/>
    <x v="240"/>
    <x v="0"/>
    <x v="41"/>
    <x v="31"/>
    <x v="5"/>
    <n v="50"/>
    <n v="325"/>
    <x v="133"/>
    <n v="65000"/>
    <n v="0.4"/>
    <x v="0"/>
  </r>
  <r>
    <x v="3"/>
    <n v="1185732"/>
    <x v="271"/>
    <x v="0"/>
    <x v="41"/>
    <x v="31"/>
    <x v="0"/>
    <n v="60"/>
    <n v="595"/>
    <x v="561"/>
    <n v="142800"/>
    <n v="0.4"/>
    <x v="0"/>
  </r>
  <r>
    <x v="3"/>
    <n v="1185732"/>
    <x v="271"/>
    <x v="0"/>
    <x v="41"/>
    <x v="31"/>
    <x v="1"/>
    <n v="40"/>
    <n v="300"/>
    <x v="150"/>
    <n v="48000"/>
    <n v="0.4"/>
    <x v="0"/>
  </r>
  <r>
    <x v="3"/>
    <n v="1185732"/>
    <x v="271"/>
    <x v="0"/>
    <x v="41"/>
    <x v="31"/>
    <x v="2"/>
    <n v="35"/>
    <n v="275"/>
    <x v="119"/>
    <n v="38500"/>
    <n v="0.4"/>
    <x v="0"/>
  </r>
  <r>
    <x v="3"/>
    <n v="1185732"/>
    <x v="271"/>
    <x v="0"/>
    <x v="41"/>
    <x v="31"/>
    <x v="3"/>
    <n v="35"/>
    <n v="200"/>
    <x v="136"/>
    <n v="28000"/>
    <n v="0.4"/>
    <x v="0"/>
  </r>
  <r>
    <x v="3"/>
    <n v="1185732"/>
    <x v="271"/>
    <x v="0"/>
    <x v="41"/>
    <x v="31"/>
    <x v="4"/>
    <n v="44.999999999999993"/>
    <n v="225"/>
    <x v="664"/>
    <n v="40500"/>
    <n v="0.4"/>
    <x v="0"/>
  </r>
  <r>
    <x v="3"/>
    <n v="1185732"/>
    <x v="271"/>
    <x v="0"/>
    <x v="41"/>
    <x v="31"/>
    <x v="5"/>
    <n v="54.999999999999993"/>
    <n v="350"/>
    <x v="239"/>
    <n v="76999.999999999985"/>
    <n v="0.4"/>
    <x v="0"/>
  </r>
  <r>
    <x v="3"/>
    <n v="1185732"/>
    <x v="301"/>
    <x v="0"/>
    <x v="41"/>
    <x v="31"/>
    <x v="0"/>
    <n v="45"/>
    <n v="600"/>
    <x v="51"/>
    <n v="108000"/>
    <n v="0.4"/>
    <x v="0"/>
  </r>
  <r>
    <x v="3"/>
    <n v="1185732"/>
    <x v="301"/>
    <x v="0"/>
    <x v="41"/>
    <x v="31"/>
    <x v="1"/>
    <n v="40.000000000000007"/>
    <n v="425"/>
    <x v="703"/>
    <n v="68000.000000000015"/>
    <n v="0.4"/>
    <x v="0"/>
  </r>
  <r>
    <x v="3"/>
    <n v="1185732"/>
    <x v="301"/>
    <x v="0"/>
    <x v="41"/>
    <x v="31"/>
    <x v="2"/>
    <n v="35"/>
    <n v="300"/>
    <x v="204"/>
    <n v="42000"/>
    <n v="0.4"/>
    <x v="0"/>
  </r>
  <r>
    <x v="3"/>
    <n v="1185732"/>
    <x v="301"/>
    <x v="0"/>
    <x v="41"/>
    <x v="31"/>
    <x v="3"/>
    <n v="35"/>
    <n v="275"/>
    <x v="119"/>
    <n v="38500"/>
    <n v="0.4"/>
    <x v="0"/>
  </r>
  <r>
    <x v="3"/>
    <n v="1185732"/>
    <x v="301"/>
    <x v="0"/>
    <x v="41"/>
    <x v="31"/>
    <x v="4"/>
    <n v="45"/>
    <n v="275"/>
    <x v="118"/>
    <n v="49500"/>
    <n v="0.4"/>
    <x v="0"/>
  </r>
  <r>
    <x v="3"/>
    <n v="1185732"/>
    <x v="301"/>
    <x v="0"/>
    <x v="41"/>
    <x v="31"/>
    <x v="5"/>
    <n v="65.000000000000014"/>
    <n v="425"/>
    <x v="704"/>
    <n v="110500.00000000003"/>
    <n v="0.4"/>
    <x v="0"/>
  </r>
  <r>
    <x v="3"/>
    <n v="1185732"/>
    <x v="330"/>
    <x v="0"/>
    <x v="41"/>
    <x v="31"/>
    <x v="0"/>
    <n v="60.000000000000007"/>
    <n v="650"/>
    <x v="218"/>
    <n v="156000.00000000003"/>
    <n v="0.4"/>
    <x v="0"/>
  </r>
  <r>
    <x v="3"/>
    <n v="1185732"/>
    <x v="330"/>
    <x v="0"/>
    <x v="41"/>
    <x v="31"/>
    <x v="1"/>
    <n v="55.000000000000014"/>
    <n v="400"/>
    <x v="705"/>
    <n v="88000.000000000029"/>
    <n v="0.4"/>
    <x v="0"/>
  </r>
  <r>
    <x v="3"/>
    <n v="1185732"/>
    <x v="330"/>
    <x v="0"/>
    <x v="41"/>
    <x v="31"/>
    <x v="2"/>
    <n v="50"/>
    <n v="325"/>
    <x v="133"/>
    <n v="65000"/>
    <n v="0.4"/>
    <x v="0"/>
  </r>
  <r>
    <x v="3"/>
    <n v="1185732"/>
    <x v="330"/>
    <x v="0"/>
    <x v="41"/>
    <x v="31"/>
    <x v="3"/>
    <n v="50"/>
    <n v="275"/>
    <x v="199"/>
    <n v="55000"/>
    <n v="0.4"/>
    <x v="0"/>
  </r>
  <r>
    <x v="3"/>
    <n v="1185732"/>
    <x v="330"/>
    <x v="0"/>
    <x v="41"/>
    <x v="31"/>
    <x v="4"/>
    <n v="60.000000000000007"/>
    <n v="300"/>
    <x v="167"/>
    <n v="72000.000000000015"/>
    <n v="0.4"/>
    <x v="0"/>
  </r>
  <r>
    <x v="3"/>
    <n v="1185732"/>
    <x v="330"/>
    <x v="0"/>
    <x v="41"/>
    <x v="31"/>
    <x v="5"/>
    <n v="65.000000000000014"/>
    <n v="475"/>
    <x v="419"/>
    <n v="123500.00000000003"/>
    <n v="0.4"/>
    <x v="0"/>
  </r>
  <r>
    <x v="3"/>
    <n v="1185732"/>
    <x v="362"/>
    <x v="0"/>
    <x v="41"/>
    <x v="31"/>
    <x v="0"/>
    <n v="50"/>
    <n v="525"/>
    <x v="47"/>
    <n v="105000"/>
    <n v="0.4"/>
    <x v="0"/>
  </r>
  <r>
    <x v="3"/>
    <n v="1185732"/>
    <x v="362"/>
    <x v="0"/>
    <x v="41"/>
    <x v="31"/>
    <x v="1"/>
    <n v="45.000000000000007"/>
    <n v="300"/>
    <x v="142"/>
    <n v="54000.000000000015"/>
    <n v="0.4"/>
    <x v="0"/>
  </r>
  <r>
    <x v="3"/>
    <n v="1185732"/>
    <x v="362"/>
    <x v="0"/>
    <x v="41"/>
    <x v="31"/>
    <x v="2"/>
    <n v="40"/>
    <n v="300"/>
    <x v="150"/>
    <n v="48000"/>
    <n v="0.4"/>
    <x v="0"/>
  </r>
  <r>
    <x v="3"/>
    <n v="1185732"/>
    <x v="362"/>
    <x v="0"/>
    <x v="41"/>
    <x v="31"/>
    <x v="3"/>
    <n v="40"/>
    <n v="275"/>
    <x v="236"/>
    <n v="44000"/>
    <n v="0.4"/>
    <x v="0"/>
  </r>
  <r>
    <x v="3"/>
    <n v="1185732"/>
    <x v="362"/>
    <x v="0"/>
    <x v="41"/>
    <x v="31"/>
    <x v="4"/>
    <n v="50"/>
    <n v="250"/>
    <x v="145"/>
    <n v="50000"/>
    <n v="0.4"/>
    <x v="0"/>
  </r>
  <r>
    <x v="3"/>
    <n v="1185732"/>
    <x v="362"/>
    <x v="0"/>
    <x v="41"/>
    <x v="31"/>
    <x v="5"/>
    <n v="55.000000000000007"/>
    <n v="425"/>
    <x v="257"/>
    <n v="93500.000000000015"/>
    <n v="0.4"/>
    <x v="0"/>
  </r>
  <r>
    <x v="3"/>
    <n v="1185732"/>
    <x v="394"/>
    <x v="0"/>
    <x v="41"/>
    <x v="31"/>
    <x v="0"/>
    <n v="35"/>
    <n v="550"/>
    <x v="170"/>
    <n v="77000"/>
    <n v="0.4"/>
    <x v="0"/>
  </r>
  <r>
    <x v="3"/>
    <n v="1185732"/>
    <x v="394"/>
    <x v="0"/>
    <x v="41"/>
    <x v="31"/>
    <x v="1"/>
    <n v="30.000000000000011"/>
    <n v="350"/>
    <x v="497"/>
    <n v="42000.000000000022"/>
    <n v="0.4"/>
    <x v="0"/>
  </r>
  <r>
    <x v="3"/>
    <n v="1185732"/>
    <x v="394"/>
    <x v="0"/>
    <x v="41"/>
    <x v="31"/>
    <x v="2"/>
    <n v="25.000000000000007"/>
    <n v="250"/>
    <x v="459"/>
    <n v="25000.000000000007"/>
    <n v="0.4"/>
    <x v="0"/>
  </r>
  <r>
    <x v="3"/>
    <n v="1185732"/>
    <x v="394"/>
    <x v="0"/>
    <x v="41"/>
    <x v="31"/>
    <x v="3"/>
    <n v="25.000000000000007"/>
    <n v="225"/>
    <x v="667"/>
    <n v="22500.000000000007"/>
    <n v="0.4"/>
    <x v="0"/>
  </r>
  <r>
    <x v="3"/>
    <n v="1185732"/>
    <x v="394"/>
    <x v="0"/>
    <x v="41"/>
    <x v="31"/>
    <x v="4"/>
    <n v="35"/>
    <n v="225"/>
    <x v="122"/>
    <n v="31500"/>
    <n v="0.4"/>
    <x v="0"/>
  </r>
  <r>
    <x v="3"/>
    <n v="1185732"/>
    <x v="394"/>
    <x v="0"/>
    <x v="41"/>
    <x v="31"/>
    <x v="5"/>
    <n v="40"/>
    <n v="300"/>
    <x v="150"/>
    <n v="48000"/>
    <n v="0.4"/>
    <x v="0"/>
  </r>
  <r>
    <x v="3"/>
    <n v="1185732"/>
    <x v="423"/>
    <x v="0"/>
    <x v="41"/>
    <x v="31"/>
    <x v="0"/>
    <n v="44.999999999999993"/>
    <n v="425"/>
    <x v="633"/>
    <n v="76499.999999999985"/>
    <n v="0.4"/>
    <x v="0"/>
  </r>
  <r>
    <x v="3"/>
    <n v="1185732"/>
    <x v="423"/>
    <x v="0"/>
    <x v="41"/>
    <x v="31"/>
    <x v="1"/>
    <n v="35"/>
    <n v="275"/>
    <x v="119"/>
    <n v="38500"/>
    <n v="0.4"/>
    <x v="0"/>
  </r>
  <r>
    <x v="3"/>
    <n v="1185732"/>
    <x v="423"/>
    <x v="0"/>
    <x v="41"/>
    <x v="31"/>
    <x v="2"/>
    <n v="35"/>
    <n v="175"/>
    <x v="183"/>
    <n v="24500"/>
    <n v="0.4"/>
    <x v="0"/>
  </r>
  <r>
    <x v="3"/>
    <n v="1185732"/>
    <x v="423"/>
    <x v="0"/>
    <x v="41"/>
    <x v="31"/>
    <x v="3"/>
    <n v="35"/>
    <n v="175"/>
    <x v="183"/>
    <n v="24500"/>
    <n v="0.4"/>
    <x v="0"/>
  </r>
  <r>
    <x v="3"/>
    <n v="1185732"/>
    <x v="423"/>
    <x v="0"/>
    <x v="41"/>
    <x v="31"/>
    <x v="4"/>
    <n v="44.999999999999993"/>
    <n v="175"/>
    <x v="460"/>
    <n v="31499.999999999996"/>
    <n v="0.4"/>
    <x v="0"/>
  </r>
  <r>
    <x v="0"/>
    <n v="1185732"/>
    <x v="423"/>
    <x v="0"/>
    <x v="41"/>
    <x v="31"/>
    <x v="5"/>
    <n v="49.999999999999986"/>
    <n v="300"/>
    <x v="555"/>
    <n v="59999.999999999993"/>
    <n v="0.4"/>
    <x v="0"/>
  </r>
  <r>
    <x v="0"/>
    <n v="1185732"/>
    <x v="454"/>
    <x v="0"/>
    <x v="41"/>
    <x v="31"/>
    <x v="0"/>
    <n v="44.999999999999993"/>
    <n v="450"/>
    <x v="706"/>
    <n v="81000"/>
    <n v="0.4"/>
    <x v="0"/>
  </r>
  <r>
    <x v="0"/>
    <n v="1185732"/>
    <x v="454"/>
    <x v="0"/>
    <x v="41"/>
    <x v="31"/>
    <x v="1"/>
    <n v="35"/>
    <n v="350"/>
    <x v="208"/>
    <n v="49000"/>
    <n v="0.4"/>
    <x v="0"/>
  </r>
  <r>
    <x v="0"/>
    <n v="1185732"/>
    <x v="454"/>
    <x v="0"/>
    <x v="41"/>
    <x v="31"/>
    <x v="2"/>
    <n v="35"/>
    <n v="295"/>
    <x v="707"/>
    <n v="41300"/>
    <n v="0.4"/>
    <x v="0"/>
  </r>
  <r>
    <x v="0"/>
    <n v="1185732"/>
    <x v="454"/>
    <x v="0"/>
    <x v="41"/>
    <x v="31"/>
    <x v="3"/>
    <n v="40"/>
    <n v="325"/>
    <x v="197"/>
    <n v="52000"/>
    <n v="0.4"/>
    <x v="0"/>
  </r>
  <r>
    <x v="0"/>
    <n v="1185732"/>
    <x v="454"/>
    <x v="0"/>
    <x v="41"/>
    <x v="31"/>
    <x v="4"/>
    <n v="65"/>
    <n v="300"/>
    <x v="214"/>
    <n v="78000"/>
    <n v="0.4"/>
    <x v="0"/>
  </r>
  <r>
    <x v="0"/>
    <n v="1185732"/>
    <x v="454"/>
    <x v="0"/>
    <x v="41"/>
    <x v="31"/>
    <x v="5"/>
    <n v="70"/>
    <n v="400"/>
    <x v="58"/>
    <n v="112000"/>
    <n v="0.4"/>
    <x v="0"/>
  </r>
  <r>
    <x v="0"/>
    <n v="1185732"/>
    <x v="483"/>
    <x v="0"/>
    <x v="41"/>
    <x v="31"/>
    <x v="0"/>
    <n v="65"/>
    <n v="650"/>
    <x v="108"/>
    <n v="169000"/>
    <n v="0.4"/>
    <x v="0"/>
  </r>
  <r>
    <x v="0"/>
    <n v="1185732"/>
    <x v="483"/>
    <x v="0"/>
    <x v="41"/>
    <x v="31"/>
    <x v="1"/>
    <n v="55.000000000000007"/>
    <n v="450"/>
    <x v="173"/>
    <n v="99000.000000000015"/>
    <n v="0.4"/>
    <x v="0"/>
  </r>
  <r>
    <x v="3"/>
    <n v="1185732"/>
    <x v="483"/>
    <x v="0"/>
    <x v="41"/>
    <x v="31"/>
    <x v="2"/>
    <n v="55.000000000000007"/>
    <n v="400"/>
    <x v="139"/>
    <n v="88000.000000000015"/>
    <n v="0.4"/>
    <x v="0"/>
  </r>
  <r>
    <x v="0"/>
    <n v="1185732"/>
    <x v="483"/>
    <x v="0"/>
    <x v="41"/>
    <x v="31"/>
    <x v="3"/>
    <n v="55.000000000000007"/>
    <n v="350"/>
    <x v="137"/>
    <n v="77000.000000000015"/>
    <n v="0.4"/>
    <x v="0"/>
  </r>
  <r>
    <x v="0"/>
    <n v="1185732"/>
    <x v="483"/>
    <x v="0"/>
    <x v="41"/>
    <x v="31"/>
    <x v="4"/>
    <n v="65"/>
    <n v="350"/>
    <x v="157"/>
    <n v="91000"/>
    <n v="0.4"/>
    <x v="0"/>
  </r>
  <r>
    <x v="0"/>
    <n v="1185732"/>
    <x v="483"/>
    <x v="0"/>
    <x v="41"/>
    <x v="31"/>
    <x v="5"/>
    <n v="70"/>
    <n v="450"/>
    <x v="39"/>
    <n v="126000"/>
    <n v="0.4"/>
    <x v="0"/>
  </r>
  <r>
    <x v="0"/>
    <n v="1185732"/>
    <x v="188"/>
    <x v="0"/>
    <x v="41"/>
    <x v="31"/>
    <x v="0"/>
    <n v="35"/>
    <n v="425"/>
    <x v="159"/>
    <n v="59500"/>
    <n v="0.4"/>
    <x v="0"/>
  </r>
  <r>
    <x v="0"/>
    <n v="1185732"/>
    <x v="188"/>
    <x v="0"/>
    <x v="41"/>
    <x v="31"/>
    <x v="1"/>
    <n v="35"/>
    <n v="225"/>
    <x v="122"/>
    <n v="27562.5"/>
    <n v="0.35"/>
    <x v="0"/>
  </r>
  <r>
    <x v="0"/>
    <n v="1185732"/>
    <x v="188"/>
    <x v="0"/>
    <x v="41"/>
    <x v="31"/>
    <x v="2"/>
    <n v="25.000000000000007"/>
    <n v="225"/>
    <x v="667"/>
    <n v="19687.500000000004"/>
    <n v="0.35"/>
    <x v="0"/>
  </r>
  <r>
    <x v="0"/>
    <n v="1185732"/>
    <x v="188"/>
    <x v="0"/>
    <x v="41"/>
    <x v="31"/>
    <x v="3"/>
    <n v="30"/>
    <n v="75"/>
    <x v="363"/>
    <n v="7874.9999999999991"/>
    <n v="0.35"/>
    <x v="0"/>
  </r>
  <r>
    <x v="0"/>
    <n v="1185732"/>
    <x v="188"/>
    <x v="0"/>
    <x v="41"/>
    <x v="31"/>
    <x v="4"/>
    <n v="45"/>
    <n v="125"/>
    <x v="182"/>
    <n v="16875"/>
    <n v="0.3"/>
    <x v="0"/>
  </r>
  <r>
    <x v="0"/>
    <n v="1185732"/>
    <x v="188"/>
    <x v="0"/>
    <x v="41"/>
    <x v="31"/>
    <x v="5"/>
    <n v="35"/>
    <n v="225"/>
    <x v="122"/>
    <n v="23625"/>
    <n v="0.3"/>
    <x v="0"/>
  </r>
  <r>
    <x v="0"/>
    <n v="1185732"/>
    <x v="696"/>
    <x v="0"/>
    <x v="41"/>
    <x v="31"/>
    <x v="0"/>
    <n v="35"/>
    <n v="475"/>
    <x v="158"/>
    <n v="66500"/>
    <n v="0.4"/>
    <x v="0"/>
  </r>
  <r>
    <x v="3"/>
    <n v="1185732"/>
    <x v="696"/>
    <x v="0"/>
    <x v="41"/>
    <x v="31"/>
    <x v="1"/>
    <n v="35"/>
    <n v="125"/>
    <x v="317"/>
    <n v="15312.499999999998"/>
    <n v="0.35"/>
    <x v="0"/>
  </r>
  <r>
    <x v="3"/>
    <n v="1185732"/>
    <x v="696"/>
    <x v="0"/>
    <x v="41"/>
    <x v="31"/>
    <x v="2"/>
    <n v="25.000000000000007"/>
    <n v="175"/>
    <x v="688"/>
    <n v="15312.500000000004"/>
    <n v="0.35"/>
    <x v="0"/>
  </r>
  <r>
    <x v="3"/>
    <n v="1185732"/>
    <x v="696"/>
    <x v="0"/>
    <x v="42"/>
    <x v="44"/>
    <x v="3"/>
    <n v="30"/>
    <n v="50"/>
    <x v="362"/>
    <n v="5250"/>
    <n v="0.35"/>
    <x v="0"/>
  </r>
  <r>
    <x v="3"/>
    <n v="1185732"/>
    <x v="696"/>
    <x v="0"/>
    <x v="42"/>
    <x v="44"/>
    <x v="4"/>
    <n v="45"/>
    <n v="125"/>
    <x v="182"/>
    <n v="16875"/>
    <n v="0.3"/>
    <x v="0"/>
  </r>
  <r>
    <x v="3"/>
    <n v="1185732"/>
    <x v="696"/>
    <x v="0"/>
    <x v="42"/>
    <x v="44"/>
    <x v="5"/>
    <n v="35"/>
    <n v="225"/>
    <x v="122"/>
    <n v="23625"/>
    <n v="0.3"/>
    <x v="0"/>
  </r>
  <r>
    <x v="3"/>
    <n v="1185732"/>
    <x v="225"/>
    <x v="0"/>
    <x v="42"/>
    <x v="44"/>
    <x v="0"/>
    <n v="35"/>
    <n v="445"/>
    <x v="708"/>
    <n v="62300"/>
    <n v="0.4"/>
    <x v="0"/>
  </r>
  <r>
    <x v="3"/>
    <n v="1185732"/>
    <x v="225"/>
    <x v="0"/>
    <x v="42"/>
    <x v="44"/>
    <x v="1"/>
    <n v="35"/>
    <n v="150"/>
    <x v="304"/>
    <n v="18375"/>
    <n v="0.35"/>
    <x v="0"/>
  </r>
  <r>
    <x v="3"/>
    <n v="1185732"/>
    <x v="225"/>
    <x v="0"/>
    <x v="42"/>
    <x v="44"/>
    <x v="2"/>
    <n v="25.000000000000007"/>
    <n v="175"/>
    <x v="688"/>
    <n v="15312.500000000004"/>
    <n v="0.35"/>
    <x v="0"/>
  </r>
  <r>
    <x v="3"/>
    <n v="1185732"/>
    <x v="225"/>
    <x v="0"/>
    <x v="42"/>
    <x v="44"/>
    <x v="3"/>
    <n v="30"/>
    <n v="25"/>
    <x v="364"/>
    <n v="2625"/>
    <n v="0.35"/>
    <x v="0"/>
  </r>
  <r>
    <x v="3"/>
    <n v="1185732"/>
    <x v="225"/>
    <x v="0"/>
    <x v="42"/>
    <x v="44"/>
    <x v="4"/>
    <n v="45"/>
    <n v="75"/>
    <x v="126"/>
    <n v="10125"/>
    <n v="0.3"/>
    <x v="0"/>
  </r>
  <r>
    <x v="3"/>
    <n v="1185732"/>
    <x v="225"/>
    <x v="0"/>
    <x v="42"/>
    <x v="44"/>
    <x v="5"/>
    <n v="35"/>
    <n v="175"/>
    <x v="183"/>
    <n v="18375"/>
    <n v="0.3"/>
    <x v="0"/>
  </r>
  <r>
    <x v="3"/>
    <n v="1185732"/>
    <x v="244"/>
    <x v="0"/>
    <x v="42"/>
    <x v="44"/>
    <x v="0"/>
    <n v="35"/>
    <n v="425"/>
    <x v="159"/>
    <n v="59500"/>
    <n v="0.4"/>
    <x v="0"/>
  </r>
  <r>
    <x v="3"/>
    <n v="1185732"/>
    <x v="244"/>
    <x v="0"/>
    <x v="42"/>
    <x v="44"/>
    <x v="1"/>
    <n v="35"/>
    <n v="125"/>
    <x v="317"/>
    <n v="15312.499999999998"/>
    <n v="0.35"/>
    <x v="0"/>
  </r>
  <r>
    <x v="3"/>
    <n v="1185732"/>
    <x v="244"/>
    <x v="0"/>
    <x v="42"/>
    <x v="44"/>
    <x v="2"/>
    <n v="25.000000000000007"/>
    <n v="125"/>
    <x v="693"/>
    <n v="10937.500000000002"/>
    <n v="0.35"/>
    <x v="0"/>
  </r>
  <r>
    <x v="3"/>
    <n v="1185732"/>
    <x v="244"/>
    <x v="0"/>
    <x v="42"/>
    <x v="44"/>
    <x v="3"/>
    <n v="30"/>
    <n v="50"/>
    <x v="362"/>
    <n v="5250"/>
    <n v="0.35"/>
    <x v="0"/>
  </r>
  <r>
    <x v="3"/>
    <n v="1185732"/>
    <x v="244"/>
    <x v="0"/>
    <x v="42"/>
    <x v="44"/>
    <x v="4"/>
    <n v="45"/>
    <n v="50"/>
    <x v="363"/>
    <n v="6750"/>
    <n v="0.3"/>
    <x v="0"/>
  </r>
  <r>
    <x v="3"/>
    <n v="1185732"/>
    <x v="244"/>
    <x v="0"/>
    <x v="42"/>
    <x v="44"/>
    <x v="5"/>
    <n v="35"/>
    <n v="200"/>
    <x v="136"/>
    <n v="21000"/>
    <n v="0.3"/>
    <x v="0"/>
  </r>
  <r>
    <x v="3"/>
    <n v="1185732"/>
    <x v="273"/>
    <x v="0"/>
    <x v="42"/>
    <x v="44"/>
    <x v="0"/>
    <n v="49.999999999999993"/>
    <n v="470"/>
    <x v="709"/>
    <n v="94000"/>
    <n v="0.4"/>
    <x v="0"/>
  </r>
  <r>
    <x v="3"/>
    <n v="1185732"/>
    <x v="273"/>
    <x v="0"/>
    <x v="42"/>
    <x v="44"/>
    <x v="1"/>
    <n v="45"/>
    <n v="175"/>
    <x v="122"/>
    <n v="27562.5"/>
    <n v="0.35"/>
    <x v="0"/>
  </r>
  <r>
    <x v="3"/>
    <n v="1185732"/>
    <x v="273"/>
    <x v="0"/>
    <x v="42"/>
    <x v="44"/>
    <x v="2"/>
    <n v="40"/>
    <n v="150"/>
    <x v="129"/>
    <n v="21000"/>
    <n v="0.35"/>
    <x v="0"/>
  </r>
  <r>
    <x v="3"/>
    <n v="1185732"/>
    <x v="273"/>
    <x v="0"/>
    <x v="42"/>
    <x v="44"/>
    <x v="3"/>
    <n v="40"/>
    <n v="100"/>
    <x v="123"/>
    <n v="14000"/>
    <n v="0.35"/>
    <x v="0"/>
  </r>
  <r>
    <x v="3"/>
    <n v="1185732"/>
    <x v="273"/>
    <x v="0"/>
    <x v="42"/>
    <x v="44"/>
    <x v="4"/>
    <n v="49.999999999999993"/>
    <n v="125"/>
    <x v="399"/>
    <n v="18749.999999999996"/>
    <n v="0.3"/>
    <x v="0"/>
  </r>
  <r>
    <x v="3"/>
    <n v="1185732"/>
    <x v="273"/>
    <x v="0"/>
    <x v="42"/>
    <x v="44"/>
    <x v="5"/>
    <n v="54.999999999999993"/>
    <n v="250"/>
    <x v="371"/>
    <n v="41249.999999999993"/>
    <n v="0.3"/>
    <x v="0"/>
  </r>
  <r>
    <x v="3"/>
    <n v="1185732"/>
    <x v="306"/>
    <x v="0"/>
    <x v="42"/>
    <x v="44"/>
    <x v="0"/>
    <n v="49.999999999999993"/>
    <n v="500"/>
    <x v="616"/>
    <n v="100000"/>
    <n v="0.4"/>
    <x v="0"/>
  </r>
  <r>
    <x v="3"/>
    <n v="1185732"/>
    <x v="306"/>
    <x v="0"/>
    <x v="42"/>
    <x v="44"/>
    <x v="1"/>
    <n v="45"/>
    <n v="250"/>
    <x v="128"/>
    <n v="39375"/>
    <n v="0.35"/>
    <x v="0"/>
  </r>
  <r>
    <x v="0"/>
    <n v="1185732"/>
    <x v="306"/>
    <x v="0"/>
    <x v="42"/>
    <x v="44"/>
    <x v="2"/>
    <n v="40"/>
    <n v="175"/>
    <x v="136"/>
    <n v="24500"/>
    <n v="0.35"/>
    <x v="0"/>
  </r>
  <r>
    <x v="0"/>
    <n v="1185732"/>
    <x v="306"/>
    <x v="0"/>
    <x v="42"/>
    <x v="44"/>
    <x v="3"/>
    <n v="40"/>
    <n v="150"/>
    <x v="129"/>
    <n v="21000"/>
    <n v="0.35"/>
    <x v="0"/>
  </r>
  <r>
    <x v="0"/>
    <n v="1185732"/>
    <x v="306"/>
    <x v="0"/>
    <x v="42"/>
    <x v="44"/>
    <x v="4"/>
    <n v="49.999999999999993"/>
    <n v="150"/>
    <x v="370"/>
    <n v="22499.999999999996"/>
    <n v="0.3"/>
    <x v="0"/>
  </r>
  <r>
    <x v="0"/>
    <n v="1185732"/>
    <x v="306"/>
    <x v="0"/>
    <x v="42"/>
    <x v="44"/>
    <x v="5"/>
    <n v="54.999999999999993"/>
    <n v="300"/>
    <x v="212"/>
    <n v="49499.999999999993"/>
    <n v="0.3"/>
    <x v="0"/>
  </r>
  <r>
    <x v="0"/>
    <n v="1185732"/>
    <x v="334"/>
    <x v="0"/>
    <x v="42"/>
    <x v="44"/>
    <x v="0"/>
    <n v="49.999999999999993"/>
    <n v="525"/>
    <x v="710"/>
    <n v="104999.99999999999"/>
    <n v="0.4"/>
    <x v="0"/>
  </r>
  <r>
    <x v="2"/>
    <n v="1185732"/>
    <x v="334"/>
    <x v="0"/>
    <x v="42"/>
    <x v="44"/>
    <x v="1"/>
    <n v="45"/>
    <n v="275"/>
    <x v="118"/>
    <n v="43312.5"/>
    <n v="0.35"/>
    <x v="0"/>
  </r>
  <r>
    <x v="2"/>
    <n v="1185732"/>
    <x v="334"/>
    <x v="0"/>
    <x v="42"/>
    <x v="44"/>
    <x v="2"/>
    <n v="40"/>
    <n v="200"/>
    <x v="135"/>
    <n v="28000"/>
    <n v="0.35"/>
    <x v="0"/>
  </r>
  <r>
    <x v="2"/>
    <n v="1185732"/>
    <x v="334"/>
    <x v="0"/>
    <x v="42"/>
    <x v="44"/>
    <x v="3"/>
    <n v="40"/>
    <n v="150"/>
    <x v="129"/>
    <n v="21000"/>
    <n v="0.35"/>
    <x v="0"/>
  </r>
  <r>
    <x v="2"/>
    <n v="1185732"/>
    <x v="334"/>
    <x v="0"/>
    <x v="42"/>
    <x v="44"/>
    <x v="4"/>
    <n v="49.999999999999993"/>
    <n v="175"/>
    <x v="396"/>
    <n v="26249.999999999996"/>
    <n v="0.3"/>
    <x v="0"/>
  </r>
  <r>
    <x v="2"/>
    <n v="1185732"/>
    <x v="334"/>
    <x v="0"/>
    <x v="42"/>
    <x v="44"/>
    <x v="5"/>
    <n v="54.999999999999993"/>
    <n v="350"/>
    <x v="239"/>
    <n v="57749.999999999993"/>
    <n v="0.3"/>
    <x v="0"/>
  </r>
  <r>
    <x v="2"/>
    <n v="1185732"/>
    <x v="366"/>
    <x v="0"/>
    <x v="42"/>
    <x v="44"/>
    <x v="0"/>
    <n v="49.999999999999993"/>
    <n v="500"/>
    <x v="616"/>
    <n v="100000"/>
    <n v="0.4"/>
    <x v="0"/>
  </r>
  <r>
    <x v="2"/>
    <n v="1185732"/>
    <x v="366"/>
    <x v="0"/>
    <x v="42"/>
    <x v="44"/>
    <x v="1"/>
    <n v="45"/>
    <n v="275"/>
    <x v="118"/>
    <n v="43312.5"/>
    <n v="0.35"/>
    <x v="0"/>
  </r>
  <r>
    <x v="2"/>
    <n v="1185732"/>
    <x v="366"/>
    <x v="0"/>
    <x v="42"/>
    <x v="44"/>
    <x v="2"/>
    <n v="40"/>
    <n v="200"/>
    <x v="135"/>
    <n v="28000"/>
    <n v="0.35"/>
    <x v="0"/>
  </r>
  <r>
    <x v="2"/>
    <n v="1185732"/>
    <x v="366"/>
    <x v="0"/>
    <x v="42"/>
    <x v="44"/>
    <x v="3"/>
    <n v="40"/>
    <n v="150"/>
    <x v="129"/>
    <n v="21000"/>
    <n v="0.35"/>
    <x v="0"/>
  </r>
  <r>
    <x v="2"/>
    <n v="1185732"/>
    <x v="366"/>
    <x v="0"/>
    <x v="42"/>
    <x v="44"/>
    <x v="4"/>
    <n v="49.999999999999993"/>
    <n v="125"/>
    <x v="399"/>
    <n v="18749.999999999996"/>
    <n v="0.3"/>
    <x v="0"/>
  </r>
  <r>
    <x v="2"/>
    <n v="1185732"/>
    <x v="366"/>
    <x v="0"/>
    <x v="42"/>
    <x v="44"/>
    <x v="5"/>
    <n v="54.999999999999993"/>
    <n v="300"/>
    <x v="212"/>
    <n v="49499.999999999993"/>
    <n v="0.3"/>
    <x v="0"/>
  </r>
  <r>
    <x v="2"/>
    <n v="1185732"/>
    <x v="396"/>
    <x v="0"/>
    <x v="42"/>
    <x v="44"/>
    <x v="0"/>
    <n v="49.999999999999993"/>
    <n v="425"/>
    <x v="383"/>
    <n v="85000"/>
    <n v="0.4"/>
    <x v="0"/>
  </r>
  <r>
    <x v="2"/>
    <n v="1185732"/>
    <x v="396"/>
    <x v="0"/>
    <x v="42"/>
    <x v="44"/>
    <x v="1"/>
    <n v="45"/>
    <n v="225"/>
    <x v="179"/>
    <n v="35437.5"/>
    <n v="0.35"/>
    <x v="0"/>
  </r>
  <r>
    <x v="2"/>
    <n v="1185732"/>
    <x v="396"/>
    <x v="0"/>
    <x v="42"/>
    <x v="44"/>
    <x v="2"/>
    <n v="40"/>
    <n v="125"/>
    <x v="120"/>
    <n v="17500"/>
    <n v="0.35"/>
    <x v="0"/>
  </r>
  <r>
    <x v="2"/>
    <n v="1185732"/>
    <x v="396"/>
    <x v="0"/>
    <x v="42"/>
    <x v="44"/>
    <x v="3"/>
    <n v="40"/>
    <n v="100"/>
    <x v="123"/>
    <n v="14000"/>
    <n v="0.35"/>
    <x v="0"/>
  </r>
  <r>
    <x v="2"/>
    <n v="1185732"/>
    <x v="396"/>
    <x v="0"/>
    <x v="42"/>
    <x v="44"/>
    <x v="4"/>
    <n v="49.999999999999993"/>
    <n v="100"/>
    <x v="367"/>
    <n v="14999.999999999996"/>
    <n v="0.3"/>
    <x v="0"/>
  </r>
  <r>
    <x v="2"/>
    <n v="1185732"/>
    <x v="396"/>
    <x v="0"/>
    <x v="42"/>
    <x v="44"/>
    <x v="5"/>
    <n v="54.999999999999993"/>
    <n v="200"/>
    <x v="391"/>
    <n v="32999.999999999993"/>
    <n v="0.3"/>
    <x v="0"/>
  </r>
  <r>
    <x v="2"/>
    <n v="1185732"/>
    <x v="428"/>
    <x v="0"/>
    <x v="42"/>
    <x v="44"/>
    <x v="0"/>
    <n v="54.999999999999993"/>
    <n v="375"/>
    <x v="213"/>
    <n v="82500"/>
    <n v="0.4"/>
    <x v="0"/>
  </r>
  <r>
    <x v="2"/>
    <n v="1185732"/>
    <x v="428"/>
    <x v="0"/>
    <x v="42"/>
    <x v="44"/>
    <x v="1"/>
    <n v="50"/>
    <n v="200"/>
    <x v="124"/>
    <n v="35000"/>
    <n v="0.35"/>
    <x v="0"/>
  </r>
  <r>
    <x v="2"/>
    <n v="1185732"/>
    <x v="428"/>
    <x v="0"/>
    <x v="42"/>
    <x v="44"/>
    <x v="2"/>
    <n v="50"/>
    <n v="100"/>
    <x v="120"/>
    <n v="17500"/>
    <n v="0.35"/>
    <x v="0"/>
  </r>
  <r>
    <x v="0"/>
    <n v="1185732"/>
    <x v="428"/>
    <x v="0"/>
    <x v="42"/>
    <x v="44"/>
    <x v="3"/>
    <n v="50"/>
    <n v="75"/>
    <x v="309"/>
    <n v="13125"/>
    <n v="0.35"/>
    <x v="0"/>
  </r>
  <r>
    <x v="0"/>
    <n v="1185732"/>
    <x v="428"/>
    <x v="0"/>
    <x v="42"/>
    <x v="44"/>
    <x v="4"/>
    <n v="60"/>
    <n v="75"/>
    <x v="187"/>
    <n v="13500"/>
    <n v="0.3"/>
    <x v="0"/>
  </r>
  <r>
    <x v="0"/>
    <n v="1185732"/>
    <x v="428"/>
    <x v="0"/>
    <x v="42"/>
    <x v="44"/>
    <x v="5"/>
    <n v="64.999999999999986"/>
    <n v="200"/>
    <x v="711"/>
    <n v="38999.999999999993"/>
    <n v="0.3"/>
    <x v="0"/>
  </r>
  <r>
    <x v="0"/>
    <n v="1185732"/>
    <x v="458"/>
    <x v="0"/>
    <x v="42"/>
    <x v="44"/>
    <x v="0"/>
    <n v="60"/>
    <n v="350"/>
    <x v="195"/>
    <n v="84000"/>
    <n v="0.4"/>
    <x v="0"/>
  </r>
  <r>
    <x v="0"/>
    <n v="1185732"/>
    <x v="458"/>
    <x v="0"/>
    <x v="42"/>
    <x v="44"/>
    <x v="1"/>
    <n v="50"/>
    <n v="175"/>
    <x v="132"/>
    <n v="30624.999999999996"/>
    <n v="0.35"/>
    <x v="0"/>
  </r>
  <r>
    <x v="0"/>
    <n v="1185732"/>
    <x v="458"/>
    <x v="0"/>
    <x v="42"/>
    <x v="44"/>
    <x v="2"/>
    <n v="50"/>
    <n v="170"/>
    <x v="491"/>
    <n v="29749.999999999996"/>
    <n v="0.35"/>
    <x v="0"/>
  </r>
  <r>
    <x v="0"/>
    <n v="1185732"/>
    <x v="458"/>
    <x v="0"/>
    <x v="42"/>
    <x v="44"/>
    <x v="3"/>
    <n v="50"/>
    <n v="150"/>
    <x v="127"/>
    <n v="26250"/>
    <n v="0.35"/>
    <x v="0"/>
  </r>
  <r>
    <x v="0"/>
    <n v="1185732"/>
    <x v="458"/>
    <x v="0"/>
    <x v="42"/>
    <x v="44"/>
    <x v="4"/>
    <n v="60"/>
    <n v="125"/>
    <x v="127"/>
    <n v="22500"/>
    <n v="0.3"/>
    <x v="0"/>
  </r>
  <r>
    <x v="0"/>
    <n v="1185732"/>
    <x v="458"/>
    <x v="0"/>
    <x v="42"/>
    <x v="44"/>
    <x v="5"/>
    <n v="64.999999999999986"/>
    <n v="225"/>
    <x v="201"/>
    <n v="43874.999999999993"/>
    <n v="0.3"/>
    <x v="0"/>
  </r>
  <r>
    <x v="0"/>
    <n v="1185732"/>
    <x v="487"/>
    <x v="0"/>
    <x v="42"/>
    <x v="44"/>
    <x v="0"/>
    <n v="60"/>
    <n v="450"/>
    <x v="51"/>
    <n v="108000"/>
    <n v="0.4"/>
    <x v="0"/>
  </r>
  <r>
    <x v="0"/>
    <n v="1185732"/>
    <x v="487"/>
    <x v="0"/>
    <x v="42"/>
    <x v="44"/>
    <x v="1"/>
    <n v="50"/>
    <n v="250"/>
    <x v="145"/>
    <n v="43750"/>
    <n v="0.35"/>
    <x v="0"/>
  </r>
  <r>
    <x v="0"/>
    <n v="1185732"/>
    <x v="487"/>
    <x v="0"/>
    <x v="42"/>
    <x v="44"/>
    <x v="2"/>
    <n v="50"/>
    <n v="225"/>
    <x v="128"/>
    <n v="39375"/>
    <n v="0.35"/>
    <x v="0"/>
  </r>
  <r>
    <x v="0"/>
    <n v="1185732"/>
    <x v="487"/>
    <x v="0"/>
    <x v="42"/>
    <x v="44"/>
    <x v="3"/>
    <n v="50"/>
    <n v="175"/>
    <x v="132"/>
    <n v="30624.999999999996"/>
    <n v="0.35"/>
    <x v="0"/>
  </r>
  <r>
    <x v="0"/>
    <n v="1185732"/>
    <x v="487"/>
    <x v="0"/>
    <x v="42"/>
    <x v="44"/>
    <x v="4"/>
    <n v="60"/>
    <n v="175"/>
    <x v="204"/>
    <n v="31500"/>
    <n v="0.3"/>
    <x v="0"/>
  </r>
  <r>
    <x v="0"/>
    <n v="1185732"/>
    <x v="487"/>
    <x v="0"/>
    <x v="42"/>
    <x v="44"/>
    <x v="5"/>
    <n v="64.999999999999986"/>
    <n v="275"/>
    <x v="409"/>
    <n v="53624.999999999993"/>
    <n v="0.3"/>
    <x v="0"/>
  </r>
  <r>
    <x v="0"/>
    <n v="1185732"/>
    <x v="181"/>
    <x v="0"/>
    <x v="42"/>
    <x v="44"/>
    <x v="0"/>
    <n v="40"/>
    <n v="525"/>
    <x v="195"/>
    <n v="73500"/>
    <n v="0.35"/>
    <x v="0"/>
  </r>
  <r>
    <x v="0"/>
    <n v="1185732"/>
    <x v="181"/>
    <x v="0"/>
    <x v="42"/>
    <x v="44"/>
    <x v="1"/>
    <n v="40"/>
    <n v="325"/>
    <x v="197"/>
    <n v="45500"/>
    <n v="0.35"/>
    <x v="0"/>
  </r>
  <r>
    <x v="0"/>
    <n v="1185732"/>
    <x v="181"/>
    <x v="0"/>
    <x v="42"/>
    <x v="44"/>
    <x v="2"/>
    <n v="30.000000000000004"/>
    <n v="325"/>
    <x v="404"/>
    <n v="39000.000000000007"/>
    <n v="0.4"/>
    <x v="0"/>
  </r>
  <r>
    <x v="0"/>
    <n v="1185732"/>
    <x v="181"/>
    <x v="0"/>
    <x v="42"/>
    <x v="44"/>
    <x v="3"/>
    <n v="35"/>
    <n v="175"/>
    <x v="183"/>
    <n v="24500"/>
    <n v="0.4"/>
    <x v="0"/>
  </r>
  <r>
    <x v="0"/>
    <n v="1185732"/>
    <x v="181"/>
    <x v="0"/>
    <x v="42"/>
    <x v="44"/>
    <x v="4"/>
    <n v="50"/>
    <n v="225"/>
    <x v="128"/>
    <n v="33750"/>
    <n v="0.3"/>
    <x v="0"/>
  </r>
  <r>
    <x v="0"/>
    <n v="1185732"/>
    <x v="181"/>
    <x v="0"/>
    <x v="42"/>
    <x v="44"/>
    <x v="5"/>
    <n v="40"/>
    <n v="325"/>
    <x v="197"/>
    <n v="52000"/>
    <n v="0.4"/>
    <x v="0"/>
  </r>
  <r>
    <x v="0"/>
    <n v="1185732"/>
    <x v="210"/>
    <x v="0"/>
    <x v="42"/>
    <x v="44"/>
    <x v="0"/>
    <n v="40"/>
    <n v="575"/>
    <x v="328"/>
    <n v="80500"/>
    <n v="0.35"/>
    <x v="0"/>
  </r>
  <r>
    <x v="0"/>
    <n v="1185732"/>
    <x v="210"/>
    <x v="0"/>
    <x v="42"/>
    <x v="44"/>
    <x v="1"/>
    <n v="40"/>
    <n v="225"/>
    <x v="125"/>
    <n v="31499.999999999996"/>
    <n v="0.35"/>
    <x v="0"/>
  </r>
  <r>
    <x v="0"/>
    <n v="1185732"/>
    <x v="210"/>
    <x v="0"/>
    <x v="42"/>
    <x v="44"/>
    <x v="2"/>
    <n v="30.000000000000004"/>
    <n v="275"/>
    <x v="190"/>
    <n v="33000.000000000007"/>
    <n v="0.4"/>
    <x v="0"/>
  </r>
  <r>
    <x v="0"/>
    <n v="1185732"/>
    <x v="210"/>
    <x v="0"/>
    <x v="43"/>
    <x v="45"/>
    <x v="3"/>
    <n v="35"/>
    <n v="150"/>
    <x v="304"/>
    <n v="21000"/>
    <n v="0.4"/>
    <x v="0"/>
  </r>
  <r>
    <x v="0"/>
    <n v="1185732"/>
    <x v="210"/>
    <x v="0"/>
    <x v="43"/>
    <x v="45"/>
    <x v="4"/>
    <n v="50"/>
    <n v="225"/>
    <x v="128"/>
    <n v="33750"/>
    <n v="0.3"/>
    <x v="0"/>
  </r>
  <r>
    <x v="0"/>
    <n v="1185732"/>
    <x v="210"/>
    <x v="0"/>
    <x v="43"/>
    <x v="45"/>
    <x v="5"/>
    <n v="40"/>
    <n v="325"/>
    <x v="197"/>
    <n v="52000"/>
    <n v="0.4"/>
    <x v="0"/>
  </r>
  <r>
    <x v="0"/>
    <n v="1185732"/>
    <x v="218"/>
    <x v="0"/>
    <x v="43"/>
    <x v="45"/>
    <x v="0"/>
    <n v="40"/>
    <n v="545"/>
    <x v="712"/>
    <n v="76300"/>
    <n v="0.35"/>
    <x v="0"/>
  </r>
  <r>
    <x v="0"/>
    <n v="1185732"/>
    <x v="218"/>
    <x v="0"/>
    <x v="43"/>
    <x v="45"/>
    <x v="1"/>
    <n v="40"/>
    <n v="250"/>
    <x v="124"/>
    <n v="35000"/>
    <n v="0.35"/>
    <x v="0"/>
  </r>
  <r>
    <x v="0"/>
    <n v="1185732"/>
    <x v="218"/>
    <x v="0"/>
    <x v="43"/>
    <x v="45"/>
    <x v="2"/>
    <n v="30.000000000000004"/>
    <n v="275"/>
    <x v="190"/>
    <n v="33000.000000000007"/>
    <n v="0.4"/>
    <x v="0"/>
  </r>
  <r>
    <x v="0"/>
    <n v="1185732"/>
    <x v="218"/>
    <x v="0"/>
    <x v="43"/>
    <x v="45"/>
    <x v="3"/>
    <n v="35"/>
    <n v="125"/>
    <x v="317"/>
    <n v="17500"/>
    <n v="0.4"/>
    <x v="0"/>
  </r>
  <r>
    <x v="0"/>
    <n v="1185732"/>
    <x v="218"/>
    <x v="0"/>
    <x v="43"/>
    <x v="45"/>
    <x v="4"/>
    <n v="50"/>
    <n v="175"/>
    <x v="132"/>
    <n v="26250"/>
    <n v="0.3"/>
    <x v="0"/>
  </r>
  <r>
    <x v="0"/>
    <n v="1185732"/>
    <x v="218"/>
    <x v="0"/>
    <x v="43"/>
    <x v="45"/>
    <x v="5"/>
    <n v="40"/>
    <n v="275"/>
    <x v="236"/>
    <n v="44000"/>
    <n v="0.4"/>
    <x v="0"/>
  </r>
  <r>
    <x v="0"/>
    <n v="1185732"/>
    <x v="237"/>
    <x v="0"/>
    <x v="43"/>
    <x v="45"/>
    <x v="0"/>
    <n v="40"/>
    <n v="525"/>
    <x v="195"/>
    <n v="73500"/>
    <n v="0.35"/>
    <x v="0"/>
  </r>
  <r>
    <x v="0"/>
    <n v="1185732"/>
    <x v="237"/>
    <x v="0"/>
    <x v="43"/>
    <x v="45"/>
    <x v="1"/>
    <n v="40"/>
    <n v="225"/>
    <x v="125"/>
    <n v="31499.999999999996"/>
    <n v="0.35"/>
    <x v="0"/>
  </r>
  <r>
    <x v="0"/>
    <n v="1185732"/>
    <x v="237"/>
    <x v="0"/>
    <x v="43"/>
    <x v="45"/>
    <x v="2"/>
    <n v="30.000000000000004"/>
    <n v="225"/>
    <x v="311"/>
    <n v="27000.000000000007"/>
    <n v="0.4"/>
    <x v="0"/>
  </r>
  <r>
    <x v="0"/>
    <n v="1185732"/>
    <x v="237"/>
    <x v="0"/>
    <x v="43"/>
    <x v="45"/>
    <x v="3"/>
    <n v="35"/>
    <n v="150"/>
    <x v="304"/>
    <n v="21000"/>
    <n v="0.4"/>
    <x v="0"/>
  </r>
  <r>
    <x v="0"/>
    <n v="1185732"/>
    <x v="237"/>
    <x v="0"/>
    <x v="43"/>
    <x v="45"/>
    <x v="4"/>
    <n v="50"/>
    <n v="150"/>
    <x v="127"/>
    <n v="22500"/>
    <n v="0.3"/>
    <x v="0"/>
  </r>
  <r>
    <x v="0"/>
    <n v="1185732"/>
    <x v="237"/>
    <x v="0"/>
    <x v="43"/>
    <x v="45"/>
    <x v="5"/>
    <n v="40"/>
    <n v="300"/>
    <x v="150"/>
    <n v="48000"/>
    <n v="0.4"/>
    <x v="0"/>
  </r>
  <r>
    <x v="0"/>
    <n v="1185732"/>
    <x v="266"/>
    <x v="0"/>
    <x v="43"/>
    <x v="45"/>
    <x v="0"/>
    <n v="54.999999999999993"/>
    <n v="570"/>
    <x v="713"/>
    <n v="109724.99999999997"/>
    <n v="0.35"/>
    <x v="0"/>
  </r>
  <r>
    <x v="0"/>
    <n v="1185732"/>
    <x v="266"/>
    <x v="0"/>
    <x v="43"/>
    <x v="45"/>
    <x v="1"/>
    <n v="50"/>
    <n v="275"/>
    <x v="199"/>
    <n v="48125"/>
    <n v="0.35"/>
    <x v="0"/>
  </r>
  <r>
    <x v="0"/>
    <n v="1185732"/>
    <x v="266"/>
    <x v="0"/>
    <x v="43"/>
    <x v="45"/>
    <x v="2"/>
    <n v="45"/>
    <n v="300"/>
    <x v="200"/>
    <n v="54000"/>
    <n v="0.4"/>
    <x v="0"/>
  </r>
  <r>
    <x v="0"/>
    <n v="1185732"/>
    <x v="266"/>
    <x v="0"/>
    <x v="43"/>
    <x v="45"/>
    <x v="3"/>
    <n v="45"/>
    <n v="250"/>
    <x v="128"/>
    <n v="45000"/>
    <n v="0.4"/>
    <x v="0"/>
  </r>
  <r>
    <x v="0"/>
    <n v="1185732"/>
    <x v="266"/>
    <x v="0"/>
    <x v="43"/>
    <x v="45"/>
    <x v="4"/>
    <n v="54.999999999999993"/>
    <n v="275"/>
    <x v="408"/>
    <n v="45374.999999999993"/>
    <n v="0.3"/>
    <x v="0"/>
  </r>
  <r>
    <x v="0"/>
    <n v="1185732"/>
    <x v="266"/>
    <x v="0"/>
    <x v="43"/>
    <x v="45"/>
    <x v="5"/>
    <n v="60"/>
    <n v="400"/>
    <x v="49"/>
    <n v="96000"/>
    <n v="0.4"/>
    <x v="0"/>
  </r>
  <r>
    <x v="0"/>
    <n v="1185732"/>
    <x v="299"/>
    <x v="0"/>
    <x v="43"/>
    <x v="45"/>
    <x v="0"/>
    <n v="54.999999999999993"/>
    <n v="650"/>
    <x v="714"/>
    <n v="125124.99999999997"/>
    <n v="0.35"/>
    <x v="0"/>
  </r>
  <r>
    <x v="0"/>
    <n v="1185732"/>
    <x v="299"/>
    <x v="0"/>
    <x v="43"/>
    <x v="45"/>
    <x v="1"/>
    <n v="50"/>
    <n v="400"/>
    <x v="46"/>
    <n v="70000"/>
    <n v="0.35"/>
    <x v="0"/>
  </r>
  <r>
    <x v="0"/>
    <n v="1185732"/>
    <x v="299"/>
    <x v="0"/>
    <x v="43"/>
    <x v="45"/>
    <x v="2"/>
    <n v="45"/>
    <n v="325"/>
    <x v="326"/>
    <n v="58500"/>
    <n v="0.4"/>
    <x v="0"/>
  </r>
  <r>
    <x v="0"/>
    <n v="1185732"/>
    <x v="299"/>
    <x v="0"/>
    <x v="43"/>
    <x v="45"/>
    <x v="3"/>
    <n v="45"/>
    <n v="300"/>
    <x v="200"/>
    <n v="54000"/>
    <n v="0.4"/>
    <x v="0"/>
  </r>
  <r>
    <x v="0"/>
    <n v="1185732"/>
    <x v="299"/>
    <x v="0"/>
    <x v="43"/>
    <x v="45"/>
    <x v="4"/>
    <n v="54.999999999999993"/>
    <n v="300"/>
    <x v="212"/>
    <n v="49499.999999999993"/>
    <n v="0.3"/>
    <x v="0"/>
  </r>
  <r>
    <x v="0"/>
    <n v="1185732"/>
    <x v="299"/>
    <x v="0"/>
    <x v="43"/>
    <x v="45"/>
    <x v="5"/>
    <n v="60"/>
    <n v="450"/>
    <x v="51"/>
    <n v="108000"/>
    <n v="0.4"/>
    <x v="0"/>
  </r>
  <r>
    <x v="0"/>
    <n v="1185732"/>
    <x v="327"/>
    <x v="0"/>
    <x v="43"/>
    <x v="45"/>
    <x v="0"/>
    <n v="54.999999999999993"/>
    <n v="675"/>
    <x v="345"/>
    <n v="129937.49999999997"/>
    <n v="0.35"/>
    <x v="0"/>
  </r>
  <r>
    <x v="0"/>
    <n v="1185732"/>
    <x v="327"/>
    <x v="0"/>
    <x v="43"/>
    <x v="45"/>
    <x v="1"/>
    <n v="50"/>
    <n v="425"/>
    <x v="42"/>
    <n v="74375"/>
    <n v="0.35"/>
    <x v="0"/>
  </r>
  <r>
    <x v="0"/>
    <n v="1185732"/>
    <x v="327"/>
    <x v="0"/>
    <x v="43"/>
    <x v="45"/>
    <x v="2"/>
    <n v="45"/>
    <n v="350"/>
    <x v="154"/>
    <n v="63000"/>
    <n v="0.4"/>
    <x v="0"/>
  </r>
  <r>
    <x v="0"/>
    <n v="1185732"/>
    <x v="327"/>
    <x v="0"/>
    <x v="43"/>
    <x v="45"/>
    <x v="3"/>
    <n v="45"/>
    <n v="300"/>
    <x v="200"/>
    <n v="54000"/>
    <n v="0.4"/>
    <x v="0"/>
  </r>
  <r>
    <x v="0"/>
    <n v="1185732"/>
    <x v="327"/>
    <x v="0"/>
    <x v="43"/>
    <x v="45"/>
    <x v="4"/>
    <n v="54.999999999999993"/>
    <n v="325"/>
    <x v="409"/>
    <n v="53624.999999999993"/>
    <n v="0.3"/>
    <x v="0"/>
  </r>
  <r>
    <x v="0"/>
    <n v="1185732"/>
    <x v="327"/>
    <x v="0"/>
    <x v="43"/>
    <x v="45"/>
    <x v="5"/>
    <n v="60"/>
    <n v="500"/>
    <x v="60"/>
    <n v="120000"/>
    <n v="0.4"/>
    <x v="0"/>
  </r>
  <r>
    <x v="0"/>
    <n v="1185732"/>
    <x v="359"/>
    <x v="0"/>
    <x v="43"/>
    <x v="45"/>
    <x v="0"/>
    <n v="54.999999999999993"/>
    <n v="650"/>
    <x v="714"/>
    <n v="125124.99999999997"/>
    <n v="0.35"/>
    <x v="0"/>
  </r>
  <r>
    <x v="0"/>
    <n v="1185732"/>
    <x v="359"/>
    <x v="0"/>
    <x v="43"/>
    <x v="45"/>
    <x v="1"/>
    <n v="50"/>
    <n v="425"/>
    <x v="42"/>
    <n v="74375"/>
    <n v="0.35"/>
    <x v="0"/>
  </r>
  <r>
    <x v="0"/>
    <n v="1185732"/>
    <x v="359"/>
    <x v="0"/>
    <x v="43"/>
    <x v="45"/>
    <x v="2"/>
    <n v="45"/>
    <n v="350"/>
    <x v="154"/>
    <n v="63000"/>
    <n v="0.4"/>
    <x v="0"/>
  </r>
  <r>
    <x v="0"/>
    <n v="1185732"/>
    <x v="359"/>
    <x v="0"/>
    <x v="43"/>
    <x v="45"/>
    <x v="3"/>
    <n v="45"/>
    <n v="250"/>
    <x v="128"/>
    <n v="45000"/>
    <n v="0.4"/>
    <x v="0"/>
  </r>
  <r>
    <x v="0"/>
    <n v="1185732"/>
    <x v="359"/>
    <x v="0"/>
    <x v="43"/>
    <x v="45"/>
    <x v="4"/>
    <n v="54.999999999999993"/>
    <n v="225"/>
    <x v="424"/>
    <n v="37124.999999999993"/>
    <n v="0.3"/>
    <x v="0"/>
  </r>
  <r>
    <x v="0"/>
    <n v="1185732"/>
    <x v="359"/>
    <x v="0"/>
    <x v="43"/>
    <x v="45"/>
    <x v="5"/>
    <n v="60"/>
    <n v="400"/>
    <x v="49"/>
    <n v="96000"/>
    <n v="0.4"/>
    <x v="0"/>
  </r>
  <r>
    <x v="0"/>
    <n v="1185732"/>
    <x v="389"/>
    <x v="0"/>
    <x v="43"/>
    <x v="45"/>
    <x v="0"/>
    <n v="54.999999999999993"/>
    <n v="525"/>
    <x v="389"/>
    <n v="101062.49999999997"/>
    <n v="0.35"/>
    <x v="0"/>
  </r>
  <r>
    <x v="0"/>
    <n v="1185732"/>
    <x v="389"/>
    <x v="0"/>
    <x v="43"/>
    <x v="45"/>
    <x v="1"/>
    <n v="50"/>
    <n v="325"/>
    <x v="133"/>
    <n v="56875"/>
    <n v="0.35"/>
    <x v="0"/>
  </r>
  <r>
    <x v="0"/>
    <n v="1185732"/>
    <x v="389"/>
    <x v="0"/>
    <x v="43"/>
    <x v="45"/>
    <x v="2"/>
    <n v="45"/>
    <n v="225"/>
    <x v="179"/>
    <n v="40500"/>
    <n v="0.4"/>
    <x v="0"/>
  </r>
  <r>
    <x v="0"/>
    <n v="1185732"/>
    <x v="389"/>
    <x v="0"/>
    <x v="43"/>
    <x v="45"/>
    <x v="3"/>
    <n v="45"/>
    <n v="200"/>
    <x v="125"/>
    <n v="36000"/>
    <n v="0.4"/>
    <x v="0"/>
  </r>
  <r>
    <x v="0"/>
    <n v="1185732"/>
    <x v="389"/>
    <x v="0"/>
    <x v="43"/>
    <x v="45"/>
    <x v="4"/>
    <n v="54.999999999999993"/>
    <n v="200"/>
    <x v="391"/>
    <n v="32999.999999999993"/>
    <n v="0.3"/>
    <x v="0"/>
  </r>
  <r>
    <x v="0"/>
    <n v="1185732"/>
    <x v="389"/>
    <x v="0"/>
    <x v="43"/>
    <x v="45"/>
    <x v="5"/>
    <n v="60"/>
    <n v="300"/>
    <x v="210"/>
    <n v="72000"/>
    <n v="0.4"/>
    <x v="0"/>
  </r>
  <r>
    <x v="0"/>
    <n v="1185732"/>
    <x v="421"/>
    <x v="0"/>
    <x v="43"/>
    <x v="45"/>
    <x v="0"/>
    <n v="60"/>
    <n v="475"/>
    <x v="177"/>
    <n v="99750"/>
    <n v="0.35"/>
    <x v="0"/>
  </r>
  <r>
    <x v="0"/>
    <n v="1185732"/>
    <x v="421"/>
    <x v="0"/>
    <x v="43"/>
    <x v="45"/>
    <x v="1"/>
    <n v="55.000000000000007"/>
    <n v="300"/>
    <x v="207"/>
    <n v="57750.000000000007"/>
    <n v="0.35"/>
    <x v="0"/>
  </r>
  <r>
    <x v="0"/>
    <n v="1185732"/>
    <x v="421"/>
    <x v="0"/>
    <x v="43"/>
    <x v="45"/>
    <x v="2"/>
    <n v="55.000000000000007"/>
    <n v="200"/>
    <x v="131"/>
    <n v="44000.000000000007"/>
    <n v="0.4"/>
    <x v="0"/>
  </r>
  <r>
    <x v="0"/>
    <n v="1185732"/>
    <x v="421"/>
    <x v="0"/>
    <x v="43"/>
    <x v="45"/>
    <x v="3"/>
    <n v="55.000000000000007"/>
    <n v="175"/>
    <x v="194"/>
    <n v="38500.000000000007"/>
    <n v="0.4"/>
    <x v="0"/>
  </r>
  <r>
    <x v="0"/>
    <n v="1185732"/>
    <x v="421"/>
    <x v="0"/>
    <x v="43"/>
    <x v="45"/>
    <x v="4"/>
    <n v="65"/>
    <n v="175"/>
    <x v="166"/>
    <n v="34125"/>
    <n v="0.3"/>
    <x v="0"/>
  </r>
  <r>
    <x v="4"/>
    <n v="1185732"/>
    <x v="421"/>
    <x v="0"/>
    <x v="43"/>
    <x v="45"/>
    <x v="5"/>
    <n v="70"/>
    <n v="300"/>
    <x v="195"/>
    <n v="84000"/>
    <n v="0.4"/>
    <x v="0"/>
  </r>
  <r>
    <x v="4"/>
    <n v="1185732"/>
    <x v="451"/>
    <x v="0"/>
    <x v="43"/>
    <x v="45"/>
    <x v="0"/>
    <n v="65"/>
    <n v="450"/>
    <x v="61"/>
    <n v="102375"/>
    <n v="0.35"/>
    <x v="0"/>
  </r>
  <r>
    <x v="4"/>
    <n v="1185732"/>
    <x v="451"/>
    <x v="0"/>
    <x v="43"/>
    <x v="45"/>
    <x v="1"/>
    <n v="55.000000000000007"/>
    <n v="325"/>
    <x v="256"/>
    <n v="62562.500000000007"/>
    <n v="0.35"/>
    <x v="0"/>
  </r>
  <r>
    <x v="4"/>
    <n v="1185732"/>
    <x v="451"/>
    <x v="0"/>
    <x v="43"/>
    <x v="45"/>
    <x v="2"/>
    <n v="55.000000000000007"/>
    <n v="320"/>
    <x v="715"/>
    <n v="70400.000000000015"/>
    <n v="0.4"/>
    <x v="0"/>
  </r>
  <r>
    <x v="4"/>
    <n v="1185732"/>
    <x v="451"/>
    <x v="0"/>
    <x v="43"/>
    <x v="45"/>
    <x v="3"/>
    <n v="55.000000000000007"/>
    <n v="300"/>
    <x v="207"/>
    <n v="66000.000000000015"/>
    <n v="0.4"/>
    <x v="0"/>
  </r>
  <r>
    <x v="4"/>
    <n v="1185732"/>
    <x v="451"/>
    <x v="0"/>
    <x v="43"/>
    <x v="45"/>
    <x v="4"/>
    <n v="65"/>
    <n v="275"/>
    <x v="402"/>
    <n v="53625"/>
    <n v="0.3"/>
    <x v="0"/>
  </r>
  <r>
    <x v="4"/>
    <n v="1185732"/>
    <x v="451"/>
    <x v="0"/>
    <x v="43"/>
    <x v="45"/>
    <x v="5"/>
    <n v="70"/>
    <n v="375"/>
    <x v="47"/>
    <n v="105000"/>
    <n v="0.4"/>
    <x v="0"/>
  </r>
  <r>
    <x v="4"/>
    <n v="1185732"/>
    <x v="480"/>
    <x v="0"/>
    <x v="43"/>
    <x v="45"/>
    <x v="0"/>
    <n v="65"/>
    <n v="600"/>
    <x v="87"/>
    <n v="136500"/>
    <n v="0.35"/>
    <x v="0"/>
  </r>
  <r>
    <x v="4"/>
    <n v="1185732"/>
    <x v="480"/>
    <x v="0"/>
    <x v="43"/>
    <x v="45"/>
    <x v="1"/>
    <n v="55.000000000000007"/>
    <n v="400"/>
    <x v="139"/>
    <n v="77000"/>
    <n v="0.35"/>
    <x v="0"/>
  </r>
  <r>
    <x v="4"/>
    <n v="1185732"/>
    <x v="480"/>
    <x v="0"/>
    <x v="43"/>
    <x v="45"/>
    <x v="2"/>
    <n v="55.000000000000007"/>
    <n v="375"/>
    <x v="141"/>
    <n v="82500.000000000015"/>
    <n v="0.4"/>
    <x v="0"/>
  </r>
  <r>
    <x v="4"/>
    <n v="1185732"/>
    <x v="480"/>
    <x v="0"/>
    <x v="43"/>
    <x v="45"/>
    <x v="3"/>
    <n v="55.000000000000007"/>
    <n v="325"/>
    <x v="256"/>
    <n v="71500.000000000015"/>
    <n v="0.4"/>
    <x v="0"/>
  </r>
  <r>
    <x v="4"/>
    <n v="1185732"/>
    <x v="480"/>
    <x v="0"/>
    <x v="43"/>
    <x v="45"/>
    <x v="4"/>
    <n v="65"/>
    <n v="325"/>
    <x v="240"/>
    <n v="63375"/>
    <n v="0.3"/>
    <x v="0"/>
  </r>
  <r>
    <x v="4"/>
    <n v="1185732"/>
    <x v="480"/>
    <x v="0"/>
    <x v="43"/>
    <x v="45"/>
    <x v="5"/>
    <n v="70"/>
    <n v="425"/>
    <x v="43"/>
    <n v="119000"/>
    <n v="0.4"/>
    <x v="0"/>
  </r>
  <r>
    <x v="4"/>
    <n v="1185732"/>
    <x v="174"/>
    <x v="0"/>
    <x v="43"/>
    <x v="45"/>
    <x v="0"/>
    <n v="35"/>
    <n v="475"/>
    <x v="158"/>
    <n v="58187.499999999993"/>
    <n v="0.35"/>
    <x v="0"/>
  </r>
  <r>
    <x v="4"/>
    <n v="1185732"/>
    <x v="174"/>
    <x v="0"/>
    <x v="43"/>
    <x v="45"/>
    <x v="1"/>
    <n v="35"/>
    <n v="275"/>
    <x v="119"/>
    <n v="33687.5"/>
    <n v="0.35"/>
    <x v="0"/>
  </r>
  <r>
    <x v="4"/>
    <n v="1185732"/>
    <x v="174"/>
    <x v="0"/>
    <x v="43"/>
    <x v="45"/>
    <x v="2"/>
    <n v="25.000000000000007"/>
    <n v="275"/>
    <x v="392"/>
    <n v="27500.000000000007"/>
    <n v="0.4"/>
    <x v="0"/>
  </r>
  <r>
    <x v="4"/>
    <n v="1185732"/>
    <x v="174"/>
    <x v="0"/>
    <x v="43"/>
    <x v="45"/>
    <x v="3"/>
    <n v="30"/>
    <n v="125"/>
    <x v="309"/>
    <n v="15000"/>
    <n v="0.4"/>
    <x v="0"/>
  </r>
  <r>
    <x v="4"/>
    <n v="1185732"/>
    <x v="174"/>
    <x v="0"/>
    <x v="43"/>
    <x v="45"/>
    <x v="4"/>
    <n v="45"/>
    <n v="175"/>
    <x v="122"/>
    <n v="23625"/>
    <n v="0.3"/>
    <x v="0"/>
  </r>
  <r>
    <x v="4"/>
    <n v="1185732"/>
    <x v="174"/>
    <x v="0"/>
    <x v="43"/>
    <x v="45"/>
    <x v="5"/>
    <n v="35"/>
    <n v="275"/>
    <x v="119"/>
    <n v="38500"/>
    <n v="0.4"/>
    <x v="0"/>
  </r>
  <r>
    <x v="4"/>
    <n v="1185732"/>
    <x v="203"/>
    <x v="0"/>
    <x v="43"/>
    <x v="45"/>
    <x v="0"/>
    <n v="35"/>
    <n v="525"/>
    <x v="155"/>
    <n v="64312.499999999993"/>
    <n v="0.35"/>
    <x v="0"/>
  </r>
  <r>
    <x v="4"/>
    <n v="1185732"/>
    <x v="203"/>
    <x v="0"/>
    <x v="43"/>
    <x v="45"/>
    <x v="1"/>
    <n v="35"/>
    <n v="175"/>
    <x v="183"/>
    <n v="21437.5"/>
    <n v="0.35"/>
    <x v="0"/>
  </r>
  <r>
    <x v="4"/>
    <n v="1185732"/>
    <x v="203"/>
    <x v="0"/>
    <x v="43"/>
    <x v="45"/>
    <x v="2"/>
    <n v="25.000000000000007"/>
    <n v="225"/>
    <x v="667"/>
    <n v="22500.000000000007"/>
    <n v="0.4"/>
    <x v="0"/>
  </r>
  <r>
    <x v="4"/>
    <n v="1185732"/>
    <x v="203"/>
    <x v="0"/>
    <x v="44"/>
    <x v="46"/>
    <x v="3"/>
    <n v="30"/>
    <n v="100"/>
    <x v="180"/>
    <n v="12000"/>
    <n v="0.4"/>
    <x v="0"/>
  </r>
  <r>
    <x v="4"/>
    <n v="1185732"/>
    <x v="203"/>
    <x v="0"/>
    <x v="44"/>
    <x v="46"/>
    <x v="4"/>
    <n v="45"/>
    <n v="175"/>
    <x v="122"/>
    <n v="23625"/>
    <n v="0.3"/>
    <x v="0"/>
  </r>
  <r>
    <x v="4"/>
    <n v="1185732"/>
    <x v="203"/>
    <x v="0"/>
    <x v="44"/>
    <x v="46"/>
    <x v="5"/>
    <n v="35"/>
    <n v="275"/>
    <x v="119"/>
    <n v="38500"/>
    <n v="0.4"/>
    <x v="0"/>
  </r>
  <r>
    <x v="4"/>
    <n v="1185732"/>
    <x v="708"/>
    <x v="0"/>
    <x v="44"/>
    <x v="46"/>
    <x v="0"/>
    <n v="35"/>
    <n v="495"/>
    <x v="716"/>
    <n v="60637.499999999993"/>
    <n v="0.35"/>
    <x v="0"/>
  </r>
  <r>
    <x v="4"/>
    <n v="1185732"/>
    <x v="708"/>
    <x v="0"/>
    <x v="44"/>
    <x v="46"/>
    <x v="1"/>
    <n v="35"/>
    <n v="200"/>
    <x v="136"/>
    <n v="24500"/>
    <n v="0.35"/>
    <x v="0"/>
  </r>
  <r>
    <x v="4"/>
    <n v="1185732"/>
    <x v="708"/>
    <x v="0"/>
    <x v="44"/>
    <x v="46"/>
    <x v="2"/>
    <n v="25.000000000000007"/>
    <n v="225"/>
    <x v="667"/>
    <n v="22500.000000000007"/>
    <n v="0.4"/>
    <x v="0"/>
  </r>
  <r>
    <x v="4"/>
    <n v="1185732"/>
    <x v="708"/>
    <x v="0"/>
    <x v="44"/>
    <x v="46"/>
    <x v="3"/>
    <n v="30"/>
    <n v="75"/>
    <x v="363"/>
    <n v="9000"/>
    <n v="0.4"/>
    <x v="0"/>
  </r>
  <r>
    <x v="4"/>
    <n v="1185732"/>
    <x v="708"/>
    <x v="0"/>
    <x v="44"/>
    <x v="46"/>
    <x v="4"/>
    <n v="45"/>
    <n v="125"/>
    <x v="182"/>
    <n v="16875"/>
    <n v="0.3"/>
    <x v="0"/>
  </r>
  <r>
    <x v="4"/>
    <n v="1185732"/>
    <x v="708"/>
    <x v="0"/>
    <x v="44"/>
    <x v="46"/>
    <x v="5"/>
    <n v="35"/>
    <n v="225"/>
    <x v="122"/>
    <n v="31500"/>
    <n v="0.4"/>
    <x v="0"/>
  </r>
  <r>
    <x v="4"/>
    <n v="1185732"/>
    <x v="230"/>
    <x v="0"/>
    <x v="44"/>
    <x v="46"/>
    <x v="0"/>
    <n v="35"/>
    <n v="475"/>
    <x v="158"/>
    <n v="58187.499999999993"/>
    <n v="0.35"/>
    <x v="0"/>
  </r>
  <r>
    <x v="4"/>
    <n v="1185732"/>
    <x v="230"/>
    <x v="0"/>
    <x v="44"/>
    <x v="46"/>
    <x v="1"/>
    <n v="35"/>
    <n v="175"/>
    <x v="183"/>
    <n v="21437.5"/>
    <n v="0.35"/>
    <x v="0"/>
  </r>
  <r>
    <x v="4"/>
    <n v="1185732"/>
    <x v="230"/>
    <x v="0"/>
    <x v="44"/>
    <x v="46"/>
    <x v="2"/>
    <n v="25.000000000000007"/>
    <n v="175"/>
    <x v="688"/>
    <n v="17500.000000000007"/>
    <n v="0.4"/>
    <x v="0"/>
  </r>
  <r>
    <x v="4"/>
    <n v="1185732"/>
    <x v="230"/>
    <x v="0"/>
    <x v="44"/>
    <x v="46"/>
    <x v="3"/>
    <n v="30"/>
    <n v="100"/>
    <x v="180"/>
    <n v="12000"/>
    <n v="0.4"/>
    <x v="0"/>
  </r>
  <r>
    <x v="4"/>
    <n v="1185732"/>
    <x v="230"/>
    <x v="0"/>
    <x v="44"/>
    <x v="46"/>
    <x v="4"/>
    <n v="45"/>
    <n v="100"/>
    <x v="187"/>
    <n v="13500"/>
    <n v="0.3"/>
    <x v="0"/>
  </r>
  <r>
    <x v="4"/>
    <n v="1185732"/>
    <x v="230"/>
    <x v="0"/>
    <x v="44"/>
    <x v="46"/>
    <x v="5"/>
    <n v="35"/>
    <n v="250"/>
    <x v="132"/>
    <n v="35000"/>
    <n v="0.4"/>
    <x v="0"/>
  </r>
  <r>
    <x v="4"/>
    <n v="1185732"/>
    <x v="259"/>
    <x v="0"/>
    <x v="44"/>
    <x v="46"/>
    <x v="0"/>
    <n v="49.999999999999993"/>
    <n v="520"/>
    <x v="717"/>
    <n v="90999.999999999985"/>
    <n v="0.35"/>
    <x v="0"/>
  </r>
  <r>
    <x v="4"/>
    <n v="1185732"/>
    <x v="259"/>
    <x v="0"/>
    <x v="44"/>
    <x v="46"/>
    <x v="1"/>
    <n v="45"/>
    <n v="225"/>
    <x v="179"/>
    <n v="35437.5"/>
    <n v="0.35"/>
    <x v="0"/>
  </r>
  <r>
    <x v="4"/>
    <n v="1185732"/>
    <x v="259"/>
    <x v="0"/>
    <x v="44"/>
    <x v="46"/>
    <x v="2"/>
    <n v="40"/>
    <n v="250"/>
    <x v="124"/>
    <n v="40000"/>
    <n v="0.4"/>
    <x v="0"/>
  </r>
  <r>
    <x v="4"/>
    <n v="1185732"/>
    <x v="259"/>
    <x v="0"/>
    <x v="44"/>
    <x v="46"/>
    <x v="3"/>
    <n v="40"/>
    <n v="200"/>
    <x v="135"/>
    <n v="32000"/>
    <n v="0.4"/>
    <x v="0"/>
  </r>
  <r>
    <x v="4"/>
    <n v="1185732"/>
    <x v="259"/>
    <x v="0"/>
    <x v="44"/>
    <x v="46"/>
    <x v="4"/>
    <n v="49.999999999999993"/>
    <n v="225"/>
    <x v="469"/>
    <n v="33749.999999999993"/>
    <n v="0.3"/>
    <x v="0"/>
  </r>
  <r>
    <x v="4"/>
    <n v="1185732"/>
    <x v="259"/>
    <x v="0"/>
    <x v="44"/>
    <x v="46"/>
    <x v="5"/>
    <n v="54.999999999999993"/>
    <n v="350"/>
    <x v="239"/>
    <n v="76999.999999999985"/>
    <n v="0.4"/>
    <x v="0"/>
  </r>
  <r>
    <x v="4"/>
    <n v="1185732"/>
    <x v="292"/>
    <x v="0"/>
    <x v="44"/>
    <x v="46"/>
    <x v="0"/>
    <n v="49.999999999999993"/>
    <n v="600"/>
    <x v="580"/>
    <n v="104999.99999999997"/>
    <n v="0.35"/>
    <x v="0"/>
  </r>
  <r>
    <x v="4"/>
    <n v="1185732"/>
    <x v="292"/>
    <x v="0"/>
    <x v="44"/>
    <x v="46"/>
    <x v="1"/>
    <n v="45"/>
    <n v="350"/>
    <x v="154"/>
    <n v="55125"/>
    <n v="0.35"/>
    <x v="0"/>
  </r>
  <r>
    <x v="4"/>
    <n v="1185732"/>
    <x v="292"/>
    <x v="0"/>
    <x v="44"/>
    <x v="46"/>
    <x v="2"/>
    <n v="40"/>
    <n v="275"/>
    <x v="236"/>
    <n v="44000"/>
    <n v="0.4"/>
    <x v="0"/>
  </r>
  <r>
    <x v="4"/>
    <n v="1185732"/>
    <x v="292"/>
    <x v="0"/>
    <x v="44"/>
    <x v="46"/>
    <x v="3"/>
    <n v="40"/>
    <n v="250"/>
    <x v="124"/>
    <n v="40000"/>
    <n v="0.4"/>
    <x v="0"/>
  </r>
  <r>
    <x v="4"/>
    <n v="1185732"/>
    <x v="292"/>
    <x v="0"/>
    <x v="44"/>
    <x v="46"/>
    <x v="4"/>
    <n v="49.999999999999993"/>
    <n v="250"/>
    <x v="700"/>
    <n v="37499.999999999993"/>
    <n v="0.3"/>
    <x v="0"/>
  </r>
  <r>
    <x v="4"/>
    <n v="1185732"/>
    <x v="292"/>
    <x v="0"/>
    <x v="44"/>
    <x v="46"/>
    <x v="5"/>
    <n v="54.999999999999993"/>
    <n v="400"/>
    <x v="211"/>
    <n v="88000"/>
    <n v="0.4"/>
    <x v="0"/>
  </r>
  <r>
    <x v="4"/>
    <n v="1185732"/>
    <x v="320"/>
    <x v="0"/>
    <x v="44"/>
    <x v="46"/>
    <x v="0"/>
    <n v="49.999999999999993"/>
    <n v="625"/>
    <x v="718"/>
    <n v="109374.99999999997"/>
    <n v="0.35"/>
    <x v="0"/>
  </r>
  <r>
    <x v="4"/>
    <n v="1185732"/>
    <x v="320"/>
    <x v="0"/>
    <x v="44"/>
    <x v="46"/>
    <x v="1"/>
    <n v="45"/>
    <n v="375"/>
    <x v="156"/>
    <n v="59062.499999999993"/>
    <n v="0.35"/>
    <x v="0"/>
  </r>
  <r>
    <x v="4"/>
    <n v="1185732"/>
    <x v="320"/>
    <x v="0"/>
    <x v="44"/>
    <x v="46"/>
    <x v="2"/>
    <n v="40"/>
    <n v="300"/>
    <x v="150"/>
    <n v="48000"/>
    <n v="0.4"/>
    <x v="0"/>
  </r>
  <r>
    <x v="4"/>
    <n v="1185732"/>
    <x v="320"/>
    <x v="0"/>
    <x v="44"/>
    <x v="46"/>
    <x v="3"/>
    <n v="40"/>
    <n v="250"/>
    <x v="124"/>
    <n v="40000"/>
    <n v="0.4"/>
    <x v="0"/>
  </r>
  <r>
    <x v="4"/>
    <n v="1185732"/>
    <x v="320"/>
    <x v="0"/>
    <x v="44"/>
    <x v="46"/>
    <x v="4"/>
    <n v="49.999999999999993"/>
    <n v="275"/>
    <x v="371"/>
    <n v="41249.999999999993"/>
    <n v="0.3"/>
    <x v="0"/>
  </r>
  <r>
    <x v="4"/>
    <n v="1185732"/>
    <x v="320"/>
    <x v="0"/>
    <x v="44"/>
    <x v="46"/>
    <x v="5"/>
    <n v="54.999999999999993"/>
    <n v="450"/>
    <x v="348"/>
    <n v="99000"/>
    <n v="0.4"/>
    <x v="0"/>
  </r>
  <r>
    <x v="4"/>
    <n v="1185732"/>
    <x v="352"/>
    <x v="0"/>
    <x v="44"/>
    <x v="46"/>
    <x v="0"/>
    <n v="49.999999999999993"/>
    <n v="600"/>
    <x v="580"/>
    <n v="104999.99999999997"/>
    <n v="0.35"/>
    <x v="0"/>
  </r>
  <r>
    <x v="4"/>
    <n v="1185732"/>
    <x v="352"/>
    <x v="0"/>
    <x v="44"/>
    <x v="46"/>
    <x v="1"/>
    <n v="45"/>
    <n v="375"/>
    <x v="156"/>
    <n v="59062.499999999993"/>
    <n v="0.35"/>
    <x v="0"/>
  </r>
  <r>
    <x v="4"/>
    <n v="1185732"/>
    <x v="352"/>
    <x v="0"/>
    <x v="44"/>
    <x v="46"/>
    <x v="2"/>
    <n v="40"/>
    <n v="300"/>
    <x v="150"/>
    <n v="48000"/>
    <n v="0.4"/>
    <x v="0"/>
  </r>
  <r>
    <x v="4"/>
    <n v="1185732"/>
    <x v="352"/>
    <x v="0"/>
    <x v="44"/>
    <x v="46"/>
    <x v="3"/>
    <n v="40"/>
    <n v="200"/>
    <x v="135"/>
    <n v="32000"/>
    <n v="0.4"/>
    <x v="0"/>
  </r>
  <r>
    <x v="4"/>
    <n v="1185732"/>
    <x v="352"/>
    <x v="0"/>
    <x v="44"/>
    <x v="46"/>
    <x v="4"/>
    <n v="49.999999999999993"/>
    <n v="175"/>
    <x v="396"/>
    <n v="26249.999999999996"/>
    <n v="0.3"/>
    <x v="0"/>
  </r>
  <r>
    <x v="4"/>
    <n v="1185732"/>
    <x v="352"/>
    <x v="0"/>
    <x v="44"/>
    <x v="46"/>
    <x v="5"/>
    <n v="54.999999999999993"/>
    <n v="350"/>
    <x v="239"/>
    <n v="76999.999999999985"/>
    <n v="0.4"/>
    <x v="0"/>
  </r>
  <r>
    <x v="4"/>
    <n v="1185732"/>
    <x v="382"/>
    <x v="0"/>
    <x v="44"/>
    <x v="46"/>
    <x v="0"/>
    <n v="49.999999999999993"/>
    <n v="475"/>
    <x v="719"/>
    <n v="83124.999999999985"/>
    <n v="0.35"/>
    <x v="0"/>
  </r>
  <r>
    <x v="4"/>
    <n v="1185732"/>
    <x v="382"/>
    <x v="0"/>
    <x v="44"/>
    <x v="46"/>
    <x v="1"/>
    <n v="45"/>
    <n v="275"/>
    <x v="118"/>
    <n v="43312.5"/>
    <n v="0.35"/>
    <x v="0"/>
  </r>
  <r>
    <x v="4"/>
    <n v="1185732"/>
    <x v="382"/>
    <x v="0"/>
    <x v="44"/>
    <x v="46"/>
    <x v="2"/>
    <n v="40"/>
    <n v="175"/>
    <x v="136"/>
    <n v="28000"/>
    <n v="0.4"/>
    <x v="0"/>
  </r>
  <r>
    <x v="4"/>
    <n v="1185732"/>
    <x v="382"/>
    <x v="0"/>
    <x v="44"/>
    <x v="46"/>
    <x v="3"/>
    <n v="40"/>
    <n v="150"/>
    <x v="129"/>
    <n v="24000"/>
    <n v="0.4"/>
    <x v="0"/>
  </r>
  <r>
    <x v="4"/>
    <n v="1185732"/>
    <x v="382"/>
    <x v="0"/>
    <x v="44"/>
    <x v="46"/>
    <x v="4"/>
    <n v="49.999999999999993"/>
    <n v="150"/>
    <x v="370"/>
    <n v="22499.999999999996"/>
    <n v="0.3"/>
    <x v="0"/>
  </r>
  <r>
    <x v="4"/>
    <n v="1185732"/>
    <x v="382"/>
    <x v="0"/>
    <x v="44"/>
    <x v="46"/>
    <x v="5"/>
    <n v="54.999999999999993"/>
    <n v="250"/>
    <x v="371"/>
    <n v="54999.999999999993"/>
    <n v="0.4"/>
    <x v="0"/>
  </r>
  <r>
    <x v="4"/>
    <n v="1185732"/>
    <x v="414"/>
    <x v="0"/>
    <x v="44"/>
    <x v="46"/>
    <x v="0"/>
    <n v="54.999999999999993"/>
    <n v="425"/>
    <x v="330"/>
    <n v="81812.499999999985"/>
    <n v="0.35"/>
    <x v="0"/>
  </r>
  <r>
    <x v="4"/>
    <n v="1185732"/>
    <x v="414"/>
    <x v="0"/>
    <x v="44"/>
    <x v="46"/>
    <x v="1"/>
    <n v="50"/>
    <n v="250"/>
    <x v="145"/>
    <n v="43750"/>
    <n v="0.35"/>
    <x v="0"/>
  </r>
  <r>
    <x v="4"/>
    <n v="1185732"/>
    <x v="414"/>
    <x v="0"/>
    <x v="44"/>
    <x v="46"/>
    <x v="2"/>
    <n v="50"/>
    <n v="150"/>
    <x v="127"/>
    <n v="30000"/>
    <n v="0.4"/>
    <x v="0"/>
  </r>
  <r>
    <x v="4"/>
    <n v="1185732"/>
    <x v="414"/>
    <x v="0"/>
    <x v="44"/>
    <x v="46"/>
    <x v="3"/>
    <n v="50"/>
    <n v="125"/>
    <x v="146"/>
    <n v="25000"/>
    <n v="0.4"/>
    <x v="0"/>
  </r>
  <r>
    <x v="4"/>
    <n v="1185732"/>
    <x v="414"/>
    <x v="0"/>
    <x v="44"/>
    <x v="46"/>
    <x v="4"/>
    <n v="60"/>
    <n v="125"/>
    <x v="127"/>
    <n v="22500"/>
    <n v="0.3"/>
    <x v="0"/>
  </r>
  <r>
    <x v="2"/>
    <n v="1185732"/>
    <x v="414"/>
    <x v="0"/>
    <x v="44"/>
    <x v="46"/>
    <x v="5"/>
    <n v="64.999999999999986"/>
    <n v="250"/>
    <x v="147"/>
    <n v="64999.999999999993"/>
    <n v="0.4"/>
    <x v="0"/>
  </r>
  <r>
    <x v="2"/>
    <n v="1185732"/>
    <x v="444"/>
    <x v="0"/>
    <x v="44"/>
    <x v="46"/>
    <x v="0"/>
    <n v="60"/>
    <n v="400"/>
    <x v="49"/>
    <n v="84000"/>
    <n v="0.35"/>
    <x v="0"/>
  </r>
  <r>
    <x v="2"/>
    <n v="1185732"/>
    <x v="444"/>
    <x v="0"/>
    <x v="44"/>
    <x v="46"/>
    <x v="1"/>
    <n v="50"/>
    <n v="275"/>
    <x v="199"/>
    <n v="48125"/>
    <n v="0.35"/>
    <x v="0"/>
  </r>
  <r>
    <x v="2"/>
    <n v="1185732"/>
    <x v="444"/>
    <x v="0"/>
    <x v="44"/>
    <x v="46"/>
    <x v="2"/>
    <n v="50"/>
    <n v="270"/>
    <x v="200"/>
    <n v="54000"/>
    <n v="0.4"/>
    <x v="0"/>
  </r>
  <r>
    <x v="2"/>
    <n v="1185732"/>
    <x v="444"/>
    <x v="0"/>
    <x v="44"/>
    <x v="46"/>
    <x v="3"/>
    <n v="50"/>
    <n v="250"/>
    <x v="145"/>
    <n v="50000"/>
    <n v="0.4"/>
    <x v="0"/>
  </r>
  <r>
    <x v="2"/>
    <n v="1185732"/>
    <x v="444"/>
    <x v="0"/>
    <x v="44"/>
    <x v="46"/>
    <x v="4"/>
    <n v="60"/>
    <n v="225"/>
    <x v="200"/>
    <n v="40500"/>
    <n v="0.3"/>
    <x v="0"/>
  </r>
  <r>
    <x v="2"/>
    <n v="1185732"/>
    <x v="444"/>
    <x v="0"/>
    <x v="44"/>
    <x v="46"/>
    <x v="5"/>
    <n v="64.999999999999986"/>
    <n v="325"/>
    <x v="264"/>
    <n v="84499.999999999985"/>
    <n v="0.4"/>
    <x v="0"/>
  </r>
  <r>
    <x v="2"/>
    <n v="1185732"/>
    <x v="473"/>
    <x v="0"/>
    <x v="44"/>
    <x v="46"/>
    <x v="0"/>
    <n v="60"/>
    <n v="550"/>
    <x v="77"/>
    <n v="115499.99999999999"/>
    <n v="0.35"/>
    <x v="0"/>
  </r>
  <r>
    <x v="2"/>
    <n v="1185732"/>
    <x v="473"/>
    <x v="0"/>
    <x v="44"/>
    <x v="46"/>
    <x v="1"/>
    <n v="50"/>
    <n v="350"/>
    <x v="160"/>
    <n v="61249.999999999993"/>
    <n v="0.35"/>
    <x v="0"/>
  </r>
  <r>
    <x v="2"/>
    <n v="1185732"/>
    <x v="473"/>
    <x v="0"/>
    <x v="44"/>
    <x v="46"/>
    <x v="2"/>
    <n v="50"/>
    <n v="325"/>
    <x v="133"/>
    <n v="65000"/>
    <n v="0.4"/>
    <x v="0"/>
  </r>
  <r>
    <x v="2"/>
    <n v="1185732"/>
    <x v="473"/>
    <x v="0"/>
    <x v="44"/>
    <x v="46"/>
    <x v="3"/>
    <n v="50"/>
    <n v="275"/>
    <x v="199"/>
    <n v="55000"/>
    <n v="0.4"/>
    <x v="0"/>
  </r>
  <r>
    <x v="2"/>
    <n v="1185732"/>
    <x v="473"/>
    <x v="0"/>
    <x v="44"/>
    <x v="46"/>
    <x v="4"/>
    <n v="60"/>
    <n v="275"/>
    <x v="242"/>
    <n v="49500"/>
    <n v="0.3"/>
    <x v="0"/>
  </r>
  <r>
    <x v="2"/>
    <n v="1185732"/>
    <x v="473"/>
    <x v="0"/>
    <x v="44"/>
    <x v="46"/>
    <x v="5"/>
    <n v="64.999999999999986"/>
    <n v="375"/>
    <x v="265"/>
    <n v="97499.999999999985"/>
    <n v="0.4"/>
    <x v="0"/>
  </r>
  <r>
    <x v="2"/>
    <n v="1185732"/>
    <x v="171"/>
    <x v="0"/>
    <x v="44"/>
    <x v="46"/>
    <x v="0"/>
    <n v="40"/>
    <n v="500"/>
    <x v="46"/>
    <n v="80000"/>
    <n v="0.4"/>
    <x v="0"/>
  </r>
  <r>
    <x v="2"/>
    <n v="1185732"/>
    <x v="171"/>
    <x v="0"/>
    <x v="44"/>
    <x v="46"/>
    <x v="1"/>
    <n v="40"/>
    <n v="300"/>
    <x v="150"/>
    <n v="48000"/>
    <n v="0.4"/>
    <x v="0"/>
  </r>
  <r>
    <x v="2"/>
    <n v="1185732"/>
    <x v="171"/>
    <x v="0"/>
    <x v="44"/>
    <x v="46"/>
    <x v="2"/>
    <n v="30.000000000000004"/>
    <n v="300"/>
    <x v="381"/>
    <n v="27000.000000000004"/>
    <n v="0.3"/>
    <x v="0"/>
  </r>
  <r>
    <x v="2"/>
    <n v="1185732"/>
    <x v="171"/>
    <x v="0"/>
    <x v="44"/>
    <x v="46"/>
    <x v="3"/>
    <n v="35"/>
    <n v="150"/>
    <x v="304"/>
    <n v="15750"/>
    <n v="0.3"/>
    <x v="0"/>
  </r>
  <r>
    <x v="2"/>
    <n v="1185732"/>
    <x v="171"/>
    <x v="0"/>
    <x v="44"/>
    <x v="46"/>
    <x v="4"/>
    <n v="50"/>
    <n v="200"/>
    <x v="124"/>
    <n v="30000"/>
    <n v="0.3"/>
    <x v="0"/>
  </r>
  <r>
    <x v="2"/>
    <n v="1185732"/>
    <x v="171"/>
    <x v="0"/>
    <x v="44"/>
    <x v="46"/>
    <x v="5"/>
    <n v="40"/>
    <n v="300"/>
    <x v="150"/>
    <n v="42000"/>
    <n v="0.35"/>
    <x v="0"/>
  </r>
  <r>
    <x v="2"/>
    <n v="1185732"/>
    <x v="200"/>
    <x v="0"/>
    <x v="44"/>
    <x v="46"/>
    <x v="0"/>
    <n v="40"/>
    <n v="550"/>
    <x v="41"/>
    <n v="88000"/>
    <n v="0.4"/>
    <x v="0"/>
  </r>
  <r>
    <x v="2"/>
    <n v="1185732"/>
    <x v="200"/>
    <x v="0"/>
    <x v="44"/>
    <x v="46"/>
    <x v="1"/>
    <n v="40"/>
    <n v="200"/>
    <x v="135"/>
    <n v="32000"/>
    <n v="0.4"/>
    <x v="0"/>
  </r>
  <r>
    <x v="2"/>
    <n v="1185732"/>
    <x v="200"/>
    <x v="0"/>
    <x v="44"/>
    <x v="46"/>
    <x v="2"/>
    <n v="30.000000000000004"/>
    <n v="250"/>
    <x v="384"/>
    <n v="22500.000000000004"/>
    <n v="0.3"/>
    <x v="0"/>
  </r>
  <r>
    <x v="2"/>
    <n v="1185732"/>
    <x v="200"/>
    <x v="0"/>
    <x v="45"/>
    <x v="47"/>
    <x v="3"/>
    <n v="35"/>
    <n v="125"/>
    <x v="317"/>
    <n v="13125"/>
    <n v="0.3"/>
    <x v="0"/>
  </r>
  <r>
    <x v="2"/>
    <n v="1185732"/>
    <x v="200"/>
    <x v="0"/>
    <x v="45"/>
    <x v="47"/>
    <x v="4"/>
    <n v="50"/>
    <n v="200"/>
    <x v="124"/>
    <n v="30000"/>
    <n v="0.3"/>
    <x v="0"/>
  </r>
  <r>
    <x v="2"/>
    <n v="1185732"/>
    <x v="200"/>
    <x v="0"/>
    <x v="45"/>
    <x v="47"/>
    <x v="5"/>
    <n v="40"/>
    <n v="300"/>
    <x v="150"/>
    <n v="42000"/>
    <n v="0.35"/>
    <x v="0"/>
  </r>
  <r>
    <x v="2"/>
    <n v="1185732"/>
    <x v="705"/>
    <x v="0"/>
    <x v="45"/>
    <x v="47"/>
    <x v="0"/>
    <n v="40"/>
    <n v="520"/>
    <x v="720"/>
    <n v="83200"/>
    <n v="0.4"/>
    <x v="0"/>
  </r>
  <r>
    <x v="2"/>
    <n v="1185732"/>
    <x v="705"/>
    <x v="0"/>
    <x v="45"/>
    <x v="47"/>
    <x v="1"/>
    <n v="40"/>
    <n v="225"/>
    <x v="125"/>
    <n v="36000"/>
    <n v="0.4"/>
    <x v="0"/>
  </r>
  <r>
    <x v="2"/>
    <n v="1185732"/>
    <x v="705"/>
    <x v="0"/>
    <x v="45"/>
    <x v="47"/>
    <x v="2"/>
    <n v="30.000000000000004"/>
    <n v="250"/>
    <x v="384"/>
    <n v="22500.000000000004"/>
    <n v="0.3"/>
    <x v="0"/>
  </r>
  <r>
    <x v="2"/>
    <n v="1185732"/>
    <x v="705"/>
    <x v="0"/>
    <x v="45"/>
    <x v="47"/>
    <x v="3"/>
    <n v="35"/>
    <n v="100"/>
    <x v="319"/>
    <n v="10500"/>
    <n v="0.3"/>
    <x v="0"/>
  </r>
  <r>
    <x v="2"/>
    <n v="1185732"/>
    <x v="705"/>
    <x v="0"/>
    <x v="45"/>
    <x v="47"/>
    <x v="4"/>
    <n v="50"/>
    <n v="150"/>
    <x v="127"/>
    <n v="22500"/>
    <n v="0.3"/>
    <x v="0"/>
  </r>
  <r>
    <x v="2"/>
    <n v="1185732"/>
    <x v="705"/>
    <x v="0"/>
    <x v="45"/>
    <x v="47"/>
    <x v="5"/>
    <n v="40"/>
    <n v="250"/>
    <x v="124"/>
    <n v="35000"/>
    <n v="0.35"/>
    <x v="0"/>
  </r>
  <r>
    <x v="2"/>
    <n v="1185732"/>
    <x v="722"/>
    <x v="0"/>
    <x v="45"/>
    <x v="47"/>
    <x v="0"/>
    <n v="40"/>
    <n v="500"/>
    <x v="46"/>
    <n v="80000"/>
    <n v="0.4"/>
    <x v="0"/>
  </r>
  <r>
    <x v="2"/>
    <n v="1185732"/>
    <x v="722"/>
    <x v="0"/>
    <x v="45"/>
    <x v="47"/>
    <x v="1"/>
    <n v="40"/>
    <n v="200"/>
    <x v="135"/>
    <n v="32000"/>
    <n v="0.4"/>
    <x v="0"/>
  </r>
  <r>
    <x v="2"/>
    <n v="1185732"/>
    <x v="722"/>
    <x v="0"/>
    <x v="45"/>
    <x v="47"/>
    <x v="2"/>
    <n v="30.000000000000004"/>
    <n v="200"/>
    <x v="385"/>
    <n v="18000"/>
    <n v="0.3"/>
    <x v="0"/>
  </r>
  <r>
    <x v="2"/>
    <n v="1185732"/>
    <x v="722"/>
    <x v="0"/>
    <x v="45"/>
    <x v="47"/>
    <x v="3"/>
    <n v="35"/>
    <n v="125"/>
    <x v="317"/>
    <n v="13125"/>
    <n v="0.3"/>
    <x v="0"/>
  </r>
  <r>
    <x v="2"/>
    <n v="1185732"/>
    <x v="722"/>
    <x v="0"/>
    <x v="45"/>
    <x v="47"/>
    <x v="4"/>
    <n v="50"/>
    <n v="125"/>
    <x v="146"/>
    <n v="18750"/>
    <n v="0.3"/>
    <x v="0"/>
  </r>
  <r>
    <x v="2"/>
    <n v="1185732"/>
    <x v="722"/>
    <x v="0"/>
    <x v="45"/>
    <x v="47"/>
    <x v="5"/>
    <n v="40"/>
    <n v="275"/>
    <x v="236"/>
    <n v="38500"/>
    <n v="0.35"/>
    <x v="0"/>
  </r>
  <r>
    <x v="2"/>
    <n v="1185732"/>
    <x v="256"/>
    <x v="0"/>
    <x v="45"/>
    <x v="47"/>
    <x v="0"/>
    <n v="54.999999999999993"/>
    <n v="545"/>
    <x v="721"/>
    <n v="119899.99999999999"/>
    <n v="0.4"/>
    <x v="0"/>
  </r>
  <r>
    <x v="2"/>
    <n v="1185732"/>
    <x v="256"/>
    <x v="0"/>
    <x v="45"/>
    <x v="47"/>
    <x v="1"/>
    <n v="50"/>
    <n v="250"/>
    <x v="145"/>
    <n v="50000"/>
    <n v="0.4"/>
    <x v="0"/>
  </r>
  <r>
    <x v="2"/>
    <n v="1185732"/>
    <x v="256"/>
    <x v="0"/>
    <x v="45"/>
    <x v="47"/>
    <x v="2"/>
    <n v="45"/>
    <n v="275"/>
    <x v="118"/>
    <n v="37125"/>
    <n v="0.3"/>
    <x v="0"/>
  </r>
  <r>
    <x v="2"/>
    <n v="1185732"/>
    <x v="256"/>
    <x v="0"/>
    <x v="45"/>
    <x v="47"/>
    <x v="3"/>
    <n v="45"/>
    <n v="225"/>
    <x v="179"/>
    <n v="30375"/>
    <n v="0.3"/>
    <x v="0"/>
  </r>
  <r>
    <x v="2"/>
    <n v="1185732"/>
    <x v="256"/>
    <x v="0"/>
    <x v="45"/>
    <x v="47"/>
    <x v="4"/>
    <n v="54.999999999999993"/>
    <n v="250"/>
    <x v="371"/>
    <n v="41249.999999999993"/>
    <n v="0.3"/>
    <x v="0"/>
  </r>
  <r>
    <x v="2"/>
    <n v="1185732"/>
    <x v="256"/>
    <x v="0"/>
    <x v="45"/>
    <x v="47"/>
    <x v="5"/>
    <n v="60"/>
    <n v="375"/>
    <x v="38"/>
    <n v="78750"/>
    <n v="0.35"/>
    <x v="0"/>
  </r>
  <r>
    <x v="2"/>
    <n v="1185732"/>
    <x v="289"/>
    <x v="0"/>
    <x v="45"/>
    <x v="47"/>
    <x v="0"/>
    <n v="54.999999999999993"/>
    <n v="625"/>
    <x v="722"/>
    <n v="137499.99999999997"/>
    <n v="0.4"/>
    <x v="0"/>
  </r>
  <r>
    <x v="2"/>
    <n v="1185732"/>
    <x v="289"/>
    <x v="0"/>
    <x v="45"/>
    <x v="47"/>
    <x v="1"/>
    <n v="50"/>
    <n v="375"/>
    <x v="205"/>
    <n v="75000"/>
    <n v="0.4"/>
    <x v="0"/>
  </r>
  <r>
    <x v="2"/>
    <n v="1185732"/>
    <x v="289"/>
    <x v="0"/>
    <x v="45"/>
    <x v="47"/>
    <x v="2"/>
    <n v="45"/>
    <n v="300"/>
    <x v="200"/>
    <n v="40500"/>
    <n v="0.3"/>
    <x v="0"/>
  </r>
  <r>
    <x v="2"/>
    <n v="1185732"/>
    <x v="289"/>
    <x v="0"/>
    <x v="45"/>
    <x v="47"/>
    <x v="3"/>
    <n v="45"/>
    <n v="275"/>
    <x v="118"/>
    <n v="37125"/>
    <n v="0.3"/>
    <x v="0"/>
  </r>
  <r>
    <x v="2"/>
    <n v="1185732"/>
    <x v="289"/>
    <x v="0"/>
    <x v="45"/>
    <x v="47"/>
    <x v="4"/>
    <n v="54.999999999999993"/>
    <n v="275"/>
    <x v="408"/>
    <n v="45374.999999999993"/>
    <n v="0.3"/>
    <x v="0"/>
  </r>
  <r>
    <x v="2"/>
    <n v="1185732"/>
    <x v="289"/>
    <x v="0"/>
    <x v="45"/>
    <x v="47"/>
    <x v="5"/>
    <n v="60"/>
    <n v="425"/>
    <x v="144"/>
    <n v="89250"/>
    <n v="0.35"/>
    <x v="0"/>
  </r>
  <r>
    <x v="2"/>
    <n v="1185732"/>
    <x v="317"/>
    <x v="0"/>
    <x v="45"/>
    <x v="47"/>
    <x v="0"/>
    <n v="54.999999999999993"/>
    <n v="650"/>
    <x v="714"/>
    <n v="142999.99999999997"/>
    <n v="0.4"/>
    <x v="0"/>
  </r>
  <r>
    <x v="2"/>
    <n v="1185732"/>
    <x v="317"/>
    <x v="0"/>
    <x v="45"/>
    <x v="47"/>
    <x v="1"/>
    <n v="50"/>
    <n v="400"/>
    <x v="46"/>
    <n v="80000"/>
    <n v="0.4"/>
    <x v="0"/>
  </r>
  <r>
    <x v="2"/>
    <n v="1185732"/>
    <x v="317"/>
    <x v="0"/>
    <x v="45"/>
    <x v="47"/>
    <x v="2"/>
    <n v="45"/>
    <n v="325"/>
    <x v="326"/>
    <n v="43875"/>
    <n v="0.3"/>
    <x v="0"/>
  </r>
  <r>
    <x v="2"/>
    <n v="1185732"/>
    <x v="317"/>
    <x v="0"/>
    <x v="45"/>
    <x v="47"/>
    <x v="3"/>
    <n v="45"/>
    <n v="275"/>
    <x v="118"/>
    <n v="37125"/>
    <n v="0.3"/>
    <x v="0"/>
  </r>
  <r>
    <x v="2"/>
    <n v="1185732"/>
    <x v="317"/>
    <x v="0"/>
    <x v="45"/>
    <x v="47"/>
    <x v="4"/>
    <n v="54.999999999999993"/>
    <n v="300"/>
    <x v="212"/>
    <n v="49499.999999999993"/>
    <n v="0.3"/>
    <x v="0"/>
  </r>
  <r>
    <x v="2"/>
    <n v="1185732"/>
    <x v="317"/>
    <x v="0"/>
    <x v="45"/>
    <x v="47"/>
    <x v="5"/>
    <n v="60"/>
    <n v="475"/>
    <x v="177"/>
    <n v="99750"/>
    <n v="0.35"/>
    <x v="0"/>
  </r>
  <r>
    <x v="2"/>
    <n v="1185732"/>
    <x v="349"/>
    <x v="0"/>
    <x v="45"/>
    <x v="47"/>
    <x v="0"/>
    <n v="54.999999999999993"/>
    <n v="625"/>
    <x v="722"/>
    <n v="137499.99999999997"/>
    <n v="0.4"/>
    <x v="0"/>
  </r>
  <r>
    <x v="2"/>
    <n v="1185732"/>
    <x v="349"/>
    <x v="0"/>
    <x v="45"/>
    <x v="47"/>
    <x v="1"/>
    <n v="50"/>
    <n v="400"/>
    <x v="46"/>
    <n v="80000"/>
    <n v="0.4"/>
    <x v="0"/>
  </r>
  <r>
    <x v="2"/>
    <n v="1185732"/>
    <x v="349"/>
    <x v="0"/>
    <x v="45"/>
    <x v="47"/>
    <x v="2"/>
    <n v="45"/>
    <n v="325"/>
    <x v="326"/>
    <n v="43875"/>
    <n v="0.3"/>
    <x v="0"/>
  </r>
  <r>
    <x v="2"/>
    <n v="1185732"/>
    <x v="349"/>
    <x v="0"/>
    <x v="45"/>
    <x v="47"/>
    <x v="3"/>
    <n v="45"/>
    <n v="225"/>
    <x v="179"/>
    <n v="30375"/>
    <n v="0.3"/>
    <x v="0"/>
  </r>
  <r>
    <x v="2"/>
    <n v="1185732"/>
    <x v="349"/>
    <x v="0"/>
    <x v="45"/>
    <x v="47"/>
    <x v="4"/>
    <n v="54.999999999999993"/>
    <n v="200"/>
    <x v="391"/>
    <n v="32999.999999999993"/>
    <n v="0.3"/>
    <x v="0"/>
  </r>
  <r>
    <x v="2"/>
    <n v="1185732"/>
    <x v="349"/>
    <x v="0"/>
    <x v="45"/>
    <x v="47"/>
    <x v="5"/>
    <n v="60"/>
    <n v="375"/>
    <x v="38"/>
    <n v="78750"/>
    <n v="0.35"/>
    <x v="0"/>
  </r>
  <r>
    <x v="2"/>
    <n v="1185732"/>
    <x v="379"/>
    <x v="0"/>
    <x v="45"/>
    <x v="47"/>
    <x v="0"/>
    <n v="54.999999999999993"/>
    <n v="500"/>
    <x v="350"/>
    <n v="109999.99999999999"/>
    <n v="0.4"/>
    <x v="0"/>
  </r>
  <r>
    <x v="2"/>
    <n v="1185732"/>
    <x v="379"/>
    <x v="0"/>
    <x v="45"/>
    <x v="47"/>
    <x v="1"/>
    <n v="50"/>
    <n v="300"/>
    <x v="149"/>
    <n v="60000"/>
    <n v="0.4"/>
    <x v="0"/>
  </r>
  <r>
    <x v="2"/>
    <n v="1185732"/>
    <x v="379"/>
    <x v="0"/>
    <x v="45"/>
    <x v="47"/>
    <x v="2"/>
    <n v="45"/>
    <n v="200"/>
    <x v="125"/>
    <n v="27000"/>
    <n v="0.3"/>
    <x v="0"/>
  </r>
  <r>
    <x v="2"/>
    <n v="1185732"/>
    <x v="379"/>
    <x v="0"/>
    <x v="45"/>
    <x v="47"/>
    <x v="3"/>
    <n v="45"/>
    <n v="175"/>
    <x v="122"/>
    <n v="23625"/>
    <n v="0.3"/>
    <x v="0"/>
  </r>
  <r>
    <x v="2"/>
    <n v="1185732"/>
    <x v="379"/>
    <x v="0"/>
    <x v="45"/>
    <x v="47"/>
    <x v="4"/>
    <n v="54.999999999999993"/>
    <n v="175"/>
    <x v="121"/>
    <n v="28874.999999999996"/>
    <n v="0.3"/>
    <x v="0"/>
  </r>
  <r>
    <x v="2"/>
    <n v="1185732"/>
    <x v="379"/>
    <x v="0"/>
    <x v="45"/>
    <x v="47"/>
    <x v="5"/>
    <n v="60"/>
    <n v="275"/>
    <x v="242"/>
    <n v="57749.999999999993"/>
    <n v="0.35"/>
    <x v="0"/>
  </r>
  <r>
    <x v="2"/>
    <n v="1185732"/>
    <x v="411"/>
    <x v="0"/>
    <x v="45"/>
    <x v="47"/>
    <x v="0"/>
    <n v="60"/>
    <n v="450"/>
    <x v="51"/>
    <n v="108000"/>
    <n v="0.4"/>
    <x v="0"/>
  </r>
  <r>
    <x v="2"/>
    <n v="1185732"/>
    <x v="411"/>
    <x v="0"/>
    <x v="45"/>
    <x v="47"/>
    <x v="1"/>
    <n v="55.000000000000007"/>
    <n v="275"/>
    <x v="395"/>
    <n v="60500.000000000015"/>
    <n v="0.4"/>
    <x v="0"/>
  </r>
  <r>
    <x v="2"/>
    <n v="1185732"/>
    <x v="411"/>
    <x v="0"/>
    <x v="45"/>
    <x v="47"/>
    <x v="2"/>
    <n v="55.000000000000007"/>
    <n v="175"/>
    <x v="194"/>
    <n v="28875.000000000004"/>
    <n v="0.3"/>
    <x v="0"/>
  </r>
  <r>
    <x v="2"/>
    <n v="1185732"/>
    <x v="411"/>
    <x v="0"/>
    <x v="45"/>
    <x v="47"/>
    <x v="3"/>
    <n v="55.000000000000007"/>
    <n v="150"/>
    <x v="190"/>
    <n v="24750.000000000004"/>
    <n v="0.3"/>
    <x v="0"/>
  </r>
  <r>
    <x v="2"/>
    <n v="1185732"/>
    <x v="411"/>
    <x v="0"/>
    <x v="45"/>
    <x v="47"/>
    <x v="4"/>
    <n v="65"/>
    <n v="150"/>
    <x v="148"/>
    <n v="29250"/>
    <n v="0.3"/>
    <x v="0"/>
  </r>
  <r>
    <x v="0"/>
    <n v="1185732"/>
    <x v="411"/>
    <x v="0"/>
    <x v="45"/>
    <x v="47"/>
    <x v="5"/>
    <n v="70"/>
    <n v="275"/>
    <x v="170"/>
    <n v="67375"/>
    <n v="0.35"/>
    <x v="0"/>
  </r>
  <r>
    <x v="0"/>
    <n v="1185732"/>
    <x v="441"/>
    <x v="0"/>
    <x v="45"/>
    <x v="47"/>
    <x v="0"/>
    <n v="65"/>
    <n v="425"/>
    <x v="423"/>
    <n v="110500"/>
    <n v="0.4"/>
    <x v="0"/>
  </r>
  <r>
    <x v="0"/>
    <n v="1185732"/>
    <x v="441"/>
    <x v="0"/>
    <x v="45"/>
    <x v="47"/>
    <x v="1"/>
    <n v="55.000000000000007"/>
    <n v="300"/>
    <x v="207"/>
    <n v="66000.000000000015"/>
    <n v="0.4"/>
    <x v="0"/>
  </r>
  <r>
    <x v="0"/>
    <n v="1185732"/>
    <x v="441"/>
    <x v="0"/>
    <x v="45"/>
    <x v="47"/>
    <x v="2"/>
    <n v="55.000000000000007"/>
    <n v="295"/>
    <x v="723"/>
    <n v="48675.000000000007"/>
    <n v="0.3"/>
    <x v="0"/>
  </r>
  <r>
    <x v="0"/>
    <n v="1185732"/>
    <x v="441"/>
    <x v="0"/>
    <x v="45"/>
    <x v="47"/>
    <x v="3"/>
    <n v="55.000000000000007"/>
    <n v="275"/>
    <x v="395"/>
    <n v="45375.000000000007"/>
    <n v="0.3"/>
    <x v="0"/>
  </r>
  <r>
    <x v="0"/>
    <n v="1185732"/>
    <x v="441"/>
    <x v="0"/>
    <x v="45"/>
    <x v="47"/>
    <x v="4"/>
    <n v="65"/>
    <n v="250"/>
    <x v="133"/>
    <n v="48750"/>
    <n v="0.3"/>
    <x v="0"/>
  </r>
  <r>
    <x v="0"/>
    <n v="1185732"/>
    <x v="441"/>
    <x v="0"/>
    <x v="45"/>
    <x v="47"/>
    <x v="5"/>
    <n v="70"/>
    <n v="350"/>
    <x v="40"/>
    <n v="85750"/>
    <n v="0.35"/>
    <x v="0"/>
  </r>
  <r>
    <x v="0"/>
    <n v="1185732"/>
    <x v="470"/>
    <x v="0"/>
    <x v="45"/>
    <x v="47"/>
    <x v="0"/>
    <n v="65"/>
    <n v="575"/>
    <x v="91"/>
    <n v="149500"/>
    <n v="0.4"/>
    <x v="0"/>
  </r>
  <r>
    <x v="0"/>
    <n v="1185732"/>
    <x v="470"/>
    <x v="0"/>
    <x v="45"/>
    <x v="47"/>
    <x v="1"/>
    <n v="55.000000000000007"/>
    <n v="375"/>
    <x v="141"/>
    <n v="82500.000000000015"/>
    <n v="0.4"/>
    <x v="0"/>
  </r>
  <r>
    <x v="0"/>
    <n v="1185732"/>
    <x v="470"/>
    <x v="0"/>
    <x v="45"/>
    <x v="47"/>
    <x v="2"/>
    <n v="55.000000000000007"/>
    <n v="350"/>
    <x v="137"/>
    <n v="57750.000000000007"/>
    <n v="0.3"/>
    <x v="0"/>
  </r>
  <r>
    <x v="0"/>
    <n v="1185732"/>
    <x v="470"/>
    <x v="0"/>
    <x v="45"/>
    <x v="47"/>
    <x v="3"/>
    <n v="55.000000000000007"/>
    <n v="300"/>
    <x v="207"/>
    <n v="49500.000000000007"/>
    <n v="0.3"/>
    <x v="0"/>
  </r>
  <r>
    <x v="0"/>
    <n v="1185732"/>
    <x v="470"/>
    <x v="0"/>
    <x v="45"/>
    <x v="47"/>
    <x v="4"/>
    <n v="65"/>
    <n v="300"/>
    <x v="214"/>
    <n v="58500"/>
    <n v="0.3"/>
    <x v="0"/>
  </r>
  <r>
    <x v="0"/>
    <n v="1185732"/>
    <x v="470"/>
    <x v="0"/>
    <x v="45"/>
    <x v="47"/>
    <x v="5"/>
    <n v="70"/>
    <n v="400"/>
    <x v="58"/>
    <n v="98000"/>
    <n v="0.35"/>
    <x v="0"/>
  </r>
  <r>
    <x v="0"/>
    <n v="1185732"/>
    <x v="174"/>
    <x v="0"/>
    <x v="45"/>
    <x v="47"/>
    <x v="0"/>
    <n v="35"/>
    <n v="425"/>
    <x v="159"/>
    <n v="52062.5"/>
    <n v="0.35"/>
    <x v="0"/>
  </r>
  <r>
    <x v="0"/>
    <n v="1185732"/>
    <x v="174"/>
    <x v="0"/>
    <x v="45"/>
    <x v="47"/>
    <x v="1"/>
    <n v="35"/>
    <n v="225"/>
    <x v="122"/>
    <n v="27562.5"/>
    <n v="0.35"/>
    <x v="0"/>
  </r>
  <r>
    <x v="0"/>
    <n v="1185732"/>
    <x v="174"/>
    <x v="0"/>
    <x v="45"/>
    <x v="47"/>
    <x v="2"/>
    <n v="25.000000000000007"/>
    <n v="225"/>
    <x v="667"/>
    <n v="22500.000000000007"/>
    <n v="0.4"/>
    <x v="0"/>
  </r>
  <r>
    <x v="0"/>
    <n v="1185732"/>
    <x v="174"/>
    <x v="0"/>
    <x v="45"/>
    <x v="47"/>
    <x v="3"/>
    <n v="30"/>
    <n v="75"/>
    <x v="363"/>
    <n v="9000"/>
    <n v="0.4"/>
    <x v="0"/>
  </r>
  <r>
    <x v="0"/>
    <n v="1185732"/>
    <x v="174"/>
    <x v="0"/>
    <x v="45"/>
    <x v="47"/>
    <x v="4"/>
    <n v="45"/>
    <n v="125"/>
    <x v="182"/>
    <n v="16875"/>
    <n v="0.3"/>
    <x v="0"/>
  </r>
  <r>
    <x v="0"/>
    <n v="1185732"/>
    <x v="174"/>
    <x v="0"/>
    <x v="45"/>
    <x v="47"/>
    <x v="5"/>
    <n v="35"/>
    <n v="225"/>
    <x v="122"/>
    <n v="31500"/>
    <n v="0.4"/>
    <x v="0"/>
  </r>
  <r>
    <x v="0"/>
    <n v="1185732"/>
    <x v="203"/>
    <x v="0"/>
    <x v="45"/>
    <x v="47"/>
    <x v="0"/>
    <n v="35"/>
    <n v="475"/>
    <x v="158"/>
    <n v="58187.499999999993"/>
    <n v="0.35"/>
    <x v="0"/>
  </r>
  <r>
    <x v="0"/>
    <n v="1185732"/>
    <x v="203"/>
    <x v="0"/>
    <x v="45"/>
    <x v="47"/>
    <x v="1"/>
    <n v="35"/>
    <n v="125"/>
    <x v="317"/>
    <n v="15312.499999999998"/>
    <n v="0.35"/>
    <x v="0"/>
  </r>
  <r>
    <x v="0"/>
    <n v="1185732"/>
    <x v="203"/>
    <x v="0"/>
    <x v="45"/>
    <x v="47"/>
    <x v="2"/>
    <n v="25.000000000000007"/>
    <n v="175"/>
    <x v="688"/>
    <n v="17500.000000000007"/>
    <n v="0.4"/>
    <x v="0"/>
  </r>
  <r>
    <x v="0"/>
    <n v="1185732"/>
    <x v="203"/>
    <x v="0"/>
    <x v="46"/>
    <x v="48"/>
    <x v="3"/>
    <n v="30"/>
    <n v="50"/>
    <x v="362"/>
    <n v="6000"/>
    <n v="0.4"/>
    <x v="0"/>
  </r>
  <r>
    <x v="0"/>
    <n v="1185732"/>
    <x v="203"/>
    <x v="0"/>
    <x v="46"/>
    <x v="48"/>
    <x v="4"/>
    <n v="45"/>
    <n v="125"/>
    <x v="182"/>
    <n v="16875"/>
    <n v="0.3"/>
    <x v="0"/>
  </r>
  <r>
    <x v="0"/>
    <n v="1185732"/>
    <x v="203"/>
    <x v="0"/>
    <x v="46"/>
    <x v="48"/>
    <x v="5"/>
    <n v="35"/>
    <n v="225"/>
    <x v="122"/>
    <n v="31500"/>
    <n v="0.4"/>
    <x v="0"/>
  </r>
  <r>
    <x v="0"/>
    <n v="1185732"/>
    <x v="708"/>
    <x v="0"/>
    <x v="46"/>
    <x v="48"/>
    <x v="0"/>
    <n v="35"/>
    <n v="445"/>
    <x v="708"/>
    <n v="54512.5"/>
    <n v="0.35"/>
    <x v="0"/>
  </r>
  <r>
    <x v="0"/>
    <n v="1185732"/>
    <x v="708"/>
    <x v="0"/>
    <x v="46"/>
    <x v="48"/>
    <x v="1"/>
    <n v="35"/>
    <n v="150"/>
    <x v="304"/>
    <n v="18375"/>
    <n v="0.35"/>
    <x v="0"/>
  </r>
  <r>
    <x v="0"/>
    <n v="1185732"/>
    <x v="708"/>
    <x v="0"/>
    <x v="46"/>
    <x v="48"/>
    <x v="2"/>
    <n v="25.000000000000007"/>
    <n v="175"/>
    <x v="688"/>
    <n v="17500.000000000007"/>
    <n v="0.4"/>
    <x v="0"/>
  </r>
  <r>
    <x v="0"/>
    <n v="1185732"/>
    <x v="708"/>
    <x v="0"/>
    <x v="46"/>
    <x v="48"/>
    <x v="3"/>
    <n v="30"/>
    <n v="25"/>
    <x v="364"/>
    <n v="3000"/>
    <n v="0.4"/>
    <x v="0"/>
  </r>
  <r>
    <x v="0"/>
    <n v="1185732"/>
    <x v="708"/>
    <x v="0"/>
    <x v="46"/>
    <x v="48"/>
    <x v="4"/>
    <n v="45"/>
    <n v="75"/>
    <x v="126"/>
    <n v="10125"/>
    <n v="0.3"/>
    <x v="0"/>
  </r>
  <r>
    <x v="0"/>
    <n v="1185732"/>
    <x v="708"/>
    <x v="0"/>
    <x v="46"/>
    <x v="48"/>
    <x v="5"/>
    <n v="35"/>
    <n v="175"/>
    <x v="183"/>
    <n v="24500"/>
    <n v="0.4"/>
    <x v="0"/>
  </r>
  <r>
    <x v="0"/>
    <n v="1185732"/>
    <x v="230"/>
    <x v="0"/>
    <x v="46"/>
    <x v="48"/>
    <x v="0"/>
    <n v="35"/>
    <n v="425"/>
    <x v="159"/>
    <n v="52062.5"/>
    <n v="0.35"/>
    <x v="0"/>
  </r>
  <r>
    <x v="0"/>
    <n v="1185732"/>
    <x v="230"/>
    <x v="0"/>
    <x v="46"/>
    <x v="48"/>
    <x v="1"/>
    <n v="35"/>
    <n v="125"/>
    <x v="317"/>
    <n v="15312.499999999998"/>
    <n v="0.35"/>
    <x v="0"/>
  </r>
  <r>
    <x v="0"/>
    <n v="1185732"/>
    <x v="230"/>
    <x v="0"/>
    <x v="46"/>
    <x v="48"/>
    <x v="2"/>
    <n v="25.000000000000007"/>
    <n v="125"/>
    <x v="693"/>
    <n v="12500.000000000004"/>
    <n v="0.4"/>
    <x v="0"/>
  </r>
  <r>
    <x v="0"/>
    <n v="1185732"/>
    <x v="230"/>
    <x v="0"/>
    <x v="46"/>
    <x v="48"/>
    <x v="3"/>
    <n v="30"/>
    <n v="50"/>
    <x v="362"/>
    <n v="6000"/>
    <n v="0.4"/>
    <x v="0"/>
  </r>
  <r>
    <x v="0"/>
    <n v="1185732"/>
    <x v="230"/>
    <x v="0"/>
    <x v="46"/>
    <x v="48"/>
    <x v="4"/>
    <n v="45"/>
    <n v="50"/>
    <x v="363"/>
    <n v="6750"/>
    <n v="0.3"/>
    <x v="0"/>
  </r>
  <r>
    <x v="0"/>
    <n v="1185732"/>
    <x v="230"/>
    <x v="0"/>
    <x v="46"/>
    <x v="48"/>
    <x v="5"/>
    <n v="35"/>
    <n v="200"/>
    <x v="136"/>
    <n v="28000"/>
    <n v="0.4"/>
    <x v="0"/>
  </r>
  <r>
    <x v="0"/>
    <n v="1185732"/>
    <x v="259"/>
    <x v="0"/>
    <x v="46"/>
    <x v="48"/>
    <x v="0"/>
    <n v="49.999999999999993"/>
    <n v="470"/>
    <x v="709"/>
    <n v="82249.999999999985"/>
    <n v="0.35"/>
    <x v="0"/>
  </r>
  <r>
    <x v="0"/>
    <n v="1185732"/>
    <x v="259"/>
    <x v="0"/>
    <x v="46"/>
    <x v="48"/>
    <x v="1"/>
    <n v="45"/>
    <n v="175"/>
    <x v="122"/>
    <n v="27562.5"/>
    <n v="0.35"/>
    <x v="0"/>
  </r>
  <r>
    <x v="0"/>
    <n v="1185732"/>
    <x v="259"/>
    <x v="0"/>
    <x v="46"/>
    <x v="48"/>
    <x v="2"/>
    <n v="40"/>
    <n v="200"/>
    <x v="135"/>
    <n v="32000"/>
    <n v="0.4"/>
    <x v="0"/>
  </r>
  <r>
    <x v="0"/>
    <n v="1185732"/>
    <x v="259"/>
    <x v="0"/>
    <x v="46"/>
    <x v="48"/>
    <x v="3"/>
    <n v="40"/>
    <n v="150"/>
    <x v="129"/>
    <n v="24000"/>
    <n v="0.4"/>
    <x v="0"/>
  </r>
  <r>
    <x v="0"/>
    <n v="1185732"/>
    <x v="259"/>
    <x v="0"/>
    <x v="46"/>
    <x v="48"/>
    <x v="4"/>
    <n v="49.999999999999993"/>
    <n v="175"/>
    <x v="396"/>
    <n v="26249.999999999996"/>
    <n v="0.3"/>
    <x v="0"/>
  </r>
  <r>
    <x v="0"/>
    <n v="1185732"/>
    <x v="259"/>
    <x v="0"/>
    <x v="46"/>
    <x v="48"/>
    <x v="5"/>
    <n v="54.999999999999993"/>
    <n v="300"/>
    <x v="212"/>
    <n v="65999.999999999985"/>
    <n v="0.4"/>
    <x v="0"/>
  </r>
  <r>
    <x v="0"/>
    <n v="1185732"/>
    <x v="292"/>
    <x v="0"/>
    <x v="46"/>
    <x v="48"/>
    <x v="0"/>
    <n v="49.999999999999993"/>
    <n v="550"/>
    <x v="350"/>
    <n v="96249.999999999971"/>
    <n v="0.35"/>
    <x v="0"/>
  </r>
  <r>
    <x v="0"/>
    <n v="1185732"/>
    <x v="292"/>
    <x v="0"/>
    <x v="46"/>
    <x v="48"/>
    <x v="1"/>
    <n v="45"/>
    <n v="300"/>
    <x v="200"/>
    <n v="47250"/>
    <n v="0.35"/>
    <x v="0"/>
  </r>
  <r>
    <x v="0"/>
    <n v="1185732"/>
    <x v="292"/>
    <x v="0"/>
    <x v="46"/>
    <x v="48"/>
    <x v="2"/>
    <n v="40"/>
    <n v="225"/>
    <x v="125"/>
    <n v="36000"/>
    <n v="0.4"/>
    <x v="0"/>
  </r>
  <r>
    <x v="0"/>
    <n v="1185732"/>
    <x v="292"/>
    <x v="0"/>
    <x v="46"/>
    <x v="48"/>
    <x v="3"/>
    <n v="40"/>
    <n v="200"/>
    <x v="135"/>
    <n v="32000"/>
    <n v="0.4"/>
    <x v="0"/>
  </r>
  <r>
    <x v="0"/>
    <n v="1185732"/>
    <x v="292"/>
    <x v="0"/>
    <x v="46"/>
    <x v="48"/>
    <x v="4"/>
    <n v="49.999999999999993"/>
    <n v="200"/>
    <x v="335"/>
    <n v="29999.999999999993"/>
    <n v="0.3"/>
    <x v="0"/>
  </r>
  <r>
    <x v="0"/>
    <n v="1185732"/>
    <x v="292"/>
    <x v="0"/>
    <x v="46"/>
    <x v="48"/>
    <x v="5"/>
    <n v="54.999999999999993"/>
    <n v="350"/>
    <x v="239"/>
    <n v="76999.999999999985"/>
    <n v="0.4"/>
    <x v="0"/>
  </r>
  <r>
    <x v="0"/>
    <n v="1185732"/>
    <x v="320"/>
    <x v="0"/>
    <x v="46"/>
    <x v="48"/>
    <x v="0"/>
    <n v="49.999999999999993"/>
    <n v="575"/>
    <x v="724"/>
    <n v="100624.99999999997"/>
    <n v="0.35"/>
    <x v="0"/>
  </r>
  <r>
    <x v="0"/>
    <n v="1185732"/>
    <x v="320"/>
    <x v="0"/>
    <x v="46"/>
    <x v="48"/>
    <x v="1"/>
    <n v="45"/>
    <n v="325"/>
    <x v="326"/>
    <n v="51187.5"/>
    <n v="0.35"/>
    <x v="0"/>
  </r>
  <r>
    <x v="0"/>
    <n v="1185732"/>
    <x v="320"/>
    <x v="0"/>
    <x v="46"/>
    <x v="48"/>
    <x v="2"/>
    <n v="40"/>
    <n v="250"/>
    <x v="124"/>
    <n v="40000"/>
    <n v="0.4"/>
    <x v="0"/>
  </r>
  <r>
    <x v="0"/>
    <n v="1185732"/>
    <x v="320"/>
    <x v="0"/>
    <x v="46"/>
    <x v="48"/>
    <x v="3"/>
    <n v="40"/>
    <n v="200"/>
    <x v="135"/>
    <n v="32000"/>
    <n v="0.4"/>
    <x v="0"/>
  </r>
  <r>
    <x v="0"/>
    <n v="1185732"/>
    <x v="320"/>
    <x v="0"/>
    <x v="46"/>
    <x v="48"/>
    <x v="4"/>
    <n v="49.999999999999993"/>
    <n v="225"/>
    <x v="469"/>
    <n v="33749.999999999993"/>
    <n v="0.3"/>
    <x v="0"/>
  </r>
  <r>
    <x v="0"/>
    <n v="1185732"/>
    <x v="320"/>
    <x v="0"/>
    <x v="46"/>
    <x v="48"/>
    <x v="5"/>
    <n v="54.999999999999993"/>
    <n v="400"/>
    <x v="211"/>
    <n v="88000"/>
    <n v="0.4"/>
    <x v="0"/>
  </r>
  <r>
    <x v="0"/>
    <n v="1185732"/>
    <x v="352"/>
    <x v="0"/>
    <x v="46"/>
    <x v="48"/>
    <x v="0"/>
    <n v="49.999999999999993"/>
    <n v="550"/>
    <x v="350"/>
    <n v="96249.999999999971"/>
    <n v="0.35"/>
    <x v="0"/>
  </r>
  <r>
    <x v="0"/>
    <n v="1185732"/>
    <x v="352"/>
    <x v="0"/>
    <x v="46"/>
    <x v="48"/>
    <x v="1"/>
    <n v="45"/>
    <n v="325"/>
    <x v="326"/>
    <n v="51187.5"/>
    <n v="0.35"/>
    <x v="0"/>
  </r>
  <r>
    <x v="0"/>
    <n v="1185732"/>
    <x v="352"/>
    <x v="0"/>
    <x v="46"/>
    <x v="48"/>
    <x v="2"/>
    <n v="40"/>
    <n v="250"/>
    <x v="124"/>
    <n v="40000"/>
    <n v="0.4"/>
    <x v="0"/>
  </r>
  <r>
    <x v="0"/>
    <n v="1185732"/>
    <x v="352"/>
    <x v="0"/>
    <x v="46"/>
    <x v="48"/>
    <x v="3"/>
    <n v="40"/>
    <n v="150"/>
    <x v="129"/>
    <n v="24000"/>
    <n v="0.4"/>
    <x v="0"/>
  </r>
  <r>
    <x v="0"/>
    <n v="1185732"/>
    <x v="352"/>
    <x v="0"/>
    <x v="46"/>
    <x v="48"/>
    <x v="4"/>
    <n v="49.999999999999993"/>
    <n v="125"/>
    <x v="399"/>
    <n v="18749.999999999996"/>
    <n v="0.3"/>
    <x v="0"/>
  </r>
  <r>
    <x v="0"/>
    <n v="1185732"/>
    <x v="352"/>
    <x v="0"/>
    <x v="46"/>
    <x v="48"/>
    <x v="5"/>
    <n v="54.999999999999993"/>
    <n v="300"/>
    <x v="212"/>
    <n v="65999.999999999985"/>
    <n v="0.4"/>
    <x v="0"/>
  </r>
  <r>
    <x v="0"/>
    <n v="1185732"/>
    <x v="382"/>
    <x v="0"/>
    <x v="46"/>
    <x v="48"/>
    <x v="0"/>
    <n v="49.999999999999993"/>
    <n v="425"/>
    <x v="383"/>
    <n v="74374.999999999985"/>
    <n v="0.35"/>
    <x v="0"/>
  </r>
  <r>
    <x v="0"/>
    <n v="1185732"/>
    <x v="382"/>
    <x v="0"/>
    <x v="46"/>
    <x v="48"/>
    <x v="1"/>
    <n v="45"/>
    <n v="225"/>
    <x v="179"/>
    <n v="35437.5"/>
    <n v="0.35"/>
    <x v="0"/>
  </r>
  <r>
    <x v="0"/>
    <n v="1185732"/>
    <x v="382"/>
    <x v="0"/>
    <x v="46"/>
    <x v="48"/>
    <x v="2"/>
    <n v="40"/>
    <n v="125"/>
    <x v="120"/>
    <n v="20000"/>
    <n v="0.4"/>
    <x v="0"/>
  </r>
  <r>
    <x v="0"/>
    <n v="1185732"/>
    <x v="382"/>
    <x v="0"/>
    <x v="46"/>
    <x v="48"/>
    <x v="3"/>
    <n v="40"/>
    <n v="100"/>
    <x v="123"/>
    <n v="16000"/>
    <n v="0.4"/>
    <x v="0"/>
  </r>
  <r>
    <x v="0"/>
    <n v="1185732"/>
    <x v="382"/>
    <x v="0"/>
    <x v="46"/>
    <x v="48"/>
    <x v="4"/>
    <n v="49.999999999999993"/>
    <n v="100"/>
    <x v="367"/>
    <n v="14999.999999999996"/>
    <n v="0.3"/>
    <x v="0"/>
  </r>
  <r>
    <x v="0"/>
    <n v="1185732"/>
    <x v="382"/>
    <x v="0"/>
    <x v="46"/>
    <x v="48"/>
    <x v="5"/>
    <n v="54.999999999999993"/>
    <n v="200"/>
    <x v="391"/>
    <n v="44000"/>
    <n v="0.4"/>
    <x v="0"/>
  </r>
  <r>
    <x v="0"/>
    <n v="1185732"/>
    <x v="414"/>
    <x v="0"/>
    <x v="46"/>
    <x v="48"/>
    <x v="0"/>
    <n v="54.999999999999993"/>
    <n v="375"/>
    <x v="213"/>
    <n v="72187.499999999985"/>
    <n v="0.35"/>
    <x v="0"/>
  </r>
  <r>
    <x v="0"/>
    <n v="1185732"/>
    <x v="414"/>
    <x v="0"/>
    <x v="46"/>
    <x v="48"/>
    <x v="1"/>
    <n v="50"/>
    <n v="200"/>
    <x v="124"/>
    <n v="35000"/>
    <n v="0.35"/>
    <x v="0"/>
  </r>
  <r>
    <x v="0"/>
    <n v="1185732"/>
    <x v="414"/>
    <x v="0"/>
    <x v="46"/>
    <x v="48"/>
    <x v="2"/>
    <n v="50"/>
    <n v="100"/>
    <x v="120"/>
    <n v="20000"/>
    <n v="0.4"/>
    <x v="0"/>
  </r>
  <r>
    <x v="0"/>
    <n v="1185732"/>
    <x v="414"/>
    <x v="0"/>
    <x v="46"/>
    <x v="48"/>
    <x v="3"/>
    <n v="50"/>
    <n v="75"/>
    <x v="309"/>
    <n v="15000"/>
    <n v="0.4"/>
    <x v="0"/>
  </r>
  <r>
    <x v="0"/>
    <n v="1185732"/>
    <x v="414"/>
    <x v="0"/>
    <x v="46"/>
    <x v="48"/>
    <x v="4"/>
    <n v="60"/>
    <n v="75"/>
    <x v="187"/>
    <n v="13500"/>
    <n v="0.3"/>
    <x v="0"/>
  </r>
  <r>
    <x v="2"/>
    <n v="1185732"/>
    <x v="414"/>
    <x v="0"/>
    <x v="46"/>
    <x v="48"/>
    <x v="5"/>
    <n v="64.999999999999986"/>
    <n v="200"/>
    <x v="711"/>
    <n v="51999.999999999993"/>
    <n v="0.4"/>
    <x v="0"/>
  </r>
  <r>
    <x v="2"/>
    <n v="1185732"/>
    <x v="444"/>
    <x v="0"/>
    <x v="46"/>
    <x v="48"/>
    <x v="0"/>
    <n v="60"/>
    <n v="350"/>
    <x v="195"/>
    <n v="73500"/>
    <n v="0.35"/>
    <x v="0"/>
  </r>
  <r>
    <x v="2"/>
    <n v="1185732"/>
    <x v="444"/>
    <x v="0"/>
    <x v="46"/>
    <x v="48"/>
    <x v="1"/>
    <n v="50"/>
    <n v="225"/>
    <x v="128"/>
    <n v="39375"/>
    <n v="0.35"/>
    <x v="0"/>
  </r>
  <r>
    <x v="2"/>
    <n v="1185732"/>
    <x v="444"/>
    <x v="0"/>
    <x v="46"/>
    <x v="48"/>
    <x v="2"/>
    <n v="50"/>
    <n v="220"/>
    <x v="236"/>
    <n v="44000"/>
    <n v="0.4"/>
    <x v="0"/>
  </r>
  <r>
    <x v="2"/>
    <n v="1185732"/>
    <x v="444"/>
    <x v="0"/>
    <x v="46"/>
    <x v="48"/>
    <x v="3"/>
    <n v="50"/>
    <n v="200"/>
    <x v="124"/>
    <n v="40000"/>
    <n v="0.4"/>
    <x v="0"/>
  </r>
  <r>
    <x v="2"/>
    <n v="1185732"/>
    <x v="444"/>
    <x v="0"/>
    <x v="46"/>
    <x v="48"/>
    <x v="4"/>
    <n v="60"/>
    <n v="175"/>
    <x v="204"/>
    <n v="31500"/>
    <n v="0.3"/>
    <x v="0"/>
  </r>
  <r>
    <x v="2"/>
    <n v="1185732"/>
    <x v="444"/>
    <x v="0"/>
    <x v="46"/>
    <x v="48"/>
    <x v="5"/>
    <n v="64.999999999999986"/>
    <n v="275"/>
    <x v="409"/>
    <n v="71499.999999999985"/>
    <n v="0.4"/>
    <x v="0"/>
  </r>
  <r>
    <x v="2"/>
    <n v="1185732"/>
    <x v="473"/>
    <x v="0"/>
    <x v="46"/>
    <x v="48"/>
    <x v="0"/>
    <n v="60"/>
    <n v="500"/>
    <x v="60"/>
    <n v="105000"/>
    <n v="0.35"/>
    <x v="0"/>
  </r>
  <r>
    <x v="2"/>
    <n v="1185732"/>
    <x v="473"/>
    <x v="0"/>
    <x v="46"/>
    <x v="48"/>
    <x v="1"/>
    <n v="50"/>
    <n v="300"/>
    <x v="149"/>
    <n v="52500"/>
    <n v="0.35"/>
    <x v="0"/>
  </r>
  <r>
    <x v="2"/>
    <n v="1185732"/>
    <x v="473"/>
    <x v="0"/>
    <x v="46"/>
    <x v="48"/>
    <x v="2"/>
    <n v="50"/>
    <n v="275"/>
    <x v="199"/>
    <n v="55000"/>
    <n v="0.4"/>
    <x v="0"/>
  </r>
  <r>
    <x v="2"/>
    <n v="1185732"/>
    <x v="473"/>
    <x v="0"/>
    <x v="46"/>
    <x v="48"/>
    <x v="3"/>
    <n v="50"/>
    <n v="225"/>
    <x v="128"/>
    <n v="45000"/>
    <n v="0.4"/>
    <x v="0"/>
  </r>
  <r>
    <x v="2"/>
    <n v="1185732"/>
    <x v="473"/>
    <x v="0"/>
    <x v="46"/>
    <x v="48"/>
    <x v="4"/>
    <n v="60"/>
    <n v="225"/>
    <x v="200"/>
    <n v="40500"/>
    <n v="0.3"/>
    <x v="0"/>
  </r>
  <r>
    <x v="2"/>
    <n v="1185732"/>
    <x v="473"/>
    <x v="0"/>
    <x v="46"/>
    <x v="48"/>
    <x v="5"/>
    <n v="64.999999999999986"/>
    <n v="325"/>
    <x v="264"/>
    <n v="84499.999999999985"/>
    <n v="0.4"/>
    <x v="0"/>
  </r>
  <r>
    <x v="2"/>
    <n v="1185732"/>
    <x v="181"/>
    <x v="0"/>
    <x v="46"/>
    <x v="48"/>
    <x v="0"/>
    <n v="40"/>
    <n v="450"/>
    <x v="210"/>
    <n v="54000"/>
    <n v="0.3"/>
    <x v="0"/>
  </r>
  <r>
    <x v="2"/>
    <n v="1185732"/>
    <x v="181"/>
    <x v="0"/>
    <x v="46"/>
    <x v="48"/>
    <x v="1"/>
    <n v="40"/>
    <n v="250"/>
    <x v="124"/>
    <n v="30000"/>
    <n v="0.3"/>
    <x v="0"/>
  </r>
  <r>
    <x v="2"/>
    <n v="1185732"/>
    <x v="181"/>
    <x v="0"/>
    <x v="46"/>
    <x v="48"/>
    <x v="2"/>
    <n v="30.000000000000004"/>
    <n v="250"/>
    <x v="384"/>
    <n v="18750.000000000004"/>
    <n v="0.25"/>
    <x v="0"/>
  </r>
  <r>
    <x v="2"/>
    <n v="1185732"/>
    <x v="181"/>
    <x v="0"/>
    <x v="46"/>
    <x v="48"/>
    <x v="3"/>
    <n v="35"/>
    <n v="100"/>
    <x v="319"/>
    <n v="8750"/>
    <n v="0.25"/>
    <x v="0"/>
  </r>
  <r>
    <x v="2"/>
    <n v="1185732"/>
    <x v="181"/>
    <x v="0"/>
    <x v="46"/>
    <x v="48"/>
    <x v="4"/>
    <n v="50"/>
    <n v="150"/>
    <x v="127"/>
    <n v="18750"/>
    <n v="0.25"/>
    <x v="0"/>
  </r>
  <r>
    <x v="2"/>
    <n v="1185732"/>
    <x v="181"/>
    <x v="0"/>
    <x v="46"/>
    <x v="48"/>
    <x v="5"/>
    <n v="40"/>
    <n v="250"/>
    <x v="124"/>
    <n v="30000"/>
    <n v="0.3"/>
    <x v="0"/>
  </r>
  <r>
    <x v="2"/>
    <n v="1185732"/>
    <x v="210"/>
    <x v="0"/>
    <x v="46"/>
    <x v="48"/>
    <x v="0"/>
    <n v="40"/>
    <n v="500"/>
    <x v="46"/>
    <n v="60000"/>
    <n v="0.3"/>
    <x v="0"/>
  </r>
  <r>
    <x v="2"/>
    <n v="1185732"/>
    <x v="210"/>
    <x v="0"/>
    <x v="46"/>
    <x v="48"/>
    <x v="1"/>
    <n v="40"/>
    <n v="150"/>
    <x v="129"/>
    <n v="18000"/>
    <n v="0.3"/>
    <x v="0"/>
  </r>
  <r>
    <x v="2"/>
    <n v="1185732"/>
    <x v="210"/>
    <x v="0"/>
    <x v="46"/>
    <x v="48"/>
    <x v="2"/>
    <n v="30.000000000000004"/>
    <n v="200"/>
    <x v="385"/>
    <n v="15000.000000000002"/>
    <n v="0.25"/>
    <x v="0"/>
  </r>
  <r>
    <x v="2"/>
    <n v="1185732"/>
    <x v="210"/>
    <x v="0"/>
    <x v="47"/>
    <x v="49"/>
    <x v="3"/>
    <n v="35"/>
    <n v="250"/>
    <x v="132"/>
    <n v="21875"/>
    <n v="0.25"/>
    <x v="0"/>
  </r>
  <r>
    <x v="2"/>
    <n v="1185732"/>
    <x v="210"/>
    <x v="0"/>
    <x v="47"/>
    <x v="49"/>
    <x v="4"/>
    <n v="50"/>
    <n v="150"/>
    <x v="127"/>
    <n v="18750"/>
    <n v="0.25"/>
    <x v="0"/>
  </r>
  <r>
    <x v="2"/>
    <n v="1185732"/>
    <x v="210"/>
    <x v="0"/>
    <x v="47"/>
    <x v="49"/>
    <x v="5"/>
    <n v="40"/>
    <n v="250"/>
    <x v="124"/>
    <n v="30000"/>
    <n v="0.3"/>
    <x v="0"/>
  </r>
  <r>
    <x v="2"/>
    <n v="1185732"/>
    <x v="218"/>
    <x v="0"/>
    <x v="47"/>
    <x v="49"/>
    <x v="0"/>
    <n v="40"/>
    <n v="470"/>
    <x v="386"/>
    <n v="56400"/>
    <n v="0.3"/>
    <x v="0"/>
  </r>
  <r>
    <x v="2"/>
    <n v="1185732"/>
    <x v="218"/>
    <x v="0"/>
    <x v="47"/>
    <x v="49"/>
    <x v="1"/>
    <n v="40"/>
    <n v="175"/>
    <x v="136"/>
    <n v="21000"/>
    <n v="0.3"/>
    <x v="0"/>
  </r>
  <r>
    <x v="2"/>
    <n v="1185732"/>
    <x v="218"/>
    <x v="0"/>
    <x v="47"/>
    <x v="49"/>
    <x v="2"/>
    <n v="30.000000000000004"/>
    <n v="200"/>
    <x v="385"/>
    <n v="15000.000000000002"/>
    <n v="0.25"/>
    <x v="0"/>
  </r>
  <r>
    <x v="2"/>
    <n v="1185732"/>
    <x v="218"/>
    <x v="0"/>
    <x v="47"/>
    <x v="49"/>
    <x v="3"/>
    <n v="35"/>
    <n v="300"/>
    <x v="204"/>
    <n v="26250"/>
    <n v="0.25"/>
    <x v="0"/>
  </r>
  <r>
    <x v="2"/>
    <n v="1185732"/>
    <x v="218"/>
    <x v="0"/>
    <x v="47"/>
    <x v="49"/>
    <x v="4"/>
    <n v="50"/>
    <n v="100"/>
    <x v="120"/>
    <n v="12500"/>
    <n v="0.25"/>
    <x v="0"/>
  </r>
  <r>
    <x v="2"/>
    <n v="1185732"/>
    <x v="218"/>
    <x v="0"/>
    <x v="47"/>
    <x v="49"/>
    <x v="5"/>
    <n v="40"/>
    <n v="200"/>
    <x v="135"/>
    <n v="24000"/>
    <n v="0.3"/>
    <x v="0"/>
  </r>
  <r>
    <x v="2"/>
    <n v="1185732"/>
    <x v="237"/>
    <x v="0"/>
    <x v="47"/>
    <x v="49"/>
    <x v="0"/>
    <n v="40"/>
    <n v="450"/>
    <x v="210"/>
    <n v="54000"/>
    <n v="0.3"/>
    <x v="0"/>
  </r>
  <r>
    <x v="2"/>
    <n v="1185732"/>
    <x v="237"/>
    <x v="0"/>
    <x v="47"/>
    <x v="49"/>
    <x v="1"/>
    <n v="40"/>
    <n v="150"/>
    <x v="129"/>
    <n v="18000"/>
    <n v="0.3"/>
    <x v="0"/>
  </r>
  <r>
    <x v="2"/>
    <n v="1185732"/>
    <x v="237"/>
    <x v="0"/>
    <x v="47"/>
    <x v="49"/>
    <x v="2"/>
    <n v="30.000000000000004"/>
    <n v="150"/>
    <x v="354"/>
    <n v="11250.000000000002"/>
    <n v="0.25"/>
    <x v="0"/>
  </r>
  <r>
    <x v="2"/>
    <n v="1185732"/>
    <x v="237"/>
    <x v="0"/>
    <x v="47"/>
    <x v="49"/>
    <x v="3"/>
    <n v="35"/>
    <n v="125"/>
    <x v="317"/>
    <n v="10937.5"/>
    <n v="0.25"/>
    <x v="0"/>
  </r>
  <r>
    <x v="2"/>
    <n v="1185732"/>
    <x v="237"/>
    <x v="0"/>
    <x v="47"/>
    <x v="49"/>
    <x v="4"/>
    <n v="50"/>
    <n v="125"/>
    <x v="146"/>
    <n v="15625"/>
    <n v="0.25"/>
    <x v="0"/>
  </r>
  <r>
    <x v="2"/>
    <n v="1185732"/>
    <x v="237"/>
    <x v="0"/>
    <x v="47"/>
    <x v="49"/>
    <x v="5"/>
    <n v="40"/>
    <n v="275"/>
    <x v="236"/>
    <n v="33000"/>
    <n v="0.3"/>
    <x v="0"/>
  </r>
  <r>
    <x v="2"/>
    <n v="1185732"/>
    <x v="266"/>
    <x v="0"/>
    <x v="47"/>
    <x v="49"/>
    <x v="0"/>
    <n v="54.999999999999993"/>
    <n v="495"/>
    <x v="388"/>
    <n v="81674.999999999985"/>
    <n v="0.3"/>
    <x v="0"/>
  </r>
  <r>
    <x v="2"/>
    <n v="1185732"/>
    <x v="266"/>
    <x v="0"/>
    <x v="47"/>
    <x v="49"/>
    <x v="1"/>
    <n v="50"/>
    <n v="200"/>
    <x v="124"/>
    <n v="30000"/>
    <n v="0.3"/>
    <x v="0"/>
  </r>
  <r>
    <x v="2"/>
    <n v="1185732"/>
    <x v="266"/>
    <x v="0"/>
    <x v="47"/>
    <x v="49"/>
    <x v="2"/>
    <n v="45"/>
    <n v="225"/>
    <x v="179"/>
    <n v="25312.5"/>
    <n v="0.25"/>
    <x v="0"/>
  </r>
  <r>
    <x v="2"/>
    <n v="1185732"/>
    <x v="266"/>
    <x v="0"/>
    <x v="47"/>
    <x v="49"/>
    <x v="3"/>
    <n v="45"/>
    <n v="175"/>
    <x v="122"/>
    <n v="19687.5"/>
    <n v="0.25"/>
    <x v="0"/>
  </r>
  <r>
    <x v="2"/>
    <n v="1185732"/>
    <x v="266"/>
    <x v="0"/>
    <x v="47"/>
    <x v="49"/>
    <x v="4"/>
    <n v="54.999999999999993"/>
    <n v="200"/>
    <x v="391"/>
    <n v="27499.999999999996"/>
    <n v="0.25"/>
    <x v="0"/>
  </r>
  <r>
    <x v="2"/>
    <n v="1185732"/>
    <x v="266"/>
    <x v="0"/>
    <x v="47"/>
    <x v="49"/>
    <x v="5"/>
    <n v="60"/>
    <n v="325"/>
    <x v="214"/>
    <n v="58500"/>
    <n v="0.3"/>
    <x v="0"/>
  </r>
  <r>
    <x v="2"/>
    <n v="1185732"/>
    <x v="299"/>
    <x v="0"/>
    <x v="47"/>
    <x v="49"/>
    <x v="0"/>
    <n v="54.999999999999993"/>
    <n v="575"/>
    <x v="725"/>
    <n v="94874.999999999985"/>
    <n v="0.3"/>
    <x v="0"/>
  </r>
  <r>
    <x v="2"/>
    <n v="1185732"/>
    <x v="299"/>
    <x v="0"/>
    <x v="47"/>
    <x v="49"/>
    <x v="1"/>
    <n v="50"/>
    <n v="325"/>
    <x v="133"/>
    <n v="48750"/>
    <n v="0.3"/>
    <x v="0"/>
  </r>
  <r>
    <x v="2"/>
    <n v="1185732"/>
    <x v="299"/>
    <x v="0"/>
    <x v="47"/>
    <x v="49"/>
    <x v="2"/>
    <n v="45"/>
    <n v="250"/>
    <x v="128"/>
    <n v="28125"/>
    <n v="0.25"/>
    <x v="0"/>
  </r>
  <r>
    <x v="2"/>
    <n v="1185732"/>
    <x v="299"/>
    <x v="0"/>
    <x v="47"/>
    <x v="49"/>
    <x v="3"/>
    <n v="45"/>
    <n v="225"/>
    <x v="179"/>
    <n v="25312.5"/>
    <n v="0.25"/>
    <x v="0"/>
  </r>
  <r>
    <x v="2"/>
    <n v="1185732"/>
    <x v="299"/>
    <x v="0"/>
    <x v="47"/>
    <x v="49"/>
    <x v="4"/>
    <n v="54.999999999999993"/>
    <n v="225"/>
    <x v="424"/>
    <n v="30937.499999999996"/>
    <n v="0.25"/>
    <x v="0"/>
  </r>
  <r>
    <x v="2"/>
    <n v="1185732"/>
    <x v="299"/>
    <x v="0"/>
    <x v="47"/>
    <x v="49"/>
    <x v="5"/>
    <n v="60"/>
    <n v="375"/>
    <x v="38"/>
    <n v="67500"/>
    <n v="0.3"/>
    <x v="0"/>
  </r>
  <r>
    <x v="2"/>
    <n v="1185732"/>
    <x v="327"/>
    <x v="0"/>
    <x v="47"/>
    <x v="49"/>
    <x v="0"/>
    <n v="54.999999999999993"/>
    <n v="600"/>
    <x v="726"/>
    <n v="98999.999999999985"/>
    <n v="0.3"/>
    <x v="0"/>
  </r>
  <r>
    <x v="2"/>
    <n v="1185732"/>
    <x v="327"/>
    <x v="0"/>
    <x v="47"/>
    <x v="49"/>
    <x v="1"/>
    <n v="50"/>
    <n v="350"/>
    <x v="160"/>
    <n v="52500"/>
    <n v="0.3"/>
    <x v="0"/>
  </r>
  <r>
    <x v="2"/>
    <n v="1185732"/>
    <x v="327"/>
    <x v="0"/>
    <x v="47"/>
    <x v="49"/>
    <x v="2"/>
    <n v="45"/>
    <n v="275"/>
    <x v="118"/>
    <n v="30937.5"/>
    <n v="0.25"/>
    <x v="0"/>
  </r>
  <r>
    <x v="2"/>
    <n v="1185732"/>
    <x v="327"/>
    <x v="0"/>
    <x v="47"/>
    <x v="49"/>
    <x v="3"/>
    <n v="45"/>
    <n v="225"/>
    <x v="179"/>
    <n v="25312.5"/>
    <n v="0.25"/>
    <x v="0"/>
  </r>
  <r>
    <x v="2"/>
    <n v="1185732"/>
    <x v="327"/>
    <x v="0"/>
    <x v="47"/>
    <x v="49"/>
    <x v="4"/>
    <n v="54.999999999999993"/>
    <n v="250"/>
    <x v="371"/>
    <n v="34374.999999999993"/>
    <n v="0.25"/>
    <x v="0"/>
  </r>
  <r>
    <x v="2"/>
    <n v="1185732"/>
    <x v="327"/>
    <x v="0"/>
    <x v="47"/>
    <x v="49"/>
    <x v="5"/>
    <n v="60"/>
    <n v="425"/>
    <x v="144"/>
    <n v="76500"/>
    <n v="0.3"/>
    <x v="0"/>
  </r>
  <r>
    <x v="2"/>
    <n v="1185732"/>
    <x v="359"/>
    <x v="0"/>
    <x v="47"/>
    <x v="49"/>
    <x v="0"/>
    <n v="54.999999999999993"/>
    <n v="575"/>
    <x v="725"/>
    <n v="94874.999999999985"/>
    <n v="0.3"/>
    <x v="0"/>
  </r>
  <r>
    <x v="2"/>
    <n v="1185732"/>
    <x v="359"/>
    <x v="0"/>
    <x v="47"/>
    <x v="49"/>
    <x v="1"/>
    <n v="50"/>
    <n v="350"/>
    <x v="160"/>
    <n v="52500"/>
    <n v="0.3"/>
    <x v="0"/>
  </r>
  <r>
    <x v="2"/>
    <n v="1185732"/>
    <x v="359"/>
    <x v="0"/>
    <x v="47"/>
    <x v="49"/>
    <x v="2"/>
    <n v="45"/>
    <n v="275"/>
    <x v="118"/>
    <n v="30937.5"/>
    <n v="0.25"/>
    <x v="0"/>
  </r>
  <r>
    <x v="2"/>
    <n v="1185732"/>
    <x v="359"/>
    <x v="0"/>
    <x v="47"/>
    <x v="49"/>
    <x v="3"/>
    <n v="45"/>
    <n v="175"/>
    <x v="122"/>
    <n v="19687.5"/>
    <n v="0.25"/>
    <x v="0"/>
  </r>
  <r>
    <x v="2"/>
    <n v="1185732"/>
    <x v="359"/>
    <x v="0"/>
    <x v="47"/>
    <x v="49"/>
    <x v="4"/>
    <n v="54.999999999999993"/>
    <n v="150"/>
    <x v="360"/>
    <n v="20624.999999999996"/>
    <n v="0.25"/>
    <x v="0"/>
  </r>
  <r>
    <x v="2"/>
    <n v="1185732"/>
    <x v="359"/>
    <x v="0"/>
    <x v="47"/>
    <x v="49"/>
    <x v="5"/>
    <n v="60"/>
    <n v="325"/>
    <x v="214"/>
    <n v="58500"/>
    <n v="0.3"/>
    <x v="0"/>
  </r>
  <r>
    <x v="2"/>
    <n v="1185732"/>
    <x v="389"/>
    <x v="0"/>
    <x v="47"/>
    <x v="49"/>
    <x v="0"/>
    <n v="54.999999999999993"/>
    <n v="450"/>
    <x v="348"/>
    <n v="74249.999999999985"/>
    <n v="0.3"/>
    <x v="0"/>
  </r>
  <r>
    <x v="2"/>
    <n v="1185732"/>
    <x v="389"/>
    <x v="0"/>
    <x v="47"/>
    <x v="49"/>
    <x v="1"/>
    <n v="50"/>
    <n v="250"/>
    <x v="145"/>
    <n v="37500"/>
    <n v="0.3"/>
    <x v="0"/>
  </r>
  <r>
    <x v="2"/>
    <n v="1185732"/>
    <x v="389"/>
    <x v="0"/>
    <x v="47"/>
    <x v="49"/>
    <x v="2"/>
    <n v="45"/>
    <n v="150"/>
    <x v="314"/>
    <n v="16875"/>
    <n v="0.25"/>
    <x v="0"/>
  </r>
  <r>
    <x v="2"/>
    <n v="1185732"/>
    <x v="389"/>
    <x v="0"/>
    <x v="47"/>
    <x v="49"/>
    <x v="3"/>
    <n v="45"/>
    <n v="125"/>
    <x v="182"/>
    <n v="14062.5"/>
    <n v="0.25"/>
    <x v="0"/>
  </r>
  <r>
    <x v="2"/>
    <n v="1185732"/>
    <x v="389"/>
    <x v="0"/>
    <x v="47"/>
    <x v="49"/>
    <x v="4"/>
    <n v="54.999999999999993"/>
    <n v="125"/>
    <x v="181"/>
    <n v="17187.499999999996"/>
    <n v="0.25"/>
    <x v="0"/>
  </r>
  <r>
    <x v="2"/>
    <n v="1185732"/>
    <x v="389"/>
    <x v="0"/>
    <x v="47"/>
    <x v="49"/>
    <x v="5"/>
    <n v="60"/>
    <n v="225"/>
    <x v="200"/>
    <n v="40500"/>
    <n v="0.3"/>
    <x v="0"/>
  </r>
  <r>
    <x v="2"/>
    <n v="1185732"/>
    <x v="421"/>
    <x v="0"/>
    <x v="47"/>
    <x v="49"/>
    <x v="0"/>
    <n v="60"/>
    <n v="400"/>
    <x v="49"/>
    <n v="72000"/>
    <n v="0.3"/>
    <x v="0"/>
  </r>
  <r>
    <x v="2"/>
    <n v="1185732"/>
    <x v="421"/>
    <x v="0"/>
    <x v="47"/>
    <x v="49"/>
    <x v="1"/>
    <n v="55.000000000000007"/>
    <n v="225"/>
    <x v="196"/>
    <n v="37125"/>
    <n v="0.3"/>
    <x v="0"/>
  </r>
  <r>
    <x v="2"/>
    <n v="1185732"/>
    <x v="421"/>
    <x v="0"/>
    <x v="47"/>
    <x v="49"/>
    <x v="2"/>
    <n v="55.000000000000007"/>
    <n v="125"/>
    <x v="392"/>
    <n v="17187.500000000004"/>
    <n v="0.25"/>
    <x v="0"/>
  </r>
  <r>
    <x v="2"/>
    <n v="1185732"/>
    <x v="421"/>
    <x v="0"/>
    <x v="47"/>
    <x v="49"/>
    <x v="3"/>
    <n v="55.000000000000007"/>
    <n v="100"/>
    <x v="191"/>
    <n v="13750.000000000002"/>
    <n v="0.25"/>
    <x v="0"/>
  </r>
  <r>
    <x v="2"/>
    <n v="1185732"/>
    <x v="421"/>
    <x v="0"/>
    <x v="47"/>
    <x v="49"/>
    <x v="4"/>
    <n v="65"/>
    <n v="100"/>
    <x v="393"/>
    <n v="16250"/>
    <n v="0.25"/>
    <x v="0"/>
  </r>
  <r>
    <x v="5"/>
    <n v="1185732"/>
    <x v="421"/>
    <x v="0"/>
    <x v="47"/>
    <x v="49"/>
    <x v="5"/>
    <n v="70"/>
    <n v="225"/>
    <x v="154"/>
    <n v="47250"/>
    <n v="0.3"/>
    <x v="0"/>
  </r>
  <r>
    <x v="5"/>
    <n v="1185732"/>
    <x v="451"/>
    <x v="0"/>
    <x v="47"/>
    <x v="49"/>
    <x v="0"/>
    <n v="65"/>
    <n v="375"/>
    <x v="241"/>
    <n v="73125"/>
    <n v="0.3"/>
    <x v="0"/>
  </r>
  <r>
    <x v="5"/>
    <n v="1185732"/>
    <x v="451"/>
    <x v="0"/>
    <x v="47"/>
    <x v="49"/>
    <x v="1"/>
    <n v="55.000000000000007"/>
    <n v="300"/>
    <x v="207"/>
    <n v="49500.000000000007"/>
    <n v="0.3"/>
    <x v="0"/>
  </r>
  <r>
    <x v="5"/>
    <n v="1185732"/>
    <x v="451"/>
    <x v="0"/>
    <x v="47"/>
    <x v="49"/>
    <x v="2"/>
    <n v="55.000000000000007"/>
    <n v="295"/>
    <x v="723"/>
    <n v="40562.500000000007"/>
    <n v="0.25"/>
    <x v="0"/>
  </r>
  <r>
    <x v="5"/>
    <n v="1185732"/>
    <x v="451"/>
    <x v="0"/>
    <x v="47"/>
    <x v="49"/>
    <x v="3"/>
    <n v="55.000000000000007"/>
    <n v="275"/>
    <x v="395"/>
    <n v="37812.500000000007"/>
    <n v="0.25"/>
    <x v="0"/>
  </r>
  <r>
    <x v="5"/>
    <n v="1185732"/>
    <x v="451"/>
    <x v="0"/>
    <x v="47"/>
    <x v="49"/>
    <x v="4"/>
    <n v="65"/>
    <n v="250"/>
    <x v="133"/>
    <n v="40625"/>
    <n v="0.25"/>
    <x v="0"/>
  </r>
  <r>
    <x v="5"/>
    <n v="1185732"/>
    <x v="451"/>
    <x v="0"/>
    <x v="47"/>
    <x v="49"/>
    <x v="5"/>
    <n v="70"/>
    <n v="350"/>
    <x v="40"/>
    <n v="73500"/>
    <n v="0.3"/>
    <x v="0"/>
  </r>
  <r>
    <x v="5"/>
    <n v="1185732"/>
    <x v="480"/>
    <x v="0"/>
    <x v="47"/>
    <x v="49"/>
    <x v="0"/>
    <n v="65"/>
    <n v="575"/>
    <x v="91"/>
    <n v="112125"/>
    <n v="0.3"/>
    <x v="0"/>
  </r>
  <r>
    <x v="5"/>
    <n v="1185732"/>
    <x v="480"/>
    <x v="0"/>
    <x v="47"/>
    <x v="49"/>
    <x v="1"/>
    <n v="55.000000000000007"/>
    <n v="375"/>
    <x v="141"/>
    <n v="61875.000000000007"/>
    <n v="0.3"/>
    <x v="0"/>
  </r>
  <r>
    <x v="5"/>
    <n v="1185732"/>
    <x v="480"/>
    <x v="0"/>
    <x v="47"/>
    <x v="49"/>
    <x v="2"/>
    <n v="55.000000000000007"/>
    <n v="350"/>
    <x v="137"/>
    <n v="48125.000000000007"/>
    <n v="0.25"/>
    <x v="0"/>
  </r>
  <r>
    <x v="5"/>
    <n v="1185732"/>
    <x v="480"/>
    <x v="0"/>
    <x v="47"/>
    <x v="49"/>
    <x v="3"/>
    <n v="55.000000000000007"/>
    <n v="300"/>
    <x v="207"/>
    <n v="41250.000000000007"/>
    <n v="0.25"/>
    <x v="0"/>
  </r>
  <r>
    <x v="5"/>
    <n v="1185732"/>
    <x v="480"/>
    <x v="0"/>
    <x v="47"/>
    <x v="49"/>
    <x v="4"/>
    <n v="65"/>
    <n v="300"/>
    <x v="214"/>
    <n v="48750"/>
    <n v="0.25"/>
    <x v="0"/>
  </r>
  <r>
    <x v="5"/>
    <n v="1185732"/>
    <x v="480"/>
    <x v="0"/>
    <x v="47"/>
    <x v="49"/>
    <x v="5"/>
    <n v="70"/>
    <n v="400"/>
    <x v="58"/>
    <n v="84000"/>
    <n v="0.3"/>
    <x v="0"/>
  </r>
  <r>
    <x v="5"/>
    <n v="1185732"/>
    <x v="178"/>
    <x v="0"/>
    <x v="47"/>
    <x v="49"/>
    <x v="0"/>
    <n v="45"/>
    <n v="525"/>
    <x v="44"/>
    <n v="106312.5"/>
    <n v="0.45"/>
    <x v="0"/>
  </r>
  <r>
    <x v="5"/>
    <n v="1185732"/>
    <x v="178"/>
    <x v="0"/>
    <x v="47"/>
    <x v="49"/>
    <x v="1"/>
    <n v="45"/>
    <n v="325"/>
    <x v="326"/>
    <n v="65812.5"/>
    <n v="0.45"/>
    <x v="0"/>
  </r>
  <r>
    <x v="5"/>
    <n v="1185732"/>
    <x v="178"/>
    <x v="0"/>
    <x v="47"/>
    <x v="49"/>
    <x v="2"/>
    <n v="35"/>
    <n v="325"/>
    <x v="166"/>
    <n v="39812.5"/>
    <n v="0.35"/>
    <x v="0"/>
  </r>
  <r>
    <x v="5"/>
    <n v="1185732"/>
    <x v="178"/>
    <x v="0"/>
    <x v="47"/>
    <x v="49"/>
    <x v="3"/>
    <n v="40"/>
    <n v="175"/>
    <x v="136"/>
    <n v="24500"/>
    <n v="0.35"/>
    <x v="0"/>
  </r>
  <r>
    <x v="5"/>
    <n v="1185732"/>
    <x v="178"/>
    <x v="0"/>
    <x v="47"/>
    <x v="49"/>
    <x v="4"/>
    <n v="55.000000000000007"/>
    <n v="225"/>
    <x v="196"/>
    <n v="43312.5"/>
    <n v="0.35"/>
    <x v="0"/>
  </r>
  <r>
    <x v="5"/>
    <n v="1185732"/>
    <x v="178"/>
    <x v="0"/>
    <x v="47"/>
    <x v="49"/>
    <x v="5"/>
    <n v="45"/>
    <n v="325"/>
    <x v="326"/>
    <n v="58499.999999999993"/>
    <n v="0.39999999999999997"/>
    <x v="0"/>
  </r>
  <r>
    <x v="5"/>
    <n v="1185732"/>
    <x v="207"/>
    <x v="0"/>
    <x v="47"/>
    <x v="49"/>
    <x v="0"/>
    <n v="45"/>
    <n v="575"/>
    <x v="69"/>
    <n v="116437.5"/>
    <n v="0.45"/>
    <x v="0"/>
  </r>
  <r>
    <x v="5"/>
    <n v="1185732"/>
    <x v="207"/>
    <x v="0"/>
    <x v="47"/>
    <x v="49"/>
    <x v="1"/>
    <n v="45"/>
    <n v="225"/>
    <x v="179"/>
    <n v="45562.5"/>
    <n v="0.45"/>
    <x v="0"/>
  </r>
  <r>
    <x v="5"/>
    <n v="1185732"/>
    <x v="207"/>
    <x v="0"/>
    <x v="47"/>
    <x v="49"/>
    <x v="2"/>
    <n v="35"/>
    <n v="275"/>
    <x v="119"/>
    <n v="33687.5"/>
    <n v="0.35"/>
    <x v="0"/>
  </r>
  <r>
    <x v="5"/>
    <n v="1185732"/>
    <x v="207"/>
    <x v="0"/>
    <x v="48"/>
    <x v="50"/>
    <x v="3"/>
    <n v="40"/>
    <n v="150"/>
    <x v="129"/>
    <n v="21000"/>
    <n v="0.35"/>
    <x v="0"/>
  </r>
  <r>
    <x v="5"/>
    <n v="1185732"/>
    <x v="207"/>
    <x v="0"/>
    <x v="48"/>
    <x v="50"/>
    <x v="4"/>
    <n v="55.000000000000007"/>
    <n v="225"/>
    <x v="196"/>
    <n v="43312.5"/>
    <n v="0.35"/>
    <x v="0"/>
  </r>
  <r>
    <x v="5"/>
    <n v="1185732"/>
    <x v="207"/>
    <x v="0"/>
    <x v="48"/>
    <x v="50"/>
    <x v="5"/>
    <n v="45"/>
    <n v="325"/>
    <x v="326"/>
    <n v="58499.999999999993"/>
    <n v="0.39999999999999997"/>
    <x v="0"/>
  </r>
  <r>
    <x v="5"/>
    <n v="1185732"/>
    <x v="215"/>
    <x v="0"/>
    <x v="48"/>
    <x v="50"/>
    <x v="0"/>
    <n v="45"/>
    <n v="545"/>
    <x v="727"/>
    <n v="110362.5"/>
    <n v="0.45"/>
    <x v="0"/>
  </r>
  <r>
    <x v="5"/>
    <n v="1185732"/>
    <x v="215"/>
    <x v="0"/>
    <x v="48"/>
    <x v="50"/>
    <x v="1"/>
    <n v="45"/>
    <n v="250"/>
    <x v="128"/>
    <n v="50625"/>
    <n v="0.45"/>
    <x v="0"/>
  </r>
  <r>
    <x v="5"/>
    <n v="1185732"/>
    <x v="215"/>
    <x v="0"/>
    <x v="48"/>
    <x v="50"/>
    <x v="2"/>
    <n v="35"/>
    <n v="275"/>
    <x v="119"/>
    <n v="33687.5"/>
    <n v="0.35"/>
    <x v="0"/>
  </r>
  <r>
    <x v="5"/>
    <n v="1185732"/>
    <x v="215"/>
    <x v="0"/>
    <x v="48"/>
    <x v="50"/>
    <x v="3"/>
    <n v="40"/>
    <n v="125"/>
    <x v="120"/>
    <n v="17500"/>
    <n v="0.35"/>
    <x v="0"/>
  </r>
  <r>
    <x v="5"/>
    <n v="1185732"/>
    <x v="215"/>
    <x v="0"/>
    <x v="48"/>
    <x v="50"/>
    <x v="4"/>
    <n v="55.000000000000007"/>
    <n v="175"/>
    <x v="194"/>
    <n v="33687.5"/>
    <n v="0.35"/>
    <x v="0"/>
  </r>
  <r>
    <x v="5"/>
    <n v="1185732"/>
    <x v="215"/>
    <x v="0"/>
    <x v="48"/>
    <x v="50"/>
    <x v="5"/>
    <n v="45"/>
    <n v="275"/>
    <x v="118"/>
    <n v="49499.999999999993"/>
    <n v="0.39999999999999997"/>
    <x v="0"/>
  </r>
  <r>
    <x v="5"/>
    <n v="1185732"/>
    <x v="234"/>
    <x v="0"/>
    <x v="48"/>
    <x v="50"/>
    <x v="0"/>
    <n v="45"/>
    <n v="525"/>
    <x v="44"/>
    <n v="106312.5"/>
    <n v="0.45"/>
    <x v="0"/>
  </r>
  <r>
    <x v="5"/>
    <n v="1185732"/>
    <x v="234"/>
    <x v="0"/>
    <x v="48"/>
    <x v="50"/>
    <x v="1"/>
    <n v="45"/>
    <n v="225"/>
    <x v="179"/>
    <n v="45562.5"/>
    <n v="0.45"/>
    <x v="0"/>
  </r>
  <r>
    <x v="5"/>
    <n v="1185732"/>
    <x v="234"/>
    <x v="0"/>
    <x v="48"/>
    <x v="50"/>
    <x v="2"/>
    <n v="35"/>
    <n v="225"/>
    <x v="122"/>
    <n v="27562.5"/>
    <n v="0.35"/>
    <x v="0"/>
  </r>
  <r>
    <x v="5"/>
    <n v="1185732"/>
    <x v="234"/>
    <x v="0"/>
    <x v="48"/>
    <x v="50"/>
    <x v="3"/>
    <n v="40"/>
    <n v="150"/>
    <x v="129"/>
    <n v="21000"/>
    <n v="0.35"/>
    <x v="0"/>
  </r>
  <r>
    <x v="5"/>
    <n v="1185732"/>
    <x v="234"/>
    <x v="0"/>
    <x v="48"/>
    <x v="50"/>
    <x v="4"/>
    <n v="55.000000000000007"/>
    <n v="150"/>
    <x v="190"/>
    <n v="28875.000000000004"/>
    <n v="0.35"/>
    <x v="0"/>
  </r>
  <r>
    <x v="5"/>
    <n v="1185732"/>
    <x v="234"/>
    <x v="0"/>
    <x v="48"/>
    <x v="50"/>
    <x v="5"/>
    <n v="45"/>
    <n v="300"/>
    <x v="200"/>
    <n v="53999.999999999993"/>
    <n v="0.39999999999999997"/>
    <x v="0"/>
  </r>
  <r>
    <x v="5"/>
    <n v="1185732"/>
    <x v="263"/>
    <x v="0"/>
    <x v="48"/>
    <x v="50"/>
    <x v="0"/>
    <n v="60"/>
    <n v="570"/>
    <x v="728"/>
    <n v="153900"/>
    <n v="0.45"/>
    <x v="0"/>
  </r>
  <r>
    <x v="5"/>
    <n v="1185732"/>
    <x v="263"/>
    <x v="0"/>
    <x v="48"/>
    <x v="50"/>
    <x v="1"/>
    <n v="55.000000000000007"/>
    <n v="275"/>
    <x v="395"/>
    <n v="68062.500000000015"/>
    <n v="0.45"/>
    <x v="0"/>
  </r>
  <r>
    <x v="5"/>
    <n v="1185732"/>
    <x v="263"/>
    <x v="0"/>
    <x v="48"/>
    <x v="50"/>
    <x v="2"/>
    <n v="50"/>
    <n v="300"/>
    <x v="149"/>
    <n v="52500"/>
    <n v="0.35"/>
    <x v="0"/>
  </r>
  <r>
    <x v="5"/>
    <n v="1185732"/>
    <x v="263"/>
    <x v="0"/>
    <x v="48"/>
    <x v="50"/>
    <x v="3"/>
    <n v="50"/>
    <n v="250"/>
    <x v="145"/>
    <n v="43750"/>
    <n v="0.35"/>
    <x v="0"/>
  </r>
  <r>
    <x v="5"/>
    <n v="1185732"/>
    <x v="263"/>
    <x v="0"/>
    <x v="48"/>
    <x v="50"/>
    <x v="4"/>
    <n v="60"/>
    <n v="275"/>
    <x v="242"/>
    <n v="57749.999999999993"/>
    <n v="0.35"/>
    <x v="0"/>
  </r>
  <r>
    <x v="5"/>
    <n v="1185732"/>
    <x v="263"/>
    <x v="0"/>
    <x v="48"/>
    <x v="50"/>
    <x v="5"/>
    <n v="65"/>
    <n v="400"/>
    <x v="50"/>
    <n v="103999.99999999999"/>
    <n v="0.39999999999999997"/>
    <x v="0"/>
  </r>
  <r>
    <x v="5"/>
    <n v="1185732"/>
    <x v="296"/>
    <x v="0"/>
    <x v="48"/>
    <x v="50"/>
    <x v="0"/>
    <n v="60"/>
    <n v="650"/>
    <x v="87"/>
    <n v="175500"/>
    <n v="0.45"/>
    <x v="0"/>
  </r>
  <r>
    <x v="5"/>
    <n v="1185732"/>
    <x v="296"/>
    <x v="0"/>
    <x v="48"/>
    <x v="50"/>
    <x v="1"/>
    <n v="55.000000000000007"/>
    <n v="400"/>
    <x v="139"/>
    <n v="99000.000000000015"/>
    <n v="0.45"/>
    <x v="0"/>
  </r>
  <r>
    <x v="5"/>
    <n v="1185732"/>
    <x v="296"/>
    <x v="0"/>
    <x v="48"/>
    <x v="50"/>
    <x v="2"/>
    <n v="50"/>
    <n v="325"/>
    <x v="133"/>
    <n v="56875"/>
    <n v="0.35"/>
    <x v="0"/>
  </r>
  <r>
    <x v="5"/>
    <n v="1185732"/>
    <x v="296"/>
    <x v="0"/>
    <x v="48"/>
    <x v="50"/>
    <x v="3"/>
    <n v="50"/>
    <n v="300"/>
    <x v="149"/>
    <n v="52500"/>
    <n v="0.35"/>
    <x v="0"/>
  </r>
  <r>
    <x v="5"/>
    <n v="1185732"/>
    <x v="296"/>
    <x v="0"/>
    <x v="48"/>
    <x v="50"/>
    <x v="4"/>
    <n v="60"/>
    <n v="300"/>
    <x v="210"/>
    <n v="62999.999999999993"/>
    <n v="0.35"/>
    <x v="0"/>
  </r>
  <r>
    <x v="5"/>
    <n v="1185732"/>
    <x v="296"/>
    <x v="0"/>
    <x v="48"/>
    <x v="50"/>
    <x v="5"/>
    <n v="65"/>
    <n v="450"/>
    <x v="61"/>
    <n v="116999.99999999999"/>
    <n v="0.39999999999999997"/>
    <x v="0"/>
  </r>
  <r>
    <x v="5"/>
    <n v="1185732"/>
    <x v="324"/>
    <x v="0"/>
    <x v="48"/>
    <x v="50"/>
    <x v="0"/>
    <n v="60"/>
    <n v="675"/>
    <x v="71"/>
    <n v="182250"/>
    <n v="0.45"/>
    <x v="0"/>
  </r>
  <r>
    <x v="5"/>
    <n v="1185732"/>
    <x v="324"/>
    <x v="0"/>
    <x v="48"/>
    <x v="50"/>
    <x v="1"/>
    <n v="55.000000000000007"/>
    <n v="425"/>
    <x v="257"/>
    <n v="105187.50000000001"/>
    <n v="0.45"/>
    <x v="0"/>
  </r>
  <r>
    <x v="5"/>
    <n v="1185732"/>
    <x v="324"/>
    <x v="0"/>
    <x v="48"/>
    <x v="50"/>
    <x v="2"/>
    <n v="50"/>
    <n v="350"/>
    <x v="160"/>
    <n v="61249.999999999993"/>
    <n v="0.35"/>
    <x v="0"/>
  </r>
  <r>
    <x v="5"/>
    <n v="1185732"/>
    <x v="324"/>
    <x v="0"/>
    <x v="48"/>
    <x v="50"/>
    <x v="3"/>
    <n v="50"/>
    <n v="300"/>
    <x v="149"/>
    <n v="52500"/>
    <n v="0.35"/>
    <x v="0"/>
  </r>
  <r>
    <x v="5"/>
    <n v="1185732"/>
    <x v="324"/>
    <x v="0"/>
    <x v="48"/>
    <x v="50"/>
    <x v="4"/>
    <n v="60"/>
    <n v="325"/>
    <x v="214"/>
    <n v="68250"/>
    <n v="0.35"/>
    <x v="0"/>
  </r>
  <r>
    <x v="5"/>
    <n v="1185732"/>
    <x v="324"/>
    <x v="0"/>
    <x v="48"/>
    <x v="50"/>
    <x v="5"/>
    <n v="65"/>
    <n v="500"/>
    <x v="82"/>
    <n v="129999.99999999999"/>
    <n v="0.39999999999999997"/>
    <x v="0"/>
  </r>
  <r>
    <x v="5"/>
    <n v="1185732"/>
    <x v="356"/>
    <x v="0"/>
    <x v="48"/>
    <x v="50"/>
    <x v="0"/>
    <n v="60"/>
    <n v="650"/>
    <x v="87"/>
    <n v="175500"/>
    <n v="0.45"/>
    <x v="0"/>
  </r>
  <r>
    <x v="5"/>
    <n v="1185732"/>
    <x v="356"/>
    <x v="0"/>
    <x v="48"/>
    <x v="50"/>
    <x v="1"/>
    <n v="55.000000000000007"/>
    <n v="425"/>
    <x v="257"/>
    <n v="105187.50000000001"/>
    <n v="0.45"/>
    <x v="0"/>
  </r>
  <r>
    <x v="5"/>
    <n v="1185732"/>
    <x v="356"/>
    <x v="0"/>
    <x v="48"/>
    <x v="50"/>
    <x v="2"/>
    <n v="50"/>
    <n v="350"/>
    <x v="160"/>
    <n v="61249.999999999993"/>
    <n v="0.35"/>
    <x v="0"/>
  </r>
  <r>
    <x v="5"/>
    <n v="1185732"/>
    <x v="356"/>
    <x v="0"/>
    <x v="48"/>
    <x v="50"/>
    <x v="3"/>
    <n v="50"/>
    <n v="250"/>
    <x v="145"/>
    <n v="43750"/>
    <n v="0.35"/>
    <x v="0"/>
  </r>
  <r>
    <x v="5"/>
    <n v="1185732"/>
    <x v="356"/>
    <x v="0"/>
    <x v="48"/>
    <x v="50"/>
    <x v="4"/>
    <n v="60"/>
    <n v="225"/>
    <x v="200"/>
    <n v="47250"/>
    <n v="0.35"/>
    <x v="0"/>
  </r>
  <r>
    <x v="5"/>
    <n v="1185732"/>
    <x v="356"/>
    <x v="0"/>
    <x v="48"/>
    <x v="50"/>
    <x v="5"/>
    <n v="65"/>
    <n v="400"/>
    <x v="50"/>
    <n v="103999.99999999999"/>
    <n v="0.39999999999999997"/>
    <x v="0"/>
  </r>
  <r>
    <x v="5"/>
    <n v="1185732"/>
    <x v="386"/>
    <x v="0"/>
    <x v="48"/>
    <x v="50"/>
    <x v="0"/>
    <n v="60"/>
    <n v="525"/>
    <x v="39"/>
    <n v="141750"/>
    <n v="0.45"/>
    <x v="0"/>
  </r>
  <r>
    <x v="5"/>
    <n v="1185732"/>
    <x v="386"/>
    <x v="0"/>
    <x v="48"/>
    <x v="50"/>
    <x v="1"/>
    <n v="55.000000000000007"/>
    <n v="325"/>
    <x v="256"/>
    <n v="80437.500000000015"/>
    <n v="0.45"/>
    <x v="0"/>
  </r>
  <r>
    <x v="5"/>
    <n v="1185732"/>
    <x v="386"/>
    <x v="0"/>
    <x v="48"/>
    <x v="50"/>
    <x v="2"/>
    <n v="50"/>
    <n v="225"/>
    <x v="128"/>
    <n v="39375"/>
    <n v="0.35"/>
    <x v="0"/>
  </r>
  <r>
    <x v="5"/>
    <n v="1185732"/>
    <x v="386"/>
    <x v="0"/>
    <x v="48"/>
    <x v="50"/>
    <x v="3"/>
    <n v="50"/>
    <n v="200"/>
    <x v="124"/>
    <n v="35000"/>
    <n v="0.35"/>
    <x v="0"/>
  </r>
  <r>
    <x v="5"/>
    <n v="1185732"/>
    <x v="386"/>
    <x v="0"/>
    <x v="48"/>
    <x v="50"/>
    <x v="4"/>
    <n v="60"/>
    <n v="200"/>
    <x v="150"/>
    <n v="42000"/>
    <n v="0.35"/>
    <x v="0"/>
  </r>
  <r>
    <x v="5"/>
    <n v="1185732"/>
    <x v="386"/>
    <x v="0"/>
    <x v="48"/>
    <x v="50"/>
    <x v="5"/>
    <n v="65"/>
    <n v="300"/>
    <x v="214"/>
    <n v="78000"/>
    <n v="0.39999999999999997"/>
    <x v="0"/>
  </r>
  <r>
    <x v="5"/>
    <n v="1185732"/>
    <x v="418"/>
    <x v="0"/>
    <x v="48"/>
    <x v="50"/>
    <x v="0"/>
    <n v="65"/>
    <n v="475"/>
    <x v="198"/>
    <n v="138937.5"/>
    <n v="0.45"/>
    <x v="0"/>
  </r>
  <r>
    <x v="5"/>
    <n v="1185732"/>
    <x v="418"/>
    <x v="0"/>
    <x v="48"/>
    <x v="50"/>
    <x v="1"/>
    <n v="60.000000000000007"/>
    <n v="300"/>
    <x v="167"/>
    <n v="81000.000000000015"/>
    <n v="0.45"/>
    <x v="0"/>
  </r>
  <r>
    <x v="5"/>
    <n v="1185732"/>
    <x v="418"/>
    <x v="0"/>
    <x v="48"/>
    <x v="50"/>
    <x v="2"/>
    <n v="60.000000000000007"/>
    <n v="200"/>
    <x v="202"/>
    <n v="42000"/>
    <n v="0.35"/>
    <x v="0"/>
  </r>
  <r>
    <x v="5"/>
    <n v="1185732"/>
    <x v="418"/>
    <x v="0"/>
    <x v="48"/>
    <x v="50"/>
    <x v="3"/>
    <n v="60.000000000000007"/>
    <n v="175"/>
    <x v="189"/>
    <n v="36750"/>
    <n v="0.35"/>
    <x v="0"/>
  </r>
  <r>
    <x v="5"/>
    <n v="1185732"/>
    <x v="418"/>
    <x v="0"/>
    <x v="48"/>
    <x v="50"/>
    <x v="4"/>
    <n v="70"/>
    <n v="175"/>
    <x v="208"/>
    <n v="42875"/>
    <n v="0.35"/>
    <x v="0"/>
  </r>
  <r>
    <x v="3"/>
    <n v="1185732"/>
    <x v="418"/>
    <x v="0"/>
    <x v="48"/>
    <x v="50"/>
    <x v="5"/>
    <n v="75"/>
    <n v="300"/>
    <x v="38"/>
    <n v="89999.999999999985"/>
    <n v="0.39999999999999997"/>
    <x v="0"/>
  </r>
  <r>
    <x v="3"/>
    <n v="1185732"/>
    <x v="448"/>
    <x v="0"/>
    <x v="48"/>
    <x v="50"/>
    <x v="0"/>
    <n v="70"/>
    <n v="450"/>
    <x v="39"/>
    <n v="141750"/>
    <n v="0.45"/>
    <x v="0"/>
  </r>
  <r>
    <x v="3"/>
    <n v="1185732"/>
    <x v="448"/>
    <x v="0"/>
    <x v="48"/>
    <x v="50"/>
    <x v="1"/>
    <n v="60.000000000000007"/>
    <n v="325"/>
    <x v="403"/>
    <n v="87750.000000000015"/>
    <n v="0.45"/>
    <x v="0"/>
  </r>
  <r>
    <x v="3"/>
    <n v="1185732"/>
    <x v="448"/>
    <x v="0"/>
    <x v="48"/>
    <x v="50"/>
    <x v="2"/>
    <n v="60.000000000000007"/>
    <n v="320"/>
    <x v="729"/>
    <n v="67200"/>
    <n v="0.35"/>
    <x v="0"/>
  </r>
  <r>
    <x v="5"/>
    <n v="1185732"/>
    <x v="448"/>
    <x v="0"/>
    <x v="48"/>
    <x v="50"/>
    <x v="3"/>
    <n v="60.000000000000007"/>
    <n v="300"/>
    <x v="167"/>
    <n v="63000.000000000007"/>
    <n v="0.35"/>
    <x v="0"/>
  </r>
  <r>
    <x v="5"/>
    <n v="1185732"/>
    <x v="448"/>
    <x v="0"/>
    <x v="48"/>
    <x v="50"/>
    <x v="4"/>
    <n v="70"/>
    <n v="275"/>
    <x v="170"/>
    <n v="67375"/>
    <n v="0.35"/>
    <x v="0"/>
  </r>
  <r>
    <x v="5"/>
    <n v="1185732"/>
    <x v="448"/>
    <x v="0"/>
    <x v="48"/>
    <x v="50"/>
    <x v="5"/>
    <n v="75"/>
    <n v="375"/>
    <x v="66"/>
    <n v="112499.99999999999"/>
    <n v="0.39999999999999997"/>
    <x v="0"/>
  </r>
  <r>
    <x v="5"/>
    <n v="1185732"/>
    <x v="477"/>
    <x v="0"/>
    <x v="48"/>
    <x v="50"/>
    <x v="0"/>
    <n v="70"/>
    <n v="600"/>
    <x v="81"/>
    <n v="189000"/>
    <n v="0.45"/>
    <x v="0"/>
  </r>
  <r>
    <x v="5"/>
    <n v="1185732"/>
    <x v="477"/>
    <x v="0"/>
    <x v="48"/>
    <x v="50"/>
    <x v="1"/>
    <n v="60.000000000000007"/>
    <n v="400"/>
    <x v="220"/>
    <n v="108000.00000000001"/>
    <n v="0.45"/>
    <x v="0"/>
  </r>
  <r>
    <x v="5"/>
    <n v="1185732"/>
    <x v="477"/>
    <x v="0"/>
    <x v="48"/>
    <x v="50"/>
    <x v="2"/>
    <n v="60.000000000000007"/>
    <n v="375"/>
    <x v="224"/>
    <n v="78750"/>
    <n v="0.35"/>
    <x v="0"/>
  </r>
  <r>
    <x v="5"/>
    <n v="1185732"/>
    <x v="477"/>
    <x v="0"/>
    <x v="48"/>
    <x v="50"/>
    <x v="3"/>
    <n v="60.000000000000007"/>
    <n v="325"/>
    <x v="403"/>
    <n v="68250"/>
    <n v="0.35"/>
    <x v="0"/>
  </r>
  <r>
    <x v="5"/>
    <n v="1185732"/>
    <x v="477"/>
    <x v="0"/>
    <x v="48"/>
    <x v="50"/>
    <x v="4"/>
    <n v="70"/>
    <n v="325"/>
    <x v="157"/>
    <n v="79625"/>
    <n v="0.35"/>
    <x v="0"/>
  </r>
  <r>
    <x v="5"/>
    <n v="1185732"/>
    <x v="477"/>
    <x v="0"/>
    <x v="48"/>
    <x v="50"/>
    <x v="5"/>
    <n v="75"/>
    <n v="425"/>
    <x v="659"/>
    <n v="127499.99999999999"/>
    <n v="0.39999999999999997"/>
    <x v="0"/>
  </r>
  <r>
    <x v="5"/>
    <n v="1185732"/>
    <x v="185"/>
    <x v="0"/>
    <x v="48"/>
    <x v="50"/>
    <x v="0"/>
    <n v="50"/>
    <n v="525"/>
    <x v="47"/>
    <n v="105000"/>
    <n v="0.4"/>
    <x v="0"/>
  </r>
  <r>
    <x v="5"/>
    <n v="1185732"/>
    <x v="185"/>
    <x v="0"/>
    <x v="48"/>
    <x v="50"/>
    <x v="1"/>
    <n v="50"/>
    <n v="325"/>
    <x v="133"/>
    <n v="65000"/>
    <n v="0.4"/>
    <x v="0"/>
  </r>
  <r>
    <x v="5"/>
    <n v="1185732"/>
    <x v="185"/>
    <x v="0"/>
    <x v="48"/>
    <x v="50"/>
    <x v="2"/>
    <n v="40"/>
    <n v="325"/>
    <x v="197"/>
    <n v="39000"/>
    <n v="0.3"/>
    <x v="0"/>
  </r>
  <r>
    <x v="5"/>
    <n v="1185732"/>
    <x v="185"/>
    <x v="0"/>
    <x v="48"/>
    <x v="50"/>
    <x v="3"/>
    <n v="44.999999999999993"/>
    <n v="175"/>
    <x v="460"/>
    <n v="23624.999999999996"/>
    <n v="0.3"/>
    <x v="0"/>
  </r>
  <r>
    <x v="5"/>
    <n v="1185732"/>
    <x v="185"/>
    <x v="0"/>
    <x v="48"/>
    <x v="50"/>
    <x v="4"/>
    <n v="60.000000000000007"/>
    <n v="225"/>
    <x v="142"/>
    <n v="40500.000000000007"/>
    <n v="0.3"/>
    <x v="0"/>
  </r>
  <r>
    <x v="5"/>
    <n v="1185732"/>
    <x v="185"/>
    <x v="0"/>
    <x v="48"/>
    <x v="50"/>
    <x v="5"/>
    <n v="50"/>
    <n v="325"/>
    <x v="133"/>
    <n v="56875"/>
    <n v="0.35"/>
    <x v="0"/>
  </r>
  <r>
    <x v="5"/>
    <n v="1185732"/>
    <x v="693"/>
    <x v="0"/>
    <x v="48"/>
    <x v="50"/>
    <x v="0"/>
    <n v="50"/>
    <n v="600"/>
    <x v="60"/>
    <n v="120000"/>
    <n v="0.4"/>
    <x v="0"/>
  </r>
  <r>
    <x v="5"/>
    <n v="1185732"/>
    <x v="693"/>
    <x v="0"/>
    <x v="48"/>
    <x v="50"/>
    <x v="1"/>
    <n v="50"/>
    <n v="250"/>
    <x v="145"/>
    <n v="50000"/>
    <n v="0.4"/>
    <x v="0"/>
  </r>
  <r>
    <x v="5"/>
    <n v="1185732"/>
    <x v="693"/>
    <x v="0"/>
    <x v="48"/>
    <x v="50"/>
    <x v="2"/>
    <n v="40"/>
    <n v="300"/>
    <x v="150"/>
    <n v="36000"/>
    <n v="0.3"/>
    <x v="0"/>
  </r>
  <r>
    <x v="5"/>
    <n v="1185732"/>
    <x v="693"/>
    <x v="0"/>
    <x v="49"/>
    <x v="51"/>
    <x v="3"/>
    <n v="44.999999999999993"/>
    <n v="200"/>
    <x v="696"/>
    <n v="26999.999999999996"/>
    <n v="0.3"/>
    <x v="0"/>
  </r>
  <r>
    <x v="5"/>
    <n v="1185732"/>
    <x v="693"/>
    <x v="0"/>
    <x v="49"/>
    <x v="51"/>
    <x v="4"/>
    <n v="60.000000000000007"/>
    <n v="275"/>
    <x v="207"/>
    <n v="49500.000000000007"/>
    <n v="0.3"/>
    <x v="0"/>
  </r>
  <r>
    <x v="5"/>
    <n v="1185732"/>
    <x v="693"/>
    <x v="0"/>
    <x v="49"/>
    <x v="51"/>
    <x v="5"/>
    <n v="50"/>
    <n v="375"/>
    <x v="205"/>
    <n v="65625"/>
    <n v="0.35"/>
    <x v="0"/>
  </r>
  <r>
    <x v="5"/>
    <n v="1185732"/>
    <x v="222"/>
    <x v="0"/>
    <x v="49"/>
    <x v="51"/>
    <x v="0"/>
    <n v="50"/>
    <n v="570"/>
    <x v="177"/>
    <n v="114000"/>
    <n v="0.4"/>
    <x v="0"/>
  </r>
  <r>
    <x v="5"/>
    <n v="1185732"/>
    <x v="222"/>
    <x v="0"/>
    <x v="49"/>
    <x v="51"/>
    <x v="1"/>
    <n v="50"/>
    <n v="275"/>
    <x v="199"/>
    <n v="55000"/>
    <n v="0.4"/>
    <x v="0"/>
  </r>
  <r>
    <x v="5"/>
    <n v="1185732"/>
    <x v="222"/>
    <x v="0"/>
    <x v="49"/>
    <x v="51"/>
    <x v="2"/>
    <n v="40"/>
    <n v="300"/>
    <x v="150"/>
    <n v="36000"/>
    <n v="0.3"/>
    <x v="0"/>
  </r>
  <r>
    <x v="5"/>
    <n v="1185732"/>
    <x v="222"/>
    <x v="0"/>
    <x v="49"/>
    <x v="51"/>
    <x v="3"/>
    <n v="44.999999999999993"/>
    <n v="150"/>
    <x v="303"/>
    <n v="20249.999999999996"/>
    <n v="0.3"/>
    <x v="0"/>
  </r>
  <r>
    <x v="5"/>
    <n v="1185732"/>
    <x v="222"/>
    <x v="0"/>
    <x v="49"/>
    <x v="51"/>
    <x v="4"/>
    <n v="60.000000000000007"/>
    <n v="200"/>
    <x v="202"/>
    <n v="36000"/>
    <n v="0.3"/>
    <x v="0"/>
  </r>
  <r>
    <x v="5"/>
    <n v="1185732"/>
    <x v="222"/>
    <x v="0"/>
    <x v="49"/>
    <x v="51"/>
    <x v="5"/>
    <n v="50"/>
    <n v="300"/>
    <x v="149"/>
    <n v="52500"/>
    <n v="0.35"/>
    <x v="0"/>
  </r>
  <r>
    <x v="5"/>
    <n v="1185732"/>
    <x v="241"/>
    <x v="0"/>
    <x v="49"/>
    <x v="51"/>
    <x v="0"/>
    <n v="50"/>
    <n v="550"/>
    <x v="140"/>
    <n v="110000"/>
    <n v="0.4"/>
    <x v="0"/>
  </r>
  <r>
    <x v="5"/>
    <n v="1185732"/>
    <x v="241"/>
    <x v="0"/>
    <x v="49"/>
    <x v="51"/>
    <x v="1"/>
    <n v="50"/>
    <n v="250"/>
    <x v="145"/>
    <n v="50000"/>
    <n v="0.4"/>
    <x v="0"/>
  </r>
  <r>
    <x v="5"/>
    <n v="1185732"/>
    <x v="241"/>
    <x v="0"/>
    <x v="49"/>
    <x v="51"/>
    <x v="2"/>
    <n v="40"/>
    <n v="250"/>
    <x v="124"/>
    <n v="30000"/>
    <n v="0.3"/>
    <x v="0"/>
  </r>
  <r>
    <x v="5"/>
    <n v="1185732"/>
    <x v="241"/>
    <x v="0"/>
    <x v="49"/>
    <x v="51"/>
    <x v="3"/>
    <n v="44.999999999999993"/>
    <n v="175"/>
    <x v="460"/>
    <n v="23624.999999999996"/>
    <n v="0.3"/>
    <x v="0"/>
  </r>
  <r>
    <x v="5"/>
    <n v="1185732"/>
    <x v="241"/>
    <x v="0"/>
    <x v="49"/>
    <x v="51"/>
    <x v="4"/>
    <n v="60.000000000000007"/>
    <n v="175"/>
    <x v="189"/>
    <n v="31500.000000000004"/>
    <n v="0.3"/>
    <x v="0"/>
  </r>
  <r>
    <x v="5"/>
    <n v="1185732"/>
    <x v="241"/>
    <x v="0"/>
    <x v="49"/>
    <x v="51"/>
    <x v="5"/>
    <n v="50"/>
    <n v="325"/>
    <x v="133"/>
    <n v="56875"/>
    <n v="0.35"/>
    <x v="0"/>
  </r>
  <r>
    <x v="5"/>
    <n v="1185732"/>
    <x v="270"/>
    <x v="0"/>
    <x v="49"/>
    <x v="51"/>
    <x v="0"/>
    <n v="65"/>
    <n v="595"/>
    <x v="730"/>
    <n v="154700"/>
    <n v="0.4"/>
    <x v="0"/>
  </r>
  <r>
    <x v="5"/>
    <n v="1185732"/>
    <x v="270"/>
    <x v="0"/>
    <x v="49"/>
    <x v="51"/>
    <x v="1"/>
    <n v="60.000000000000007"/>
    <n v="300"/>
    <x v="167"/>
    <n v="72000.000000000015"/>
    <n v="0.4"/>
    <x v="0"/>
  </r>
  <r>
    <x v="5"/>
    <n v="1185732"/>
    <x v="270"/>
    <x v="0"/>
    <x v="49"/>
    <x v="51"/>
    <x v="2"/>
    <n v="55.000000000000007"/>
    <n v="325"/>
    <x v="256"/>
    <n v="53625.000000000007"/>
    <n v="0.3"/>
    <x v="0"/>
  </r>
  <r>
    <x v="5"/>
    <n v="1185732"/>
    <x v="270"/>
    <x v="0"/>
    <x v="49"/>
    <x v="51"/>
    <x v="3"/>
    <n v="55.000000000000007"/>
    <n v="275"/>
    <x v="395"/>
    <n v="45375.000000000007"/>
    <n v="0.3"/>
    <x v="0"/>
  </r>
  <r>
    <x v="5"/>
    <n v="1185732"/>
    <x v="270"/>
    <x v="0"/>
    <x v="49"/>
    <x v="51"/>
    <x v="4"/>
    <n v="65"/>
    <n v="300"/>
    <x v="214"/>
    <n v="58500"/>
    <n v="0.3"/>
    <x v="0"/>
  </r>
  <r>
    <x v="5"/>
    <n v="1185732"/>
    <x v="270"/>
    <x v="0"/>
    <x v="49"/>
    <x v="51"/>
    <x v="5"/>
    <n v="70"/>
    <n v="425"/>
    <x v="43"/>
    <n v="104125"/>
    <n v="0.35"/>
    <x v="0"/>
  </r>
  <r>
    <x v="5"/>
    <n v="1185732"/>
    <x v="303"/>
    <x v="0"/>
    <x v="49"/>
    <x v="51"/>
    <x v="0"/>
    <n v="65"/>
    <n v="675"/>
    <x v="83"/>
    <n v="175500"/>
    <n v="0.4"/>
    <x v="0"/>
  </r>
  <r>
    <x v="5"/>
    <n v="1185732"/>
    <x v="303"/>
    <x v="0"/>
    <x v="49"/>
    <x v="51"/>
    <x v="1"/>
    <n v="60.000000000000007"/>
    <n v="425"/>
    <x v="228"/>
    <n v="102000.00000000001"/>
    <n v="0.4"/>
    <x v="0"/>
  </r>
  <r>
    <x v="5"/>
    <n v="1185732"/>
    <x v="303"/>
    <x v="0"/>
    <x v="49"/>
    <x v="51"/>
    <x v="2"/>
    <n v="55.000000000000007"/>
    <n v="350"/>
    <x v="137"/>
    <n v="57750.000000000007"/>
    <n v="0.3"/>
    <x v="0"/>
  </r>
  <r>
    <x v="5"/>
    <n v="1185732"/>
    <x v="303"/>
    <x v="0"/>
    <x v="49"/>
    <x v="51"/>
    <x v="3"/>
    <n v="55.000000000000007"/>
    <n v="325"/>
    <x v="256"/>
    <n v="53625.000000000007"/>
    <n v="0.3"/>
    <x v="0"/>
  </r>
  <r>
    <x v="5"/>
    <n v="1185732"/>
    <x v="303"/>
    <x v="0"/>
    <x v="49"/>
    <x v="51"/>
    <x v="4"/>
    <n v="65"/>
    <n v="325"/>
    <x v="240"/>
    <n v="63375"/>
    <n v="0.3"/>
    <x v="0"/>
  </r>
  <r>
    <x v="5"/>
    <n v="1185732"/>
    <x v="303"/>
    <x v="0"/>
    <x v="49"/>
    <x v="51"/>
    <x v="5"/>
    <n v="70"/>
    <n v="475"/>
    <x v="206"/>
    <n v="116374.99999999999"/>
    <n v="0.35"/>
    <x v="0"/>
  </r>
  <r>
    <x v="5"/>
    <n v="1185732"/>
    <x v="331"/>
    <x v="0"/>
    <x v="49"/>
    <x v="51"/>
    <x v="0"/>
    <n v="65"/>
    <n v="700"/>
    <x v="111"/>
    <n v="182000"/>
    <n v="0.4"/>
    <x v="0"/>
  </r>
  <r>
    <x v="5"/>
    <n v="1185732"/>
    <x v="331"/>
    <x v="0"/>
    <x v="49"/>
    <x v="51"/>
    <x v="1"/>
    <n v="60.000000000000007"/>
    <n v="450"/>
    <x v="219"/>
    <n v="108000.00000000003"/>
    <n v="0.4"/>
    <x v="1"/>
  </r>
  <r>
    <x v="5"/>
    <n v="1185732"/>
    <x v="331"/>
    <x v="0"/>
    <x v="49"/>
    <x v="51"/>
    <x v="2"/>
    <n v="55.000000000000007"/>
    <n v="375"/>
    <x v="141"/>
    <n v="61875.000000000007"/>
    <n v="0.3"/>
    <x v="1"/>
  </r>
  <r>
    <x v="5"/>
    <n v="1185732"/>
    <x v="331"/>
    <x v="0"/>
    <x v="49"/>
    <x v="51"/>
    <x v="3"/>
    <n v="55.000000000000007"/>
    <n v="325"/>
    <x v="256"/>
    <n v="53625.000000000007"/>
    <n v="0.3"/>
    <x v="1"/>
  </r>
  <r>
    <x v="5"/>
    <n v="1185732"/>
    <x v="331"/>
    <x v="0"/>
    <x v="49"/>
    <x v="51"/>
    <x v="4"/>
    <n v="65"/>
    <n v="350"/>
    <x v="157"/>
    <n v="68250"/>
    <n v="0.3"/>
    <x v="1"/>
  </r>
  <r>
    <x v="5"/>
    <n v="1185732"/>
    <x v="331"/>
    <x v="0"/>
    <x v="49"/>
    <x v="51"/>
    <x v="5"/>
    <n v="70"/>
    <n v="525"/>
    <x v="246"/>
    <n v="128624.99999999999"/>
    <n v="0.35"/>
    <x v="1"/>
  </r>
  <r>
    <x v="5"/>
    <n v="1185732"/>
    <x v="363"/>
    <x v="0"/>
    <x v="49"/>
    <x v="51"/>
    <x v="0"/>
    <n v="65"/>
    <n v="675"/>
    <x v="83"/>
    <n v="175500"/>
    <n v="0.4"/>
    <x v="1"/>
  </r>
  <r>
    <x v="5"/>
    <n v="1185732"/>
    <x v="363"/>
    <x v="0"/>
    <x v="49"/>
    <x v="51"/>
    <x v="1"/>
    <n v="60.000000000000007"/>
    <n v="450"/>
    <x v="219"/>
    <n v="108000.00000000003"/>
    <n v="0.4"/>
    <x v="1"/>
  </r>
  <r>
    <x v="5"/>
    <n v="1185732"/>
    <x v="363"/>
    <x v="0"/>
    <x v="49"/>
    <x v="51"/>
    <x v="2"/>
    <n v="55.000000000000007"/>
    <n v="375"/>
    <x v="141"/>
    <n v="61875.000000000007"/>
    <n v="0.3"/>
    <x v="1"/>
  </r>
  <r>
    <x v="5"/>
    <n v="1185732"/>
    <x v="363"/>
    <x v="0"/>
    <x v="49"/>
    <x v="51"/>
    <x v="3"/>
    <n v="55.000000000000007"/>
    <n v="275"/>
    <x v="395"/>
    <n v="45375.000000000007"/>
    <n v="0.3"/>
    <x v="1"/>
  </r>
  <r>
    <x v="5"/>
    <n v="1185732"/>
    <x v="363"/>
    <x v="0"/>
    <x v="49"/>
    <x v="51"/>
    <x v="4"/>
    <n v="65"/>
    <n v="250"/>
    <x v="133"/>
    <n v="48750"/>
    <n v="0.3"/>
    <x v="1"/>
  </r>
  <r>
    <x v="5"/>
    <n v="1185732"/>
    <x v="363"/>
    <x v="0"/>
    <x v="49"/>
    <x v="51"/>
    <x v="5"/>
    <n v="70"/>
    <n v="425"/>
    <x v="43"/>
    <n v="104125"/>
    <n v="0.35"/>
    <x v="1"/>
  </r>
  <r>
    <x v="5"/>
    <n v="1185732"/>
    <x v="393"/>
    <x v="0"/>
    <x v="49"/>
    <x v="51"/>
    <x v="0"/>
    <n v="65"/>
    <n v="550"/>
    <x v="88"/>
    <n v="143000"/>
    <n v="0.4"/>
    <x v="1"/>
  </r>
  <r>
    <x v="5"/>
    <n v="1185732"/>
    <x v="393"/>
    <x v="0"/>
    <x v="49"/>
    <x v="51"/>
    <x v="1"/>
    <n v="60.000000000000007"/>
    <n v="350"/>
    <x v="163"/>
    <n v="84000.000000000015"/>
    <n v="0.4"/>
    <x v="1"/>
  </r>
  <r>
    <x v="5"/>
    <n v="1185732"/>
    <x v="393"/>
    <x v="0"/>
    <x v="49"/>
    <x v="51"/>
    <x v="2"/>
    <n v="55.000000000000007"/>
    <n v="250"/>
    <x v="143"/>
    <n v="41250.000000000007"/>
    <n v="0.3"/>
    <x v="1"/>
  </r>
  <r>
    <x v="5"/>
    <n v="1185732"/>
    <x v="393"/>
    <x v="0"/>
    <x v="49"/>
    <x v="51"/>
    <x v="3"/>
    <n v="55.000000000000007"/>
    <n v="225"/>
    <x v="196"/>
    <n v="37125"/>
    <n v="0.3"/>
    <x v="1"/>
  </r>
  <r>
    <x v="5"/>
    <n v="1185732"/>
    <x v="393"/>
    <x v="0"/>
    <x v="49"/>
    <x v="51"/>
    <x v="4"/>
    <n v="65"/>
    <n v="225"/>
    <x v="326"/>
    <n v="43875"/>
    <n v="0.3"/>
    <x v="1"/>
  </r>
  <r>
    <x v="5"/>
    <n v="1185732"/>
    <x v="393"/>
    <x v="0"/>
    <x v="49"/>
    <x v="51"/>
    <x v="5"/>
    <n v="70"/>
    <n v="325"/>
    <x v="157"/>
    <n v="79625"/>
    <n v="0.35"/>
    <x v="1"/>
  </r>
  <r>
    <x v="0"/>
    <n v="1185732"/>
    <x v="425"/>
    <x v="0"/>
    <x v="49"/>
    <x v="51"/>
    <x v="0"/>
    <n v="70"/>
    <n v="475"/>
    <x v="206"/>
    <n v="133000"/>
    <n v="0.4"/>
    <x v="1"/>
  </r>
  <r>
    <x v="0"/>
    <n v="1185732"/>
    <x v="425"/>
    <x v="0"/>
    <x v="49"/>
    <x v="51"/>
    <x v="1"/>
    <n v="65.000000000000014"/>
    <n v="300"/>
    <x v="403"/>
    <n v="78000.000000000015"/>
    <n v="0.4"/>
    <x v="1"/>
  </r>
  <r>
    <x v="0"/>
    <n v="1185732"/>
    <x v="425"/>
    <x v="0"/>
    <x v="49"/>
    <x v="51"/>
    <x v="2"/>
    <n v="65.000000000000014"/>
    <n v="200"/>
    <x v="731"/>
    <n v="39000.000000000007"/>
    <n v="0.3"/>
    <x v="1"/>
  </r>
  <r>
    <x v="0"/>
    <n v="1185732"/>
    <x v="425"/>
    <x v="0"/>
    <x v="49"/>
    <x v="51"/>
    <x v="3"/>
    <n v="65.000000000000014"/>
    <n v="175"/>
    <x v="400"/>
    <n v="34125.000000000007"/>
    <n v="0.3"/>
    <x v="1"/>
  </r>
  <r>
    <x v="0"/>
    <n v="1185732"/>
    <x v="425"/>
    <x v="0"/>
    <x v="49"/>
    <x v="51"/>
    <x v="4"/>
    <n v="75.000000000000014"/>
    <n v="175"/>
    <x v="592"/>
    <n v="39375.000000000007"/>
    <n v="0.3"/>
    <x v="1"/>
  </r>
  <r>
    <x v="0"/>
    <n v="1185732"/>
    <x v="425"/>
    <x v="0"/>
    <x v="49"/>
    <x v="51"/>
    <x v="5"/>
    <n v="80"/>
    <n v="300"/>
    <x v="49"/>
    <n v="84000"/>
    <n v="0.35"/>
    <x v="1"/>
  </r>
  <r>
    <x v="0"/>
    <n v="1185732"/>
    <x v="455"/>
    <x v="0"/>
    <x v="49"/>
    <x v="51"/>
    <x v="0"/>
    <n v="75.000000000000014"/>
    <n v="450"/>
    <x v="221"/>
    <n v="135000.00000000003"/>
    <n v="0.4"/>
    <x v="1"/>
  </r>
  <r>
    <x v="0"/>
    <n v="1185732"/>
    <x v="455"/>
    <x v="0"/>
    <x v="49"/>
    <x v="51"/>
    <x v="1"/>
    <n v="65.000000000000014"/>
    <n v="325"/>
    <x v="417"/>
    <n v="84500.000000000029"/>
    <n v="0.4"/>
    <x v="1"/>
  </r>
  <r>
    <x v="0"/>
    <n v="1185732"/>
    <x v="455"/>
    <x v="0"/>
    <x v="49"/>
    <x v="51"/>
    <x v="2"/>
    <n v="65.000000000000014"/>
    <n v="345"/>
    <x v="732"/>
    <n v="67275.000000000015"/>
    <n v="0.3"/>
    <x v="1"/>
  </r>
  <r>
    <x v="0"/>
    <n v="1185732"/>
    <x v="455"/>
    <x v="0"/>
    <x v="49"/>
    <x v="51"/>
    <x v="3"/>
    <n v="65.000000000000014"/>
    <n v="325"/>
    <x v="417"/>
    <n v="63375.000000000015"/>
    <n v="0.3"/>
    <x v="1"/>
  </r>
  <r>
    <x v="0"/>
    <n v="1185732"/>
    <x v="455"/>
    <x v="0"/>
    <x v="49"/>
    <x v="51"/>
    <x v="4"/>
    <n v="75.000000000000014"/>
    <n v="300"/>
    <x v="224"/>
    <n v="67500"/>
    <n v="0.3"/>
    <x v="1"/>
  </r>
  <r>
    <x v="0"/>
    <n v="1185732"/>
    <x v="455"/>
    <x v="0"/>
    <x v="49"/>
    <x v="51"/>
    <x v="5"/>
    <n v="80"/>
    <n v="400"/>
    <x v="54"/>
    <n v="112000"/>
    <n v="0.35"/>
    <x v="1"/>
  </r>
  <r>
    <x v="0"/>
    <n v="1185732"/>
    <x v="484"/>
    <x v="0"/>
    <x v="49"/>
    <x v="51"/>
    <x v="0"/>
    <n v="75.000000000000014"/>
    <n v="625"/>
    <x v="273"/>
    <n v="187500.00000000006"/>
    <n v="0.4"/>
    <x v="1"/>
  </r>
  <r>
    <x v="0"/>
    <n v="1185732"/>
    <x v="484"/>
    <x v="0"/>
    <x v="49"/>
    <x v="51"/>
    <x v="1"/>
    <n v="65.000000000000014"/>
    <n v="425"/>
    <x v="704"/>
    <n v="110500.00000000003"/>
    <n v="0.4"/>
    <x v="1"/>
  </r>
  <r>
    <x v="0"/>
    <n v="1185732"/>
    <x v="484"/>
    <x v="0"/>
    <x v="49"/>
    <x v="51"/>
    <x v="2"/>
    <n v="65.000000000000014"/>
    <n v="400"/>
    <x v="253"/>
    <n v="78000.000000000015"/>
    <n v="0.3"/>
    <x v="1"/>
  </r>
  <r>
    <x v="0"/>
    <n v="1185732"/>
    <x v="484"/>
    <x v="0"/>
    <x v="49"/>
    <x v="51"/>
    <x v="3"/>
    <n v="65.000000000000014"/>
    <n v="350"/>
    <x v="586"/>
    <n v="68250.000000000015"/>
    <n v="0.3"/>
    <x v="1"/>
  </r>
  <r>
    <x v="0"/>
    <n v="1185732"/>
    <x v="484"/>
    <x v="0"/>
    <x v="49"/>
    <x v="51"/>
    <x v="4"/>
    <n v="75.000000000000014"/>
    <n v="350"/>
    <x v="418"/>
    <n v="78750.000000000015"/>
    <n v="0.3"/>
    <x v="1"/>
  </r>
  <r>
    <x v="0"/>
    <n v="1185732"/>
    <x v="484"/>
    <x v="0"/>
    <x v="49"/>
    <x v="51"/>
    <x v="5"/>
    <n v="80"/>
    <n v="450"/>
    <x v="11"/>
    <n v="125999.99999999999"/>
    <n v="0.35"/>
    <x v="1"/>
  </r>
  <r>
    <x v="0"/>
    <n v="1185732"/>
    <x v="188"/>
    <x v="0"/>
    <x v="49"/>
    <x v="51"/>
    <x v="0"/>
    <n v="55.000000000000007"/>
    <n v="500"/>
    <x v="80"/>
    <n v="96250.000000000029"/>
    <n v="0.35000000000000003"/>
    <x v="1"/>
  </r>
  <r>
    <x v="0"/>
    <n v="1185732"/>
    <x v="188"/>
    <x v="0"/>
    <x v="49"/>
    <x v="51"/>
    <x v="1"/>
    <n v="55.000000000000007"/>
    <n v="300"/>
    <x v="207"/>
    <n v="57750.000000000015"/>
    <n v="0.35000000000000003"/>
    <x v="1"/>
  </r>
  <r>
    <x v="0"/>
    <n v="1185732"/>
    <x v="188"/>
    <x v="0"/>
    <x v="49"/>
    <x v="51"/>
    <x v="2"/>
    <n v="45"/>
    <n v="300"/>
    <x v="200"/>
    <n v="33750"/>
    <n v="0.25"/>
    <x v="1"/>
  </r>
  <r>
    <x v="0"/>
    <n v="1185732"/>
    <x v="188"/>
    <x v="0"/>
    <x v="49"/>
    <x v="51"/>
    <x v="3"/>
    <n v="49.999999999999993"/>
    <n v="150"/>
    <x v="370"/>
    <n v="18749.999999999996"/>
    <n v="0.25"/>
    <x v="1"/>
  </r>
  <r>
    <x v="0"/>
    <n v="1185732"/>
    <x v="188"/>
    <x v="0"/>
    <x v="49"/>
    <x v="51"/>
    <x v="4"/>
    <n v="65.000000000000014"/>
    <n v="200"/>
    <x v="731"/>
    <n v="32500.000000000007"/>
    <n v="0.25"/>
    <x v="1"/>
  </r>
  <r>
    <x v="0"/>
    <n v="1185732"/>
    <x v="188"/>
    <x v="0"/>
    <x v="49"/>
    <x v="51"/>
    <x v="5"/>
    <n v="55.000000000000007"/>
    <n v="300"/>
    <x v="207"/>
    <n v="49500.000000000007"/>
    <n v="0.3"/>
    <x v="1"/>
  </r>
  <r>
    <x v="0"/>
    <n v="1185732"/>
    <x v="696"/>
    <x v="0"/>
    <x v="49"/>
    <x v="51"/>
    <x v="0"/>
    <n v="55.000000000000007"/>
    <n v="575"/>
    <x v="76"/>
    <n v="110687.50000000003"/>
    <n v="0.35000000000000003"/>
    <x v="1"/>
  </r>
  <r>
    <x v="0"/>
    <n v="1185732"/>
    <x v="696"/>
    <x v="0"/>
    <x v="49"/>
    <x v="51"/>
    <x v="1"/>
    <n v="55.000000000000007"/>
    <n v="225"/>
    <x v="196"/>
    <n v="43312.500000000007"/>
    <n v="0.35000000000000003"/>
    <x v="1"/>
  </r>
  <r>
    <x v="0"/>
    <n v="1185732"/>
    <x v="696"/>
    <x v="0"/>
    <x v="49"/>
    <x v="51"/>
    <x v="2"/>
    <n v="45"/>
    <n v="275"/>
    <x v="118"/>
    <n v="30937.5"/>
    <n v="0.25"/>
    <x v="1"/>
  </r>
  <r>
    <x v="0"/>
    <n v="1185732"/>
    <x v="0"/>
    <x v="0"/>
    <x v="0"/>
    <x v="0"/>
    <x v="0"/>
    <n v="47"/>
    <n v="336"/>
    <x v="733"/>
    <n v="9633.119999999999"/>
    <n v="0.61"/>
    <x v="2"/>
  </r>
  <r>
    <x v="0"/>
    <n v="1185732"/>
    <x v="1"/>
    <x v="0"/>
    <x v="0"/>
    <x v="0"/>
    <x v="1"/>
    <n v="47"/>
    <n v="260"/>
    <x v="734"/>
    <n v="5132.3999999999996"/>
    <n v="0.42"/>
    <x v="2"/>
  </r>
  <r>
    <x v="0"/>
    <n v="1185732"/>
    <x v="2"/>
    <x v="0"/>
    <x v="0"/>
    <x v="0"/>
    <x v="2"/>
    <n v="36"/>
    <n v="250"/>
    <x v="735"/>
    <n v="4140"/>
    <n v="0.45999999999999996"/>
    <x v="2"/>
  </r>
  <r>
    <x v="0"/>
    <n v="1185732"/>
    <x v="3"/>
    <x v="0"/>
    <x v="0"/>
    <x v="0"/>
    <x v="3"/>
    <n v="41"/>
    <n v="247"/>
    <x v="736"/>
    <n v="4658.42"/>
    <n v="0.45999999999999996"/>
    <x v="2"/>
  </r>
  <r>
    <x v="0"/>
    <n v="1185732"/>
    <x v="4"/>
    <x v="0"/>
    <x v="0"/>
    <x v="0"/>
    <x v="4"/>
    <n v="55"/>
    <n v="234"/>
    <x v="737"/>
    <n v="5148"/>
    <n v="0.4"/>
    <x v="2"/>
  </r>
  <r>
    <x v="0"/>
    <n v="1185732"/>
    <x v="5"/>
    <x v="0"/>
    <x v="0"/>
    <x v="0"/>
    <x v="5"/>
    <n v="46"/>
    <n v="260"/>
    <x v="738"/>
    <n v="4425.2"/>
    <n v="0.37"/>
    <x v="2"/>
  </r>
  <r>
    <x v="0"/>
    <n v="1185732"/>
    <x v="6"/>
    <x v="0"/>
    <x v="0"/>
    <x v="0"/>
    <x v="0"/>
    <n v="46"/>
    <n v="313"/>
    <x v="739"/>
    <n v="8926.76"/>
    <n v="0.62"/>
    <x v="2"/>
  </r>
  <r>
    <x v="0"/>
    <n v="1185732"/>
    <x v="7"/>
    <x v="0"/>
    <x v="0"/>
    <x v="0"/>
    <x v="1"/>
    <n v="46"/>
    <n v="261"/>
    <x v="740"/>
    <n v="5282.64"/>
    <n v="0.44"/>
    <x v="2"/>
  </r>
  <r>
    <x v="0"/>
    <n v="1185732"/>
    <x v="8"/>
    <x v="0"/>
    <x v="0"/>
    <x v="0"/>
    <x v="2"/>
    <n v="36"/>
    <n v="276"/>
    <x v="741"/>
    <n v="4669.92"/>
    <n v="0.47"/>
    <x v="2"/>
  </r>
  <r>
    <x v="0"/>
    <n v="1185732"/>
    <x v="9"/>
    <x v="0"/>
    <x v="0"/>
    <x v="0"/>
    <x v="3"/>
    <n v="44"/>
    <n v="206"/>
    <x v="742"/>
    <n v="4441.3599999999997"/>
    <n v="0.49"/>
    <x v="2"/>
  </r>
  <r>
    <x v="0"/>
    <n v="1185732"/>
    <x v="10"/>
    <x v="0"/>
    <x v="0"/>
    <x v="0"/>
    <x v="4"/>
    <n v="58"/>
    <n v="243"/>
    <x v="743"/>
    <n v="6060.42"/>
    <n v="0.43"/>
    <x v="2"/>
  </r>
  <r>
    <x v="0"/>
    <n v="1185732"/>
    <x v="11"/>
    <x v="0"/>
    <x v="0"/>
    <x v="0"/>
    <x v="5"/>
    <n v="48"/>
    <n v="290"/>
    <x v="744"/>
    <n v="5289.6"/>
    <n v="0.38"/>
    <x v="2"/>
  </r>
  <r>
    <x v="0"/>
    <n v="1185732"/>
    <x v="12"/>
    <x v="0"/>
    <x v="0"/>
    <x v="0"/>
    <x v="0"/>
    <n v="46"/>
    <n v="354"/>
    <x v="745"/>
    <n v="10258.92"/>
    <n v="0.63"/>
    <x v="2"/>
  </r>
  <r>
    <x v="0"/>
    <n v="1185732"/>
    <x v="13"/>
    <x v="0"/>
    <x v="0"/>
    <x v="0"/>
    <x v="1"/>
    <n v="48"/>
    <n v="259"/>
    <x v="746"/>
    <n v="5345.76"/>
    <n v="0.43"/>
    <x v="2"/>
  </r>
  <r>
    <x v="0"/>
    <n v="1185732"/>
    <x v="14"/>
    <x v="0"/>
    <x v="0"/>
    <x v="0"/>
    <x v="2"/>
    <n v="39"/>
    <n v="247"/>
    <x v="747"/>
    <n v="4720.17"/>
    <n v="0.49"/>
    <x v="2"/>
  </r>
  <r>
    <x v="0"/>
    <n v="1185732"/>
    <x v="15"/>
    <x v="0"/>
    <x v="0"/>
    <x v="0"/>
    <x v="3"/>
    <n v="43"/>
    <n v="216"/>
    <x v="748"/>
    <n v="4644"/>
    <n v="0.5"/>
    <x v="2"/>
  </r>
  <r>
    <x v="0"/>
    <n v="1185732"/>
    <x v="16"/>
    <x v="0"/>
    <x v="0"/>
    <x v="0"/>
    <x v="4"/>
    <n v="59"/>
    <n v="230"/>
    <x v="749"/>
    <n v="5699.4"/>
    <n v="0.42"/>
    <x v="2"/>
  </r>
  <r>
    <x v="0"/>
    <n v="1185732"/>
    <x v="17"/>
    <x v="0"/>
    <x v="0"/>
    <x v="0"/>
    <x v="5"/>
    <n v="45"/>
    <n v="238"/>
    <x v="750"/>
    <n v="3748.4999999999995"/>
    <n v="0.35"/>
    <x v="2"/>
  </r>
  <r>
    <x v="0"/>
    <n v="1185732"/>
    <x v="18"/>
    <x v="0"/>
    <x v="0"/>
    <x v="0"/>
    <x v="0"/>
    <n v="45"/>
    <n v="300"/>
    <x v="751"/>
    <n v="8370"/>
    <n v="0.62"/>
    <x v="2"/>
  </r>
  <r>
    <x v="0"/>
    <n v="1185732"/>
    <x v="19"/>
    <x v="0"/>
    <x v="0"/>
    <x v="0"/>
    <x v="1"/>
    <n v="47"/>
    <n v="234"/>
    <x v="752"/>
    <n v="4509.1799999999994"/>
    <n v="0.41"/>
    <x v="2"/>
  </r>
  <r>
    <x v="0"/>
    <n v="1185732"/>
    <x v="20"/>
    <x v="0"/>
    <x v="0"/>
    <x v="0"/>
    <x v="2"/>
    <n v="39"/>
    <n v="252"/>
    <x v="753"/>
    <n v="4914"/>
    <n v="0.5"/>
    <x v="2"/>
  </r>
  <r>
    <x v="0"/>
    <n v="1185732"/>
    <x v="21"/>
    <x v="0"/>
    <x v="0"/>
    <x v="0"/>
    <x v="3"/>
    <n v="41"/>
    <n v="239"/>
    <x v="754"/>
    <n v="4801.51"/>
    <n v="0.49"/>
    <x v="2"/>
  </r>
  <r>
    <x v="0"/>
    <n v="1185732"/>
    <x v="22"/>
    <x v="0"/>
    <x v="0"/>
    <x v="0"/>
    <x v="4"/>
    <n v="56"/>
    <n v="215"/>
    <x v="755"/>
    <n v="5056.8"/>
    <n v="0.42"/>
    <x v="2"/>
  </r>
  <r>
    <x v="0"/>
    <n v="1185732"/>
    <x v="23"/>
    <x v="0"/>
    <x v="0"/>
    <x v="0"/>
    <x v="5"/>
    <n v="49"/>
    <n v="238"/>
    <x v="756"/>
    <n v="4314.9399999999996"/>
    <n v="0.37"/>
    <x v="2"/>
  </r>
  <r>
    <x v="0"/>
    <n v="1185732"/>
    <x v="24"/>
    <x v="0"/>
    <x v="0"/>
    <x v="0"/>
    <x v="0"/>
    <n v="54"/>
    <n v="317"/>
    <x v="757"/>
    <n v="10955.52"/>
    <n v="0.64"/>
    <x v="2"/>
  </r>
  <r>
    <x v="0"/>
    <n v="1185732"/>
    <x v="25"/>
    <x v="0"/>
    <x v="0"/>
    <x v="0"/>
    <x v="1"/>
    <n v="50"/>
    <n v="259"/>
    <x v="758"/>
    <n v="5180"/>
    <n v="0.4"/>
    <x v="2"/>
  </r>
  <r>
    <x v="0"/>
    <n v="1185732"/>
    <x v="26"/>
    <x v="0"/>
    <x v="0"/>
    <x v="0"/>
    <x v="2"/>
    <n v="46"/>
    <n v="261"/>
    <x v="740"/>
    <n v="5642.82"/>
    <n v="0.47"/>
    <x v="2"/>
  </r>
  <r>
    <x v="0"/>
    <n v="1185732"/>
    <x v="27"/>
    <x v="0"/>
    <x v="0"/>
    <x v="0"/>
    <x v="3"/>
    <n v="46"/>
    <n v="230"/>
    <x v="759"/>
    <n v="5078.3999999999996"/>
    <n v="0.48"/>
    <x v="2"/>
  </r>
  <r>
    <x v="0"/>
    <n v="1185732"/>
    <x v="28"/>
    <x v="0"/>
    <x v="0"/>
    <x v="0"/>
    <x v="4"/>
    <n v="59"/>
    <n v="245"/>
    <x v="760"/>
    <n v="6504.7499999999991"/>
    <n v="0.44999999999999996"/>
    <x v="2"/>
  </r>
  <r>
    <x v="0"/>
    <n v="1185732"/>
    <x v="29"/>
    <x v="0"/>
    <x v="0"/>
    <x v="0"/>
    <x v="5"/>
    <n v="59"/>
    <n v="290"/>
    <x v="761"/>
    <n v="6159.5999999999995"/>
    <n v="0.36"/>
    <x v="2"/>
  </r>
  <r>
    <x v="0"/>
    <n v="1185732"/>
    <x v="30"/>
    <x v="0"/>
    <x v="0"/>
    <x v="0"/>
    <x v="0"/>
    <n v="55"/>
    <n v="313"/>
    <x v="762"/>
    <n v="10501.15"/>
    <n v="0.61"/>
    <x v="2"/>
  </r>
  <r>
    <x v="0"/>
    <n v="1185732"/>
    <x v="31"/>
    <x v="0"/>
    <x v="0"/>
    <x v="0"/>
    <x v="1"/>
    <n v="54"/>
    <n v="270"/>
    <x v="763"/>
    <n v="5977.7999999999993"/>
    <n v="0.41"/>
    <x v="2"/>
  </r>
  <r>
    <x v="0"/>
    <n v="1185732"/>
    <x v="32"/>
    <x v="0"/>
    <x v="0"/>
    <x v="0"/>
    <x v="2"/>
    <n v="46"/>
    <n v="278"/>
    <x v="764"/>
    <n v="6138.24"/>
    <n v="0.48"/>
    <x v="2"/>
  </r>
  <r>
    <x v="0"/>
    <n v="1185732"/>
    <x v="33"/>
    <x v="0"/>
    <x v="0"/>
    <x v="0"/>
    <x v="3"/>
    <n v="47"/>
    <n v="261"/>
    <x v="765"/>
    <n v="5520.15"/>
    <n v="0.44999999999999996"/>
    <x v="2"/>
  </r>
  <r>
    <x v="0"/>
    <n v="1185732"/>
    <x v="34"/>
    <x v="0"/>
    <x v="0"/>
    <x v="0"/>
    <x v="4"/>
    <n v="55"/>
    <n v="252"/>
    <x v="766"/>
    <n v="6236.9999999999991"/>
    <n v="0.44999999999999996"/>
    <x v="2"/>
  </r>
  <r>
    <x v="0"/>
    <n v="1185732"/>
    <x v="35"/>
    <x v="0"/>
    <x v="0"/>
    <x v="0"/>
    <x v="5"/>
    <n v="64"/>
    <n v="305"/>
    <x v="767"/>
    <n v="7612.8"/>
    <n v="0.39"/>
    <x v="2"/>
  </r>
  <r>
    <x v="0"/>
    <n v="1185732"/>
    <x v="36"/>
    <x v="0"/>
    <x v="0"/>
    <x v="0"/>
    <x v="0"/>
    <n v="59"/>
    <n v="319"/>
    <x v="768"/>
    <n v="11292.6"/>
    <n v="0.6"/>
    <x v="2"/>
  </r>
  <r>
    <x v="0"/>
    <n v="1185732"/>
    <x v="37"/>
    <x v="0"/>
    <x v="0"/>
    <x v="0"/>
    <x v="1"/>
    <n v="53"/>
    <n v="267"/>
    <x v="769"/>
    <n v="5943.42"/>
    <n v="0.42"/>
    <x v="2"/>
  </r>
  <r>
    <x v="0"/>
    <n v="1185732"/>
    <x v="38"/>
    <x v="0"/>
    <x v="0"/>
    <x v="0"/>
    <x v="2"/>
    <n v="46"/>
    <n v="247"/>
    <x v="770"/>
    <n v="5112.8999999999996"/>
    <n v="0.44999999999999996"/>
    <x v="2"/>
  </r>
  <r>
    <x v="0"/>
    <n v="1185732"/>
    <x v="39"/>
    <x v="0"/>
    <x v="0"/>
    <x v="0"/>
    <x v="3"/>
    <n v="46"/>
    <n v="243"/>
    <x v="771"/>
    <n v="5141.8799999999992"/>
    <n v="0.45999999999999996"/>
    <x v="2"/>
  </r>
  <r>
    <x v="0"/>
    <n v="1185732"/>
    <x v="40"/>
    <x v="0"/>
    <x v="0"/>
    <x v="0"/>
    <x v="4"/>
    <n v="58"/>
    <n v="231"/>
    <x v="772"/>
    <n v="5761.14"/>
    <n v="0.43"/>
    <x v="2"/>
  </r>
  <r>
    <x v="0"/>
    <n v="1185732"/>
    <x v="41"/>
    <x v="0"/>
    <x v="0"/>
    <x v="0"/>
    <x v="5"/>
    <n v="61"/>
    <n v="286"/>
    <x v="773"/>
    <n v="6978.4000000000005"/>
    <n v="0.4"/>
    <x v="2"/>
  </r>
  <r>
    <x v="0"/>
    <n v="1185732"/>
    <x v="42"/>
    <x v="0"/>
    <x v="0"/>
    <x v="0"/>
    <x v="0"/>
    <n v="58"/>
    <n v="325"/>
    <x v="774"/>
    <n v="11498.5"/>
    <n v="0.61"/>
    <x v="2"/>
  </r>
  <r>
    <x v="0"/>
    <n v="1185732"/>
    <x v="43"/>
    <x v="0"/>
    <x v="0"/>
    <x v="0"/>
    <x v="1"/>
    <n v="53"/>
    <n v="308"/>
    <x v="775"/>
    <n v="6692.8399999999992"/>
    <n v="0.41"/>
    <x v="2"/>
  </r>
  <r>
    <x v="0"/>
    <n v="1185732"/>
    <x v="44"/>
    <x v="0"/>
    <x v="0"/>
    <x v="0"/>
    <x v="2"/>
    <n v="45"/>
    <n v="257"/>
    <x v="776"/>
    <n v="5319.9"/>
    <n v="0.45999999999999996"/>
    <x v="2"/>
  </r>
  <r>
    <x v="0"/>
    <n v="1185732"/>
    <x v="45"/>
    <x v="0"/>
    <x v="0"/>
    <x v="0"/>
    <x v="3"/>
    <n v="47"/>
    <n v="241"/>
    <x v="777"/>
    <n v="5323.69"/>
    <n v="0.47"/>
    <x v="2"/>
  </r>
  <r>
    <x v="1"/>
    <n v="1185732"/>
    <x v="46"/>
    <x v="0"/>
    <x v="0"/>
    <x v="0"/>
    <x v="4"/>
    <n v="54"/>
    <n v="270"/>
    <x v="763"/>
    <n v="6560.9999999999991"/>
    <n v="0.44999999999999996"/>
    <x v="2"/>
  </r>
  <r>
    <x v="1"/>
    <n v="1185732"/>
    <x v="47"/>
    <x v="0"/>
    <x v="0"/>
    <x v="0"/>
    <x v="5"/>
    <n v="62"/>
    <n v="290"/>
    <x v="778"/>
    <n v="6652.6"/>
    <n v="0.37"/>
    <x v="2"/>
  </r>
  <r>
    <x v="1"/>
    <n v="1185732"/>
    <x v="48"/>
    <x v="0"/>
    <x v="0"/>
    <x v="0"/>
    <x v="0"/>
    <n v="56"/>
    <n v="360"/>
    <x v="779"/>
    <n v="12499.2"/>
    <n v="0.62"/>
    <x v="2"/>
  </r>
  <r>
    <x v="1"/>
    <n v="1185732"/>
    <x v="49"/>
    <x v="0"/>
    <x v="0"/>
    <x v="0"/>
    <x v="1"/>
    <n v="50"/>
    <n v="270"/>
    <x v="751"/>
    <n v="5940"/>
    <n v="0.44"/>
    <x v="2"/>
  </r>
  <r>
    <x v="1"/>
    <n v="1185732"/>
    <x v="50"/>
    <x v="0"/>
    <x v="0"/>
    <x v="0"/>
    <x v="2"/>
    <n v="47"/>
    <n v="268"/>
    <x v="780"/>
    <n v="5920.12"/>
    <n v="0.47"/>
    <x v="2"/>
  </r>
  <r>
    <x v="1"/>
    <n v="1185732"/>
    <x v="51"/>
    <x v="0"/>
    <x v="0"/>
    <x v="0"/>
    <x v="3"/>
    <n v="47"/>
    <n v="252"/>
    <x v="781"/>
    <n v="5448.24"/>
    <n v="0.45999999999999996"/>
    <x v="2"/>
  </r>
  <r>
    <x v="1"/>
    <n v="1185732"/>
    <x v="52"/>
    <x v="0"/>
    <x v="0"/>
    <x v="0"/>
    <x v="4"/>
    <n v="58"/>
    <n v="252"/>
    <x v="782"/>
    <n v="5846.4000000000005"/>
    <n v="0.4"/>
    <x v="2"/>
  </r>
  <r>
    <x v="1"/>
    <n v="1185732"/>
    <x v="53"/>
    <x v="0"/>
    <x v="0"/>
    <x v="0"/>
    <x v="5"/>
    <n v="59"/>
    <n v="280"/>
    <x v="783"/>
    <n v="6608"/>
    <n v="0.4"/>
    <x v="2"/>
  </r>
  <r>
    <x v="1"/>
    <n v="1185732"/>
    <x v="54"/>
    <x v="0"/>
    <x v="0"/>
    <x v="0"/>
    <x v="4"/>
    <n v="64"/>
    <n v="236"/>
    <x v="784"/>
    <n v="6343.6799999999994"/>
    <n v="0.42"/>
    <x v="2"/>
  </r>
  <r>
    <x v="1"/>
    <n v="1185732"/>
    <x v="55"/>
    <x v="0"/>
    <x v="0"/>
    <x v="0"/>
    <x v="5"/>
    <n v="68"/>
    <n v="290"/>
    <x v="785"/>
    <n v="7493.6"/>
    <n v="0.38"/>
    <x v="2"/>
  </r>
  <r>
    <x v="1"/>
    <n v="1185732"/>
    <x v="56"/>
    <x v="0"/>
    <x v="0"/>
    <x v="0"/>
    <x v="0"/>
    <n v="60"/>
    <n v="299"/>
    <x v="786"/>
    <n v="10764"/>
    <n v="0.6"/>
    <x v="2"/>
  </r>
  <r>
    <x v="1"/>
    <n v="1185732"/>
    <x v="57"/>
    <x v="0"/>
    <x v="0"/>
    <x v="0"/>
    <x v="1"/>
    <n v="53"/>
    <n v="273"/>
    <x v="787"/>
    <n v="6221.67"/>
    <n v="0.43"/>
    <x v="2"/>
  </r>
  <r>
    <x v="1"/>
    <n v="1185732"/>
    <x v="58"/>
    <x v="0"/>
    <x v="0"/>
    <x v="0"/>
    <x v="2"/>
    <n v="52"/>
    <n v="258"/>
    <x v="788"/>
    <n v="6439.6799999999994"/>
    <n v="0.48"/>
    <x v="2"/>
  </r>
  <r>
    <x v="1"/>
    <n v="1185732"/>
    <x v="59"/>
    <x v="0"/>
    <x v="0"/>
    <x v="0"/>
    <x v="3"/>
    <n v="50"/>
    <n v="252"/>
    <x v="789"/>
    <n v="6174"/>
    <n v="0.49"/>
    <x v="2"/>
  </r>
  <r>
    <x v="1"/>
    <n v="1185732"/>
    <x v="60"/>
    <x v="0"/>
    <x v="0"/>
    <x v="0"/>
    <x v="4"/>
    <n v="64"/>
    <n v="254"/>
    <x v="790"/>
    <n v="6827.5199999999995"/>
    <n v="0.42"/>
    <x v="2"/>
  </r>
  <r>
    <x v="1"/>
    <n v="1185732"/>
    <x v="61"/>
    <x v="0"/>
    <x v="0"/>
    <x v="0"/>
    <x v="5"/>
    <n v="66"/>
    <n v="263"/>
    <x v="791"/>
    <n v="6422.46"/>
    <n v="0.37"/>
    <x v="2"/>
  </r>
  <r>
    <x v="1"/>
    <n v="1185732"/>
    <x v="62"/>
    <x v="0"/>
    <x v="0"/>
    <x v="0"/>
    <x v="0"/>
    <n v="62"/>
    <n v="312"/>
    <x v="792"/>
    <n v="12380.16"/>
    <n v="0.64"/>
    <x v="2"/>
  </r>
  <r>
    <x v="1"/>
    <n v="1185732"/>
    <x v="63"/>
    <x v="0"/>
    <x v="0"/>
    <x v="0"/>
    <x v="1"/>
    <n v="51"/>
    <n v="300"/>
    <x v="793"/>
    <n v="6426"/>
    <n v="0.42"/>
    <x v="2"/>
  </r>
  <r>
    <x v="1"/>
    <n v="1185732"/>
    <x v="64"/>
    <x v="0"/>
    <x v="0"/>
    <x v="0"/>
    <x v="2"/>
    <n v="54"/>
    <n v="285"/>
    <x v="794"/>
    <n v="7233.2999999999993"/>
    <n v="0.47"/>
    <x v="2"/>
  </r>
  <r>
    <x v="1"/>
    <n v="1185732"/>
    <x v="65"/>
    <x v="0"/>
    <x v="0"/>
    <x v="0"/>
    <x v="3"/>
    <n v="54"/>
    <n v="225"/>
    <x v="795"/>
    <n v="5589"/>
    <n v="0.45999999999999996"/>
    <x v="2"/>
  </r>
  <r>
    <x v="1"/>
    <n v="1185732"/>
    <x v="66"/>
    <x v="0"/>
    <x v="0"/>
    <x v="0"/>
    <x v="4"/>
    <n v="60"/>
    <n v="261"/>
    <x v="796"/>
    <n v="6733.8"/>
    <n v="0.43"/>
    <x v="2"/>
  </r>
  <r>
    <x v="1"/>
    <n v="1185732"/>
    <x v="67"/>
    <x v="0"/>
    <x v="0"/>
    <x v="0"/>
    <x v="5"/>
    <n v="68"/>
    <n v="290"/>
    <x v="785"/>
    <n v="6902"/>
    <n v="0.35"/>
    <x v="2"/>
  </r>
  <r>
    <x v="2"/>
    <n v="1197831"/>
    <x v="68"/>
    <x v="0"/>
    <x v="0"/>
    <x v="0"/>
    <x v="0"/>
    <n v="24"/>
    <n v="234"/>
    <x v="797"/>
    <n v="2639.52"/>
    <n v="0.47"/>
    <x v="2"/>
  </r>
  <r>
    <x v="2"/>
    <n v="1197831"/>
    <x v="69"/>
    <x v="0"/>
    <x v="0"/>
    <x v="0"/>
    <x v="1"/>
    <n v="34"/>
    <n v="225"/>
    <x v="798"/>
    <n v="3748.5"/>
    <n v="0.49"/>
    <x v="2"/>
  </r>
  <r>
    <x v="2"/>
    <n v="1197831"/>
    <x v="70"/>
    <x v="0"/>
    <x v="0"/>
    <x v="0"/>
    <x v="2"/>
    <n v="33"/>
    <n v="210"/>
    <x v="799"/>
    <n v="3187.7999999999997"/>
    <n v="0.45999999999999996"/>
    <x v="2"/>
  </r>
  <r>
    <x v="2"/>
    <n v="1197831"/>
    <x v="71"/>
    <x v="0"/>
    <x v="0"/>
    <x v="0"/>
    <x v="3"/>
    <n v="34"/>
    <n v="175"/>
    <x v="800"/>
    <n v="3272.5000000000005"/>
    <n v="0.55000000000000004"/>
    <x v="2"/>
  </r>
  <r>
    <x v="2"/>
    <n v="1197831"/>
    <x v="72"/>
    <x v="1"/>
    <x v="1"/>
    <x v="1"/>
    <x v="4"/>
    <n v="36"/>
    <n v="154"/>
    <x v="801"/>
    <n v="2383.92"/>
    <n v="0.43"/>
    <x v="2"/>
  </r>
  <r>
    <x v="2"/>
    <n v="1197831"/>
    <x v="73"/>
    <x v="1"/>
    <x v="1"/>
    <x v="1"/>
    <x v="5"/>
    <n v="34"/>
    <n v="203"/>
    <x v="802"/>
    <n v="4417.28"/>
    <n v="0.64"/>
    <x v="2"/>
  </r>
  <r>
    <x v="2"/>
    <n v="1197831"/>
    <x v="74"/>
    <x v="1"/>
    <x v="1"/>
    <x v="1"/>
    <x v="0"/>
    <n v="23"/>
    <n v="213"/>
    <x v="803"/>
    <n v="2449.5"/>
    <n v="0.5"/>
    <x v="2"/>
  </r>
  <r>
    <x v="2"/>
    <n v="1197831"/>
    <x v="75"/>
    <x v="1"/>
    <x v="1"/>
    <x v="1"/>
    <x v="1"/>
    <n v="33"/>
    <n v="255"/>
    <x v="804"/>
    <n v="3786.7499999999995"/>
    <n v="0.44999999999999996"/>
    <x v="2"/>
  </r>
  <r>
    <x v="2"/>
    <n v="1197831"/>
    <x v="76"/>
    <x v="1"/>
    <x v="1"/>
    <x v="1"/>
    <x v="2"/>
    <n v="32"/>
    <n v="176"/>
    <x v="805"/>
    <n v="2534.3999999999996"/>
    <n v="0.44999999999999996"/>
    <x v="2"/>
  </r>
  <r>
    <x v="2"/>
    <n v="1197831"/>
    <x v="77"/>
    <x v="1"/>
    <x v="1"/>
    <x v="1"/>
    <x v="3"/>
    <n v="34"/>
    <n v="175"/>
    <x v="800"/>
    <n v="3570"/>
    <n v="0.6"/>
    <x v="2"/>
  </r>
  <r>
    <x v="2"/>
    <n v="1197831"/>
    <x v="78"/>
    <x v="1"/>
    <x v="1"/>
    <x v="1"/>
    <x v="4"/>
    <n v="38"/>
    <n v="125"/>
    <x v="806"/>
    <n v="2137.5"/>
    <n v="0.44999999999999996"/>
    <x v="2"/>
  </r>
  <r>
    <x v="2"/>
    <n v="1197831"/>
    <x v="79"/>
    <x v="1"/>
    <x v="1"/>
    <x v="1"/>
    <x v="5"/>
    <n v="34"/>
    <n v="196"/>
    <x v="807"/>
    <n v="4198.32"/>
    <n v="0.63"/>
    <x v="2"/>
  </r>
  <r>
    <x v="2"/>
    <n v="1197831"/>
    <x v="80"/>
    <x v="1"/>
    <x v="1"/>
    <x v="1"/>
    <x v="0"/>
    <n v="29"/>
    <n v="254"/>
    <x v="808"/>
    <n v="3314.7"/>
    <n v="0.44999999999999996"/>
    <x v="2"/>
  </r>
  <r>
    <x v="2"/>
    <n v="1197831"/>
    <x v="81"/>
    <x v="1"/>
    <x v="1"/>
    <x v="1"/>
    <x v="1"/>
    <n v="39"/>
    <n v="236"/>
    <x v="809"/>
    <n v="4141.7999999999993"/>
    <n v="0.44999999999999996"/>
    <x v="2"/>
  </r>
  <r>
    <x v="2"/>
    <n v="1197831"/>
    <x v="82"/>
    <x v="1"/>
    <x v="1"/>
    <x v="1"/>
    <x v="2"/>
    <n v="32"/>
    <n v="182"/>
    <x v="810"/>
    <n v="2853.7599999999998"/>
    <n v="0.49"/>
    <x v="2"/>
  </r>
  <r>
    <x v="2"/>
    <n v="1197831"/>
    <x v="83"/>
    <x v="1"/>
    <x v="1"/>
    <x v="1"/>
    <x v="3"/>
    <n v="37"/>
    <n v="174"/>
    <x v="811"/>
    <n v="3734.0400000000004"/>
    <n v="0.58000000000000007"/>
    <x v="2"/>
  </r>
  <r>
    <x v="2"/>
    <n v="1197831"/>
    <x v="84"/>
    <x v="1"/>
    <x v="1"/>
    <x v="1"/>
    <x v="4"/>
    <n v="41"/>
    <n v="125"/>
    <x v="812"/>
    <n v="2050"/>
    <n v="0.4"/>
    <x v="2"/>
  </r>
  <r>
    <x v="2"/>
    <n v="1197831"/>
    <x v="85"/>
    <x v="1"/>
    <x v="1"/>
    <x v="1"/>
    <x v="5"/>
    <n v="39"/>
    <n v="189"/>
    <x v="813"/>
    <n v="4422.5999999999995"/>
    <n v="0.6"/>
    <x v="2"/>
  </r>
  <r>
    <x v="2"/>
    <n v="1197831"/>
    <x v="86"/>
    <x v="1"/>
    <x v="1"/>
    <x v="1"/>
    <x v="0"/>
    <n v="27"/>
    <n v="234"/>
    <x v="814"/>
    <n v="3032.64"/>
    <n v="0.48"/>
    <x v="2"/>
  </r>
  <r>
    <x v="2"/>
    <n v="1197831"/>
    <x v="87"/>
    <x v="1"/>
    <x v="1"/>
    <x v="1"/>
    <x v="1"/>
    <n v="38"/>
    <n v="225"/>
    <x v="815"/>
    <n v="3847.4999999999995"/>
    <n v="0.44999999999999996"/>
    <x v="2"/>
  </r>
  <r>
    <x v="2"/>
    <n v="1197831"/>
    <x v="88"/>
    <x v="1"/>
    <x v="1"/>
    <x v="1"/>
    <x v="2"/>
    <n v="34"/>
    <n v="203"/>
    <x v="802"/>
    <n v="3174.9199999999996"/>
    <n v="0.45999999999999996"/>
    <x v="2"/>
  </r>
  <r>
    <x v="2"/>
    <n v="1197831"/>
    <x v="89"/>
    <x v="1"/>
    <x v="1"/>
    <x v="1"/>
    <x v="3"/>
    <n v="36"/>
    <n v="163"/>
    <x v="816"/>
    <n v="3462.1200000000003"/>
    <n v="0.59000000000000008"/>
    <x v="2"/>
  </r>
  <r>
    <x v="1"/>
    <n v="1197831"/>
    <x v="90"/>
    <x v="1"/>
    <x v="1"/>
    <x v="1"/>
    <x v="4"/>
    <n v="42"/>
    <n v="147"/>
    <x v="817"/>
    <n v="2593.08"/>
    <n v="0.42"/>
    <x v="2"/>
  </r>
  <r>
    <x v="1"/>
    <n v="1197831"/>
    <x v="91"/>
    <x v="1"/>
    <x v="1"/>
    <x v="1"/>
    <x v="5"/>
    <n v="39"/>
    <n v="232"/>
    <x v="818"/>
    <n v="5519.28"/>
    <n v="0.61"/>
    <x v="2"/>
  </r>
  <r>
    <x v="1"/>
    <n v="1197831"/>
    <x v="92"/>
    <x v="1"/>
    <x v="1"/>
    <x v="1"/>
    <x v="0"/>
    <n v="29"/>
    <n v="268"/>
    <x v="819"/>
    <n v="3730.56"/>
    <n v="0.48"/>
    <x v="2"/>
  </r>
  <r>
    <x v="1"/>
    <n v="1197831"/>
    <x v="93"/>
    <x v="1"/>
    <x v="1"/>
    <x v="1"/>
    <x v="1"/>
    <n v="38"/>
    <n v="259"/>
    <x v="820"/>
    <n v="4527.32"/>
    <n v="0.45999999999999996"/>
    <x v="2"/>
  </r>
  <r>
    <x v="1"/>
    <n v="1197831"/>
    <x v="94"/>
    <x v="1"/>
    <x v="1"/>
    <x v="1"/>
    <x v="2"/>
    <n v="33"/>
    <n v="225"/>
    <x v="821"/>
    <n v="3564"/>
    <n v="0.48"/>
    <x v="2"/>
  </r>
  <r>
    <x v="1"/>
    <n v="1197831"/>
    <x v="95"/>
    <x v="1"/>
    <x v="1"/>
    <x v="1"/>
    <x v="3"/>
    <n v="39"/>
    <n v="189"/>
    <x v="813"/>
    <n v="4275.18"/>
    <n v="0.58000000000000007"/>
    <x v="2"/>
  </r>
  <r>
    <x v="1"/>
    <n v="1197831"/>
    <x v="96"/>
    <x v="1"/>
    <x v="1"/>
    <x v="1"/>
    <x v="4"/>
    <n v="42"/>
    <n v="168"/>
    <x v="822"/>
    <n v="2822.4"/>
    <n v="0.4"/>
    <x v="2"/>
  </r>
  <r>
    <x v="1"/>
    <n v="1197831"/>
    <x v="97"/>
    <x v="1"/>
    <x v="1"/>
    <x v="1"/>
    <x v="5"/>
    <n v="37"/>
    <n v="276"/>
    <x v="823"/>
    <n v="6433.56"/>
    <n v="0.63"/>
    <x v="2"/>
  </r>
  <r>
    <x v="1"/>
    <n v="1197831"/>
    <x v="98"/>
    <x v="1"/>
    <x v="1"/>
    <x v="1"/>
    <x v="0"/>
    <n v="39"/>
    <n v="238"/>
    <x v="824"/>
    <n v="4362.54"/>
    <n v="0.47"/>
    <x v="2"/>
  </r>
  <r>
    <x v="1"/>
    <n v="1197831"/>
    <x v="99"/>
    <x v="1"/>
    <x v="1"/>
    <x v="1"/>
    <x v="1"/>
    <n v="42"/>
    <n v="238"/>
    <x v="825"/>
    <n v="4498.2"/>
    <n v="0.44999999999999996"/>
    <x v="2"/>
  </r>
  <r>
    <x v="1"/>
    <n v="1197831"/>
    <x v="100"/>
    <x v="1"/>
    <x v="1"/>
    <x v="1"/>
    <x v="2"/>
    <n v="37"/>
    <n v="232"/>
    <x v="826"/>
    <n v="4206.16"/>
    <n v="0.49"/>
    <x v="2"/>
  </r>
  <r>
    <x v="1"/>
    <n v="1197831"/>
    <x v="101"/>
    <x v="1"/>
    <x v="1"/>
    <x v="1"/>
    <x v="3"/>
    <n v="38"/>
    <n v="203"/>
    <x v="827"/>
    <n v="4396.9800000000005"/>
    <n v="0.57000000000000006"/>
    <x v="2"/>
  </r>
  <r>
    <x v="1"/>
    <n v="1197831"/>
    <x v="102"/>
    <x v="1"/>
    <x v="1"/>
    <x v="1"/>
    <x v="4"/>
    <n v="41"/>
    <n v="169"/>
    <x v="828"/>
    <n v="3118.0499999999997"/>
    <n v="0.44999999999999996"/>
    <x v="2"/>
  </r>
  <r>
    <x v="1"/>
    <n v="1197831"/>
    <x v="103"/>
    <x v="1"/>
    <x v="1"/>
    <x v="1"/>
    <x v="5"/>
    <n v="47"/>
    <n v="250"/>
    <x v="829"/>
    <n v="7520"/>
    <n v="0.64"/>
    <x v="2"/>
  </r>
  <r>
    <x v="1"/>
    <n v="1197831"/>
    <x v="104"/>
    <x v="1"/>
    <x v="1"/>
    <x v="1"/>
    <x v="0"/>
    <n v="37"/>
    <n v="238"/>
    <x v="830"/>
    <n v="3962.7"/>
    <n v="0.44999999999999996"/>
    <x v="2"/>
  </r>
  <r>
    <x v="1"/>
    <n v="1197831"/>
    <x v="105"/>
    <x v="1"/>
    <x v="1"/>
    <x v="1"/>
    <x v="1"/>
    <n v="42"/>
    <n v="238"/>
    <x v="825"/>
    <n v="4598.16"/>
    <n v="0.45999999999999996"/>
    <x v="2"/>
  </r>
  <r>
    <x v="1"/>
    <n v="1197831"/>
    <x v="106"/>
    <x v="1"/>
    <x v="1"/>
    <x v="1"/>
    <x v="2"/>
    <n v="37"/>
    <n v="319"/>
    <x v="831"/>
    <n v="5311.3499999999995"/>
    <n v="0.44999999999999996"/>
    <x v="2"/>
  </r>
  <r>
    <x v="1"/>
    <n v="1197831"/>
    <x v="107"/>
    <x v="1"/>
    <x v="1"/>
    <x v="1"/>
    <x v="3"/>
    <n v="36"/>
    <n v="210"/>
    <x v="832"/>
    <n v="4536"/>
    <n v="0.6"/>
    <x v="2"/>
  </r>
  <r>
    <x v="1"/>
    <n v="1197831"/>
    <x v="108"/>
    <x v="1"/>
    <x v="1"/>
    <x v="1"/>
    <x v="4"/>
    <n v="41"/>
    <n v="196"/>
    <x v="833"/>
    <n v="3214.4"/>
    <n v="0.4"/>
    <x v="2"/>
  </r>
  <r>
    <x v="1"/>
    <n v="1197831"/>
    <x v="109"/>
    <x v="1"/>
    <x v="1"/>
    <x v="1"/>
    <x v="5"/>
    <n v="47"/>
    <n v="293"/>
    <x v="834"/>
    <n v="8675.73"/>
    <n v="0.63"/>
    <x v="2"/>
  </r>
  <r>
    <x v="1"/>
    <n v="1197831"/>
    <x v="110"/>
    <x v="1"/>
    <x v="1"/>
    <x v="1"/>
    <x v="0"/>
    <n v="37"/>
    <n v="268"/>
    <x v="835"/>
    <n v="4858.84"/>
    <n v="0.49"/>
    <x v="2"/>
  </r>
  <r>
    <x v="1"/>
    <n v="1197831"/>
    <x v="111"/>
    <x v="1"/>
    <x v="1"/>
    <x v="1"/>
    <x v="1"/>
    <n v="41"/>
    <n v="259"/>
    <x v="836"/>
    <n v="4778.5499999999993"/>
    <n v="0.44999999999999996"/>
    <x v="2"/>
  </r>
  <r>
    <x v="1"/>
    <n v="1197831"/>
    <x v="112"/>
    <x v="1"/>
    <x v="1"/>
    <x v="1"/>
    <x v="2"/>
    <n v="39"/>
    <n v="297"/>
    <x v="837"/>
    <n v="5328.1799999999994"/>
    <n v="0.45999999999999996"/>
    <x v="2"/>
  </r>
  <r>
    <x v="1"/>
    <n v="1197831"/>
    <x v="113"/>
    <x v="1"/>
    <x v="1"/>
    <x v="1"/>
    <x v="3"/>
    <n v="38"/>
    <n v="189"/>
    <x v="838"/>
    <n v="4237.380000000001"/>
    <n v="0.59000000000000008"/>
    <x v="2"/>
  </r>
  <r>
    <x v="1"/>
    <n v="1197831"/>
    <x v="114"/>
    <x v="1"/>
    <x v="1"/>
    <x v="1"/>
    <x v="4"/>
    <n v="41"/>
    <n v="169"/>
    <x v="828"/>
    <n v="2771.6000000000004"/>
    <n v="0.4"/>
    <x v="2"/>
  </r>
  <r>
    <x v="1"/>
    <n v="1197831"/>
    <x v="115"/>
    <x v="1"/>
    <x v="1"/>
    <x v="1"/>
    <x v="5"/>
    <n v="46"/>
    <n v="225"/>
    <x v="839"/>
    <n v="6727.5"/>
    <n v="0.65"/>
    <x v="2"/>
  </r>
  <r>
    <x v="1"/>
    <n v="1197831"/>
    <x v="116"/>
    <x v="1"/>
    <x v="1"/>
    <x v="1"/>
    <x v="0"/>
    <n v="44"/>
    <n v="255"/>
    <x v="840"/>
    <n v="5385.5999999999995"/>
    <n v="0.48"/>
    <x v="2"/>
  </r>
  <r>
    <x v="1"/>
    <n v="1197831"/>
    <x v="117"/>
    <x v="1"/>
    <x v="1"/>
    <x v="1"/>
    <x v="1"/>
    <n v="41"/>
    <n v="213"/>
    <x v="841"/>
    <n v="4017.18"/>
    <n v="0.45999999999999996"/>
    <x v="2"/>
  </r>
  <r>
    <x v="1"/>
    <n v="1197831"/>
    <x v="118"/>
    <x v="1"/>
    <x v="1"/>
    <x v="1"/>
    <x v="2"/>
    <n v="46"/>
    <n v="234"/>
    <x v="842"/>
    <n v="5274.36"/>
    <n v="0.49"/>
    <x v="2"/>
  </r>
  <r>
    <x v="1"/>
    <n v="1197831"/>
    <x v="119"/>
    <x v="1"/>
    <x v="1"/>
    <x v="1"/>
    <x v="3"/>
    <n v="47"/>
    <n v="181"/>
    <x v="843"/>
    <n v="4678.8500000000004"/>
    <n v="0.55000000000000004"/>
    <x v="2"/>
  </r>
  <r>
    <x v="1"/>
    <n v="1197831"/>
    <x v="120"/>
    <x v="1"/>
    <x v="1"/>
    <x v="1"/>
    <x v="4"/>
    <n v="44"/>
    <n v="175"/>
    <x v="844"/>
    <n v="3311"/>
    <n v="0.43"/>
    <x v="2"/>
  </r>
  <r>
    <x v="1"/>
    <n v="1197831"/>
    <x v="121"/>
    <x v="1"/>
    <x v="1"/>
    <x v="1"/>
    <x v="5"/>
    <n v="50"/>
    <n v="213"/>
    <x v="845"/>
    <n v="6816"/>
    <n v="0.64"/>
    <x v="2"/>
  </r>
  <r>
    <x v="1"/>
    <n v="1197831"/>
    <x v="122"/>
    <x v="1"/>
    <x v="1"/>
    <x v="1"/>
    <x v="0"/>
    <n v="44"/>
    <n v="240"/>
    <x v="846"/>
    <n v="5280"/>
    <n v="0.5"/>
    <x v="2"/>
  </r>
  <r>
    <x v="1"/>
    <n v="1197831"/>
    <x v="123"/>
    <x v="1"/>
    <x v="1"/>
    <x v="1"/>
    <x v="1"/>
    <n v="43"/>
    <n v="216"/>
    <x v="748"/>
    <n v="4365.3599999999997"/>
    <n v="0.47"/>
    <x v="2"/>
  </r>
  <r>
    <x v="1"/>
    <n v="1197831"/>
    <x v="124"/>
    <x v="1"/>
    <x v="1"/>
    <x v="1"/>
    <x v="2"/>
    <n v="48"/>
    <n v="188"/>
    <x v="847"/>
    <n v="4241.28"/>
    <n v="0.47"/>
    <x v="2"/>
  </r>
  <r>
    <x v="1"/>
    <n v="1197831"/>
    <x v="125"/>
    <x v="1"/>
    <x v="1"/>
    <x v="1"/>
    <x v="3"/>
    <n v="45"/>
    <n v="168"/>
    <x v="832"/>
    <n v="4384.8"/>
    <n v="0.58000000000000007"/>
    <x v="2"/>
  </r>
  <r>
    <x v="1"/>
    <n v="1197831"/>
    <x v="126"/>
    <x v="1"/>
    <x v="1"/>
    <x v="1"/>
    <x v="4"/>
    <n v="42"/>
    <n v="150"/>
    <x v="848"/>
    <n v="2583"/>
    <n v="0.41"/>
    <x v="2"/>
  </r>
  <r>
    <x v="1"/>
    <n v="1197831"/>
    <x v="127"/>
    <x v="1"/>
    <x v="1"/>
    <x v="1"/>
    <x v="5"/>
    <n v="53"/>
    <n v="210"/>
    <x v="849"/>
    <n v="6900.6"/>
    <n v="0.62"/>
    <x v="2"/>
  </r>
  <r>
    <x v="1"/>
    <n v="1197831"/>
    <x v="128"/>
    <x v="1"/>
    <x v="1"/>
    <x v="1"/>
    <x v="0"/>
    <n v="43"/>
    <n v="234"/>
    <x v="850"/>
    <n v="4930.38"/>
    <n v="0.49"/>
    <x v="2"/>
  </r>
  <r>
    <x v="1"/>
    <n v="1197831"/>
    <x v="129"/>
    <x v="1"/>
    <x v="1"/>
    <x v="1"/>
    <x v="1"/>
    <n v="43"/>
    <n v="243"/>
    <x v="851"/>
    <n v="5120.01"/>
    <n v="0.49"/>
    <x v="2"/>
  </r>
  <r>
    <x v="1"/>
    <n v="1197831"/>
    <x v="130"/>
    <x v="1"/>
    <x v="1"/>
    <x v="1"/>
    <x v="2"/>
    <n v="47"/>
    <n v="206"/>
    <x v="852"/>
    <n v="4647.3599999999997"/>
    <n v="0.48"/>
    <x v="2"/>
  </r>
  <r>
    <x v="1"/>
    <n v="1197831"/>
    <x v="131"/>
    <x v="1"/>
    <x v="1"/>
    <x v="1"/>
    <x v="3"/>
    <n v="48"/>
    <n v="203"/>
    <x v="853"/>
    <n v="5359.2000000000007"/>
    <n v="0.55000000000000004"/>
    <x v="2"/>
  </r>
  <r>
    <x v="1"/>
    <n v="1197831"/>
    <x v="132"/>
    <x v="1"/>
    <x v="1"/>
    <x v="1"/>
    <x v="4"/>
    <n v="42"/>
    <n v="195"/>
    <x v="854"/>
    <n v="3685.4999999999995"/>
    <n v="0.44999999999999996"/>
    <x v="2"/>
  </r>
  <r>
    <x v="1"/>
    <n v="1197831"/>
    <x v="133"/>
    <x v="1"/>
    <x v="1"/>
    <x v="1"/>
    <x v="5"/>
    <n v="51"/>
    <n v="247"/>
    <x v="855"/>
    <n v="7810.14"/>
    <n v="0.62"/>
    <x v="2"/>
  </r>
  <r>
    <x v="1"/>
    <n v="1197831"/>
    <x v="134"/>
    <x v="1"/>
    <x v="1"/>
    <x v="1"/>
    <x v="0"/>
    <n v="41"/>
    <n v="238"/>
    <x v="856"/>
    <n v="4683.84"/>
    <n v="0.48"/>
    <x v="2"/>
  </r>
  <r>
    <x v="1"/>
    <n v="1197831"/>
    <x v="135"/>
    <x v="1"/>
    <x v="1"/>
    <x v="1"/>
    <x v="1"/>
    <n v="44"/>
    <n v="285"/>
    <x v="857"/>
    <n v="6019.2"/>
    <n v="0.48"/>
    <x v="2"/>
  </r>
  <r>
    <x v="1"/>
    <n v="1197831"/>
    <x v="136"/>
    <x v="1"/>
    <x v="1"/>
    <x v="1"/>
    <x v="2"/>
    <n v="47"/>
    <n v="255"/>
    <x v="858"/>
    <n v="5872.65"/>
    <n v="0.49"/>
    <x v="2"/>
  </r>
  <r>
    <x v="1"/>
    <n v="1197831"/>
    <x v="137"/>
    <x v="1"/>
    <x v="1"/>
    <x v="1"/>
    <x v="3"/>
    <n v="47"/>
    <n v="182"/>
    <x v="859"/>
    <n v="4961.3200000000006"/>
    <n v="0.58000000000000007"/>
    <x v="2"/>
  </r>
  <r>
    <x v="1"/>
    <n v="1197831"/>
    <x v="138"/>
    <x v="1"/>
    <x v="1"/>
    <x v="1"/>
    <x v="4"/>
    <n v="42"/>
    <n v="169"/>
    <x v="860"/>
    <n v="3194.1"/>
    <n v="0.44999999999999996"/>
    <x v="2"/>
  </r>
  <r>
    <x v="1"/>
    <n v="1197831"/>
    <x v="139"/>
    <x v="1"/>
    <x v="1"/>
    <x v="1"/>
    <x v="5"/>
    <n v="53"/>
    <n v="261"/>
    <x v="861"/>
    <n v="8576.4599999999991"/>
    <n v="0.62"/>
    <x v="2"/>
  </r>
  <r>
    <x v="3"/>
    <n v="1128299"/>
    <x v="140"/>
    <x v="1"/>
    <x v="1"/>
    <x v="1"/>
    <x v="0"/>
    <n v="37"/>
    <n v="209"/>
    <x v="862"/>
    <n v="3479.8500000000004"/>
    <n v="0.45000000000000007"/>
    <x v="2"/>
  </r>
  <r>
    <x v="3"/>
    <n v="1128299"/>
    <x v="141"/>
    <x v="1"/>
    <x v="1"/>
    <x v="1"/>
    <x v="1"/>
    <n v="49"/>
    <n v="194"/>
    <x v="863"/>
    <n v="2946.86"/>
    <n v="0.31"/>
    <x v="2"/>
  </r>
  <r>
    <x v="3"/>
    <n v="1128299"/>
    <x v="142"/>
    <x v="1"/>
    <x v="1"/>
    <x v="1"/>
    <x v="2"/>
    <n v="46"/>
    <n v="217"/>
    <x v="864"/>
    <n v="4491.9000000000005"/>
    <n v="0.45000000000000007"/>
    <x v="2"/>
  </r>
  <r>
    <x v="3"/>
    <n v="1128299"/>
    <x v="143"/>
    <x v="1"/>
    <x v="1"/>
    <x v="1"/>
    <x v="3"/>
    <n v="48"/>
    <n v="175"/>
    <x v="865"/>
    <n v="3360"/>
    <n v="0.4"/>
    <x v="2"/>
  </r>
  <r>
    <x v="3"/>
    <n v="1128299"/>
    <x v="144"/>
    <x v="2"/>
    <x v="2"/>
    <x v="2"/>
    <x v="4"/>
    <n v="51"/>
    <n v="161"/>
    <x v="866"/>
    <n v="5172.93"/>
    <n v="0.63"/>
    <x v="2"/>
  </r>
  <r>
    <x v="3"/>
    <n v="1128299"/>
    <x v="145"/>
    <x v="2"/>
    <x v="2"/>
    <x v="2"/>
    <x v="5"/>
    <n v="49"/>
    <n v="233"/>
    <x v="867"/>
    <n v="2854.25"/>
    <n v="0.25"/>
    <x v="2"/>
  </r>
  <r>
    <x v="3"/>
    <n v="1128299"/>
    <x v="146"/>
    <x v="2"/>
    <x v="2"/>
    <x v="2"/>
    <x v="0"/>
    <n v="37"/>
    <n v="223"/>
    <x v="868"/>
    <n v="4125.5"/>
    <n v="0.5"/>
    <x v="2"/>
  </r>
  <r>
    <x v="3"/>
    <n v="1128299"/>
    <x v="147"/>
    <x v="2"/>
    <x v="2"/>
    <x v="2"/>
    <x v="1"/>
    <n v="49"/>
    <n v="210"/>
    <x v="869"/>
    <n v="3189.9"/>
    <n v="0.31"/>
    <x v="2"/>
  </r>
  <r>
    <x v="3"/>
    <n v="1128299"/>
    <x v="148"/>
    <x v="2"/>
    <x v="2"/>
    <x v="2"/>
    <x v="2"/>
    <n v="49"/>
    <n v="196"/>
    <x v="870"/>
    <n v="4705.96"/>
    <n v="0.49000000000000005"/>
    <x v="2"/>
  </r>
  <r>
    <x v="3"/>
    <n v="1128299"/>
    <x v="149"/>
    <x v="2"/>
    <x v="2"/>
    <x v="2"/>
    <x v="3"/>
    <n v="47"/>
    <n v="150"/>
    <x v="871"/>
    <n v="2961"/>
    <n v="0.42"/>
    <x v="2"/>
  </r>
  <r>
    <x v="3"/>
    <n v="1128299"/>
    <x v="150"/>
    <x v="2"/>
    <x v="2"/>
    <x v="2"/>
    <x v="4"/>
    <n v="50"/>
    <n v="140"/>
    <x v="872"/>
    <n v="4270"/>
    <n v="0.61"/>
    <x v="2"/>
  </r>
  <r>
    <x v="3"/>
    <n v="1128299"/>
    <x v="151"/>
    <x v="2"/>
    <x v="2"/>
    <x v="2"/>
    <x v="5"/>
    <n v="46"/>
    <n v="182"/>
    <x v="873"/>
    <n v="2344.1600000000003"/>
    <n v="0.28000000000000003"/>
    <x v="2"/>
  </r>
  <r>
    <x v="3"/>
    <n v="1128299"/>
    <x v="152"/>
    <x v="2"/>
    <x v="2"/>
    <x v="2"/>
    <x v="0"/>
    <n v="49"/>
    <n v="230"/>
    <x v="874"/>
    <n v="5071.5000000000009"/>
    <n v="0.45000000000000007"/>
    <x v="2"/>
  </r>
  <r>
    <x v="3"/>
    <n v="1128299"/>
    <x v="153"/>
    <x v="2"/>
    <x v="2"/>
    <x v="2"/>
    <x v="1"/>
    <n v="58"/>
    <n v="175"/>
    <x v="875"/>
    <n v="3045.0000000000005"/>
    <n v="0.30000000000000004"/>
    <x v="2"/>
  </r>
  <r>
    <x v="3"/>
    <n v="1128299"/>
    <x v="154"/>
    <x v="2"/>
    <x v="2"/>
    <x v="2"/>
    <x v="2"/>
    <n v="55"/>
    <n v="203"/>
    <x v="876"/>
    <n v="5247.55"/>
    <n v="0.47000000000000003"/>
    <x v="2"/>
  </r>
  <r>
    <x v="3"/>
    <n v="1128299"/>
    <x v="155"/>
    <x v="2"/>
    <x v="2"/>
    <x v="2"/>
    <x v="3"/>
    <n v="58"/>
    <n v="174"/>
    <x v="877"/>
    <n v="4339.5599999999995"/>
    <n v="0.43"/>
    <x v="2"/>
  </r>
  <r>
    <x v="3"/>
    <n v="1128299"/>
    <x v="156"/>
    <x v="2"/>
    <x v="2"/>
    <x v="2"/>
    <x v="4"/>
    <n v="62"/>
    <n v="145"/>
    <x v="878"/>
    <n v="5663.7"/>
    <n v="0.63"/>
    <x v="2"/>
  </r>
  <r>
    <x v="3"/>
    <n v="1128299"/>
    <x v="157"/>
    <x v="2"/>
    <x v="2"/>
    <x v="2"/>
    <x v="5"/>
    <n v="54"/>
    <n v="210"/>
    <x v="879"/>
    <n v="3061.8"/>
    <n v="0.27"/>
    <x v="2"/>
  </r>
  <r>
    <x v="3"/>
    <n v="1128299"/>
    <x v="158"/>
    <x v="2"/>
    <x v="2"/>
    <x v="2"/>
    <x v="0"/>
    <n v="56"/>
    <n v="228"/>
    <x v="880"/>
    <n v="6000.96"/>
    <n v="0.47000000000000003"/>
    <x v="2"/>
  </r>
  <r>
    <x v="3"/>
    <n v="1128299"/>
    <x v="159"/>
    <x v="2"/>
    <x v="2"/>
    <x v="2"/>
    <x v="1"/>
    <n v="62"/>
    <n v="203"/>
    <x v="881"/>
    <n v="3775.8000000000006"/>
    <n v="0.30000000000000004"/>
    <x v="2"/>
  </r>
  <r>
    <x v="3"/>
    <n v="1128299"/>
    <x v="160"/>
    <x v="2"/>
    <x v="2"/>
    <x v="2"/>
    <x v="2"/>
    <n v="64"/>
    <n v="210"/>
    <x v="882"/>
    <n v="6720"/>
    <n v="0.5"/>
    <x v="2"/>
  </r>
  <r>
    <x v="3"/>
    <n v="1128299"/>
    <x v="161"/>
    <x v="2"/>
    <x v="2"/>
    <x v="2"/>
    <x v="3"/>
    <n v="54"/>
    <n v="188"/>
    <x v="883"/>
    <n v="4162.32"/>
    <n v="0.41"/>
    <x v="2"/>
  </r>
  <r>
    <x v="3"/>
    <n v="1128299"/>
    <x v="162"/>
    <x v="2"/>
    <x v="2"/>
    <x v="2"/>
    <x v="4"/>
    <n v="59"/>
    <n v="152"/>
    <x v="884"/>
    <n v="5829.2"/>
    <n v="0.65"/>
    <x v="2"/>
  </r>
  <r>
    <x v="3"/>
    <n v="1128299"/>
    <x v="163"/>
    <x v="2"/>
    <x v="2"/>
    <x v="2"/>
    <x v="5"/>
    <n v="72"/>
    <n v="203"/>
    <x v="782"/>
    <n v="3946.32"/>
    <n v="0.27"/>
    <x v="2"/>
  </r>
  <r>
    <x v="3"/>
    <n v="1128299"/>
    <x v="164"/>
    <x v="2"/>
    <x v="2"/>
    <x v="2"/>
    <x v="0"/>
    <n v="56"/>
    <n v="252"/>
    <x v="885"/>
    <n v="7056"/>
    <n v="0.5"/>
    <x v="2"/>
  </r>
  <r>
    <x v="3"/>
    <n v="1128299"/>
    <x v="165"/>
    <x v="2"/>
    <x v="2"/>
    <x v="2"/>
    <x v="1"/>
    <n v="64"/>
    <n v="225"/>
    <x v="886"/>
    <n v="5184"/>
    <n v="0.36"/>
    <x v="2"/>
  </r>
  <r>
    <x v="3"/>
    <n v="1128299"/>
    <x v="166"/>
    <x v="2"/>
    <x v="2"/>
    <x v="2"/>
    <x v="2"/>
    <n v="60"/>
    <n v="218"/>
    <x v="887"/>
    <n v="6670.8"/>
    <n v="0.51"/>
    <x v="2"/>
  </r>
  <r>
    <x v="3"/>
    <n v="1128299"/>
    <x v="167"/>
    <x v="2"/>
    <x v="2"/>
    <x v="2"/>
    <x v="3"/>
    <n v="56"/>
    <n v="182"/>
    <x v="888"/>
    <n v="4586.3999999999996"/>
    <n v="0.44999999999999996"/>
    <x v="2"/>
  </r>
  <r>
    <x v="3"/>
    <n v="1128299"/>
    <x v="168"/>
    <x v="2"/>
    <x v="2"/>
    <x v="2"/>
    <x v="4"/>
    <n v="60"/>
    <n v="154"/>
    <x v="889"/>
    <n v="6098.4000000000005"/>
    <n v="0.66"/>
    <x v="2"/>
  </r>
  <r>
    <x v="3"/>
    <n v="1128299"/>
    <x v="169"/>
    <x v="2"/>
    <x v="2"/>
    <x v="2"/>
    <x v="5"/>
    <n v="72"/>
    <n v="189"/>
    <x v="890"/>
    <n v="4490.6400000000003"/>
    <n v="0.33"/>
    <x v="2"/>
  </r>
  <r>
    <x v="3"/>
    <n v="1128299"/>
    <x v="170"/>
    <x v="2"/>
    <x v="2"/>
    <x v="2"/>
    <x v="0"/>
    <n v="56"/>
    <n v="273"/>
    <x v="891"/>
    <n v="7644"/>
    <n v="0.5"/>
    <x v="2"/>
  </r>
  <r>
    <x v="3"/>
    <n v="1128299"/>
    <x v="171"/>
    <x v="2"/>
    <x v="2"/>
    <x v="2"/>
    <x v="1"/>
    <n v="63"/>
    <n v="248"/>
    <x v="892"/>
    <n v="5780.88"/>
    <n v="0.37"/>
    <x v="2"/>
  </r>
  <r>
    <x v="3"/>
    <n v="1128299"/>
    <x v="172"/>
    <x v="2"/>
    <x v="2"/>
    <x v="2"/>
    <x v="2"/>
    <n v="64"/>
    <n v="206"/>
    <x v="893"/>
    <n v="7251.2000000000007"/>
    <n v="0.55000000000000004"/>
    <x v="2"/>
  </r>
  <r>
    <x v="3"/>
    <n v="1128299"/>
    <x v="173"/>
    <x v="2"/>
    <x v="2"/>
    <x v="2"/>
    <x v="3"/>
    <n v="59"/>
    <n v="210"/>
    <x v="894"/>
    <n v="6071.0999999999995"/>
    <n v="0.49"/>
    <x v="2"/>
  </r>
  <r>
    <x v="3"/>
    <n v="1128299"/>
    <x v="174"/>
    <x v="2"/>
    <x v="2"/>
    <x v="2"/>
    <x v="4"/>
    <n v="62"/>
    <n v="155"/>
    <x v="895"/>
    <n v="6342.6"/>
    <n v="0.66"/>
    <x v="2"/>
  </r>
  <r>
    <x v="3"/>
    <n v="1128299"/>
    <x v="175"/>
    <x v="2"/>
    <x v="2"/>
    <x v="2"/>
    <x v="5"/>
    <n v="72"/>
    <n v="219"/>
    <x v="896"/>
    <n v="5518.7999999999993"/>
    <n v="0.35"/>
    <x v="2"/>
  </r>
  <r>
    <x v="3"/>
    <n v="1128299"/>
    <x v="176"/>
    <x v="2"/>
    <x v="2"/>
    <x v="2"/>
    <x v="0"/>
    <n v="56"/>
    <n v="277"/>
    <x v="897"/>
    <n v="6980.4000000000015"/>
    <n v="0.45000000000000007"/>
    <x v="2"/>
  </r>
  <r>
    <x v="3"/>
    <n v="1128299"/>
    <x v="177"/>
    <x v="2"/>
    <x v="2"/>
    <x v="2"/>
    <x v="1"/>
    <n v="59"/>
    <n v="245"/>
    <x v="760"/>
    <n v="4914.7000000000007"/>
    <n v="0.34"/>
    <x v="2"/>
  </r>
  <r>
    <x v="3"/>
    <n v="1128299"/>
    <x v="178"/>
    <x v="2"/>
    <x v="2"/>
    <x v="2"/>
    <x v="2"/>
    <n v="62"/>
    <n v="248"/>
    <x v="898"/>
    <n v="7072.96"/>
    <n v="0.46"/>
    <x v="2"/>
  </r>
  <r>
    <x v="3"/>
    <n v="1128299"/>
    <x v="179"/>
    <x v="2"/>
    <x v="2"/>
    <x v="2"/>
    <x v="3"/>
    <n v="55"/>
    <n v="218"/>
    <x v="899"/>
    <n v="4796"/>
    <n v="0.4"/>
    <x v="2"/>
  </r>
  <r>
    <x v="3"/>
    <n v="1128299"/>
    <x v="180"/>
    <x v="2"/>
    <x v="2"/>
    <x v="2"/>
    <x v="4"/>
    <n v="64"/>
    <n v="233"/>
    <x v="900"/>
    <n v="9543.68"/>
    <n v="0.64"/>
    <x v="2"/>
  </r>
  <r>
    <x v="3"/>
    <n v="1128299"/>
    <x v="181"/>
    <x v="2"/>
    <x v="2"/>
    <x v="2"/>
    <x v="5"/>
    <n v="72"/>
    <n v="233"/>
    <x v="901"/>
    <n v="4865.0400000000009"/>
    <n v="0.29000000000000004"/>
    <x v="2"/>
  </r>
  <r>
    <x v="3"/>
    <n v="1128299"/>
    <x v="182"/>
    <x v="2"/>
    <x v="2"/>
    <x v="2"/>
    <x v="0"/>
    <n v="62"/>
    <n v="273"/>
    <x v="902"/>
    <n v="7785.96"/>
    <n v="0.46"/>
    <x v="2"/>
  </r>
  <r>
    <x v="3"/>
    <n v="1128299"/>
    <x v="183"/>
    <x v="2"/>
    <x v="2"/>
    <x v="2"/>
    <x v="1"/>
    <n v="66"/>
    <n v="259"/>
    <x v="903"/>
    <n v="5128.2000000000007"/>
    <n v="0.30000000000000004"/>
    <x v="2"/>
  </r>
  <r>
    <x v="3"/>
    <n v="1128299"/>
    <x v="184"/>
    <x v="2"/>
    <x v="2"/>
    <x v="2"/>
    <x v="2"/>
    <n v="60"/>
    <n v="200"/>
    <x v="904"/>
    <n v="5640"/>
    <n v="0.47000000000000003"/>
    <x v="2"/>
  </r>
  <r>
    <x v="3"/>
    <n v="1128299"/>
    <x v="185"/>
    <x v="2"/>
    <x v="2"/>
    <x v="2"/>
    <x v="3"/>
    <n v="59"/>
    <n v="188"/>
    <x v="905"/>
    <n v="4547.7199999999993"/>
    <n v="0.41"/>
    <x v="2"/>
  </r>
  <r>
    <x v="3"/>
    <n v="1128299"/>
    <x v="186"/>
    <x v="2"/>
    <x v="2"/>
    <x v="2"/>
    <x v="4"/>
    <n v="69"/>
    <n v="188"/>
    <x v="906"/>
    <n v="7912.92"/>
    <n v="0.61"/>
    <x v="2"/>
  </r>
  <r>
    <x v="3"/>
    <n v="1128299"/>
    <x v="187"/>
    <x v="2"/>
    <x v="2"/>
    <x v="2"/>
    <x v="5"/>
    <n v="76"/>
    <n v="181"/>
    <x v="907"/>
    <n v="3439"/>
    <n v="0.25"/>
    <x v="2"/>
  </r>
  <r>
    <x v="3"/>
    <n v="1128299"/>
    <x v="188"/>
    <x v="2"/>
    <x v="2"/>
    <x v="2"/>
    <x v="0"/>
    <n v="51"/>
    <n v="241"/>
    <x v="908"/>
    <n v="5162.22"/>
    <n v="0.42000000000000004"/>
    <x v="2"/>
  </r>
  <r>
    <x v="3"/>
    <n v="1128299"/>
    <x v="189"/>
    <x v="2"/>
    <x v="2"/>
    <x v="2"/>
    <x v="1"/>
    <n v="56"/>
    <n v="268"/>
    <x v="909"/>
    <n v="4202.2400000000007"/>
    <n v="0.28000000000000003"/>
    <x v="2"/>
  </r>
  <r>
    <x v="3"/>
    <n v="1128299"/>
    <x v="190"/>
    <x v="2"/>
    <x v="2"/>
    <x v="2"/>
    <x v="2"/>
    <n v="52"/>
    <n v="225"/>
    <x v="910"/>
    <n v="4680"/>
    <n v="0.4"/>
    <x v="2"/>
  </r>
  <r>
    <x v="3"/>
    <n v="1128299"/>
    <x v="191"/>
    <x v="2"/>
    <x v="2"/>
    <x v="2"/>
    <x v="3"/>
    <n v="53"/>
    <n v="203"/>
    <x v="911"/>
    <n v="3765.6499999999996"/>
    <n v="0.35"/>
    <x v="2"/>
  </r>
  <r>
    <x v="3"/>
    <n v="1128299"/>
    <x v="192"/>
    <x v="2"/>
    <x v="2"/>
    <x v="2"/>
    <x v="4"/>
    <n v="63"/>
    <n v="218"/>
    <x v="912"/>
    <n v="7965.7200000000012"/>
    <n v="0.58000000000000007"/>
    <x v="2"/>
  </r>
  <r>
    <x v="3"/>
    <n v="1128299"/>
    <x v="193"/>
    <x v="2"/>
    <x v="2"/>
    <x v="2"/>
    <x v="5"/>
    <n v="65"/>
    <n v="217"/>
    <x v="913"/>
    <n v="3385.2000000000003"/>
    <n v="0.24000000000000002"/>
    <x v="2"/>
  </r>
  <r>
    <x v="3"/>
    <n v="1128299"/>
    <x v="194"/>
    <x v="2"/>
    <x v="2"/>
    <x v="2"/>
    <x v="0"/>
    <n v="51"/>
    <n v="236"/>
    <x v="914"/>
    <n v="5416.2000000000007"/>
    <n v="0.45000000000000007"/>
    <x v="2"/>
  </r>
  <r>
    <x v="3"/>
    <n v="1128299"/>
    <x v="195"/>
    <x v="2"/>
    <x v="2"/>
    <x v="2"/>
    <x v="1"/>
    <n v="59"/>
    <n v="219"/>
    <x v="915"/>
    <n v="3747.0900000000006"/>
    <n v="0.29000000000000004"/>
    <x v="2"/>
  </r>
  <r>
    <x v="3"/>
    <n v="1128299"/>
    <x v="196"/>
    <x v="2"/>
    <x v="2"/>
    <x v="2"/>
    <x v="2"/>
    <n v="50"/>
    <n v="182"/>
    <x v="916"/>
    <n v="3822.0000000000005"/>
    <n v="0.42000000000000004"/>
    <x v="2"/>
  </r>
  <r>
    <x v="3"/>
    <n v="1128299"/>
    <x v="197"/>
    <x v="2"/>
    <x v="2"/>
    <x v="2"/>
    <x v="3"/>
    <n v="51"/>
    <n v="203"/>
    <x v="917"/>
    <n v="3727.08"/>
    <n v="0.36"/>
    <x v="2"/>
  </r>
  <r>
    <x v="3"/>
    <n v="1128299"/>
    <x v="198"/>
    <x v="2"/>
    <x v="2"/>
    <x v="2"/>
    <x v="4"/>
    <n v="59"/>
    <n v="182"/>
    <x v="918"/>
    <n v="6228.0400000000009"/>
    <n v="0.58000000000000007"/>
    <x v="2"/>
  </r>
  <r>
    <x v="3"/>
    <n v="1128299"/>
    <x v="199"/>
    <x v="2"/>
    <x v="2"/>
    <x v="2"/>
    <x v="5"/>
    <n v="63"/>
    <n v="196"/>
    <x v="919"/>
    <n v="2840.04"/>
    <n v="0.23"/>
    <x v="2"/>
  </r>
  <r>
    <x v="3"/>
    <n v="1128299"/>
    <x v="200"/>
    <x v="2"/>
    <x v="2"/>
    <x v="2"/>
    <x v="0"/>
    <n v="52"/>
    <n v="263"/>
    <x v="920"/>
    <n v="6017.4400000000005"/>
    <n v="0.44000000000000006"/>
    <x v="2"/>
  </r>
  <r>
    <x v="3"/>
    <n v="1128299"/>
    <x v="201"/>
    <x v="2"/>
    <x v="2"/>
    <x v="2"/>
    <x v="1"/>
    <n v="58"/>
    <n v="236"/>
    <x v="921"/>
    <n v="3422"/>
    <n v="0.25"/>
    <x v="2"/>
  </r>
  <r>
    <x v="3"/>
    <n v="1128299"/>
    <x v="202"/>
    <x v="2"/>
    <x v="2"/>
    <x v="2"/>
    <x v="2"/>
    <n v="50"/>
    <n v="210"/>
    <x v="922"/>
    <n v="4200"/>
    <n v="0.4"/>
    <x v="2"/>
  </r>
  <r>
    <x v="3"/>
    <n v="1128299"/>
    <x v="203"/>
    <x v="2"/>
    <x v="2"/>
    <x v="2"/>
    <x v="3"/>
    <n v="53"/>
    <n v="210"/>
    <x v="849"/>
    <n v="4452"/>
    <n v="0.39999999999999997"/>
    <x v="2"/>
  </r>
  <r>
    <x v="3"/>
    <n v="1128299"/>
    <x v="204"/>
    <x v="2"/>
    <x v="2"/>
    <x v="2"/>
    <x v="4"/>
    <n v="63"/>
    <n v="163"/>
    <x v="923"/>
    <n v="5853.3300000000008"/>
    <n v="0.57000000000000006"/>
    <x v="2"/>
  </r>
  <r>
    <x v="3"/>
    <n v="1128299"/>
    <x v="205"/>
    <x v="2"/>
    <x v="2"/>
    <x v="2"/>
    <x v="5"/>
    <n v="67"/>
    <n v="202"/>
    <x v="924"/>
    <n v="2842.1400000000003"/>
    <n v="0.21000000000000002"/>
    <x v="2"/>
  </r>
  <r>
    <x v="3"/>
    <n v="1128299"/>
    <x v="206"/>
    <x v="2"/>
    <x v="2"/>
    <x v="2"/>
    <x v="0"/>
    <n v="51"/>
    <n v="293"/>
    <x v="925"/>
    <n v="5977.2000000000007"/>
    <n v="0.4"/>
    <x v="2"/>
  </r>
  <r>
    <x v="3"/>
    <n v="1128299"/>
    <x v="207"/>
    <x v="2"/>
    <x v="2"/>
    <x v="2"/>
    <x v="1"/>
    <n v="58"/>
    <n v="273"/>
    <x v="926"/>
    <n v="4275.18"/>
    <n v="0.27"/>
    <x v="2"/>
  </r>
  <r>
    <x v="3"/>
    <n v="1128299"/>
    <x v="208"/>
    <x v="2"/>
    <x v="2"/>
    <x v="2"/>
    <x v="2"/>
    <n v="52"/>
    <n v="233"/>
    <x v="927"/>
    <n v="4846.4000000000005"/>
    <n v="0.4"/>
    <x v="2"/>
  </r>
  <r>
    <x v="3"/>
    <n v="1128299"/>
    <x v="209"/>
    <x v="2"/>
    <x v="2"/>
    <x v="2"/>
    <x v="3"/>
    <n v="51"/>
    <n v="194"/>
    <x v="928"/>
    <n v="3957.5999999999995"/>
    <n v="0.39999999999999997"/>
    <x v="2"/>
  </r>
  <r>
    <x v="3"/>
    <n v="1128299"/>
    <x v="210"/>
    <x v="2"/>
    <x v="2"/>
    <x v="2"/>
    <x v="4"/>
    <n v="59"/>
    <n v="175"/>
    <x v="929"/>
    <n v="6195.0000000000009"/>
    <n v="0.60000000000000009"/>
    <x v="2"/>
  </r>
  <r>
    <x v="3"/>
    <n v="1128299"/>
    <x v="211"/>
    <x v="2"/>
    <x v="2"/>
    <x v="2"/>
    <x v="5"/>
    <n v="67"/>
    <n v="208"/>
    <x v="930"/>
    <n v="3205.28"/>
    <n v="0.23"/>
    <x v="2"/>
  </r>
  <r>
    <x v="4"/>
    <n v="1189833"/>
    <x v="212"/>
    <x v="2"/>
    <x v="2"/>
    <x v="2"/>
    <x v="0"/>
    <n v="32"/>
    <n v="203"/>
    <x v="931"/>
    <n v="3312.96"/>
    <n v="0.51"/>
    <x v="2"/>
  </r>
  <r>
    <x v="4"/>
    <n v="1189833"/>
    <x v="213"/>
    <x v="2"/>
    <x v="2"/>
    <x v="2"/>
    <x v="1"/>
    <n v="41"/>
    <n v="196"/>
    <x v="833"/>
    <n v="2892.96"/>
    <n v="0.36"/>
    <x v="2"/>
  </r>
  <r>
    <x v="4"/>
    <n v="1189833"/>
    <x v="214"/>
    <x v="2"/>
    <x v="2"/>
    <x v="2"/>
    <x v="2"/>
    <n v="41"/>
    <n v="189"/>
    <x v="932"/>
    <n v="4029.48"/>
    <n v="0.52"/>
    <x v="2"/>
  </r>
  <r>
    <x v="4"/>
    <n v="1189833"/>
    <x v="215"/>
    <x v="2"/>
    <x v="2"/>
    <x v="2"/>
    <x v="3"/>
    <n v="41"/>
    <n v="160"/>
    <x v="933"/>
    <n v="3214.4"/>
    <n v="0.49"/>
    <x v="2"/>
  </r>
  <r>
    <x v="4"/>
    <n v="1189833"/>
    <x v="216"/>
    <x v="2"/>
    <x v="2"/>
    <x v="3"/>
    <x v="4"/>
    <n v="49"/>
    <n v="145"/>
    <x v="934"/>
    <n v="4689.3"/>
    <n v="0.66"/>
    <x v="2"/>
  </r>
  <r>
    <x v="4"/>
    <n v="1189833"/>
    <x v="217"/>
    <x v="2"/>
    <x v="2"/>
    <x v="3"/>
    <x v="5"/>
    <n v="41"/>
    <n v="182"/>
    <x v="935"/>
    <n v="2313.2199999999998"/>
    <n v="0.31"/>
    <x v="2"/>
  </r>
  <r>
    <x v="4"/>
    <n v="1189833"/>
    <x v="218"/>
    <x v="2"/>
    <x v="2"/>
    <x v="3"/>
    <x v="0"/>
    <n v="34"/>
    <n v="225"/>
    <x v="798"/>
    <n v="4054.5"/>
    <n v="0.53"/>
    <x v="2"/>
  </r>
  <r>
    <x v="4"/>
    <n v="1189833"/>
    <x v="219"/>
    <x v="2"/>
    <x v="2"/>
    <x v="3"/>
    <x v="1"/>
    <n v="43"/>
    <n v="195"/>
    <x v="936"/>
    <n v="3354"/>
    <n v="0.4"/>
    <x v="2"/>
  </r>
  <r>
    <x v="4"/>
    <n v="1189833"/>
    <x v="220"/>
    <x v="2"/>
    <x v="2"/>
    <x v="3"/>
    <x v="2"/>
    <n v="44"/>
    <n v="169"/>
    <x v="937"/>
    <n v="3718"/>
    <n v="0.5"/>
    <x v="2"/>
  </r>
  <r>
    <x v="4"/>
    <n v="1189833"/>
    <x v="221"/>
    <x v="2"/>
    <x v="2"/>
    <x v="3"/>
    <x v="3"/>
    <n v="41"/>
    <n v="152"/>
    <x v="938"/>
    <n v="3053.68"/>
    <n v="0.49"/>
    <x v="2"/>
  </r>
  <r>
    <x v="4"/>
    <n v="1189833"/>
    <x v="222"/>
    <x v="2"/>
    <x v="2"/>
    <x v="3"/>
    <x v="4"/>
    <n v="46"/>
    <n v="113"/>
    <x v="939"/>
    <n v="3534.6400000000003"/>
    <n v="0.68"/>
    <x v="2"/>
  </r>
  <r>
    <x v="4"/>
    <n v="1189833"/>
    <x v="223"/>
    <x v="2"/>
    <x v="2"/>
    <x v="3"/>
    <x v="5"/>
    <n v="41"/>
    <n v="176"/>
    <x v="940"/>
    <n v="2164.8000000000002"/>
    <n v="0.30000000000000004"/>
    <x v="2"/>
  </r>
  <r>
    <x v="4"/>
    <n v="1189833"/>
    <x v="224"/>
    <x v="2"/>
    <x v="2"/>
    <x v="3"/>
    <x v="0"/>
    <n v="32"/>
    <n v="216"/>
    <x v="941"/>
    <n v="3456"/>
    <n v="0.5"/>
    <x v="2"/>
  </r>
  <r>
    <x v="4"/>
    <n v="1189833"/>
    <x v="225"/>
    <x v="2"/>
    <x v="2"/>
    <x v="3"/>
    <x v="1"/>
    <n v="41"/>
    <n v="195"/>
    <x v="942"/>
    <n v="2798.25"/>
    <n v="0.35"/>
    <x v="2"/>
  </r>
  <r>
    <x v="4"/>
    <n v="1189833"/>
    <x v="226"/>
    <x v="2"/>
    <x v="2"/>
    <x v="3"/>
    <x v="2"/>
    <n v="42"/>
    <n v="169"/>
    <x v="860"/>
    <n v="3903.9"/>
    <n v="0.55000000000000004"/>
    <x v="2"/>
  </r>
  <r>
    <x v="4"/>
    <n v="1189833"/>
    <x v="227"/>
    <x v="2"/>
    <x v="2"/>
    <x v="3"/>
    <x v="3"/>
    <n v="41"/>
    <n v="154"/>
    <x v="943"/>
    <n v="2841.2999999999997"/>
    <n v="0.44999999999999996"/>
    <x v="2"/>
  </r>
  <r>
    <x v="4"/>
    <n v="1189833"/>
    <x v="228"/>
    <x v="2"/>
    <x v="2"/>
    <x v="3"/>
    <x v="4"/>
    <n v="46"/>
    <n v="106"/>
    <x v="944"/>
    <n v="3315.6800000000003"/>
    <n v="0.68"/>
    <x v="2"/>
  </r>
  <r>
    <x v="4"/>
    <n v="1189833"/>
    <x v="229"/>
    <x v="2"/>
    <x v="2"/>
    <x v="3"/>
    <x v="5"/>
    <n v="41"/>
    <n v="188"/>
    <x v="945"/>
    <n v="2697.7999999999997"/>
    <n v="0.35"/>
    <x v="2"/>
  </r>
  <r>
    <x v="4"/>
    <n v="1189833"/>
    <x v="230"/>
    <x v="2"/>
    <x v="2"/>
    <x v="3"/>
    <x v="0"/>
    <n v="43"/>
    <n v="240"/>
    <x v="946"/>
    <n v="5160"/>
    <n v="0.5"/>
    <x v="2"/>
  </r>
  <r>
    <x v="4"/>
    <n v="1189833"/>
    <x v="231"/>
    <x v="2"/>
    <x v="2"/>
    <x v="3"/>
    <x v="1"/>
    <n v="49"/>
    <n v="156"/>
    <x v="947"/>
    <n v="2751.8399999999997"/>
    <n v="0.36"/>
    <x v="2"/>
  </r>
  <r>
    <x v="4"/>
    <n v="1189833"/>
    <x v="232"/>
    <x v="2"/>
    <x v="2"/>
    <x v="3"/>
    <x v="2"/>
    <n v="49"/>
    <n v="175"/>
    <x v="948"/>
    <n v="4716.25"/>
    <n v="0.55000000000000004"/>
    <x v="2"/>
  </r>
  <r>
    <x v="4"/>
    <n v="1189833"/>
    <x v="233"/>
    <x v="2"/>
    <x v="2"/>
    <x v="3"/>
    <x v="3"/>
    <n v="43"/>
    <n v="152"/>
    <x v="949"/>
    <n v="3202.64"/>
    <n v="0.49"/>
    <x v="2"/>
  </r>
  <r>
    <x v="4"/>
    <n v="1189833"/>
    <x v="234"/>
    <x v="2"/>
    <x v="2"/>
    <x v="3"/>
    <x v="4"/>
    <n v="49"/>
    <n v="119"/>
    <x v="950"/>
    <n v="3848.46"/>
    <n v="0.66"/>
    <x v="2"/>
  </r>
  <r>
    <x v="4"/>
    <n v="1189833"/>
    <x v="235"/>
    <x v="2"/>
    <x v="2"/>
    <x v="3"/>
    <x v="5"/>
    <n v="62"/>
    <n v="174"/>
    <x v="951"/>
    <n v="3560.04"/>
    <n v="0.33"/>
    <x v="2"/>
  </r>
  <r>
    <x v="4"/>
    <n v="1189833"/>
    <x v="236"/>
    <x v="2"/>
    <x v="2"/>
    <x v="3"/>
    <x v="0"/>
    <n v="41"/>
    <n v="208"/>
    <x v="952"/>
    <n v="4434.5600000000004"/>
    <n v="0.52"/>
    <x v="2"/>
  </r>
  <r>
    <x v="4"/>
    <n v="1189833"/>
    <x v="237"/>
    <x v="2"/>
    <x v="2"/>
    <x v="3"/>
    <x v="1"/>
    <n v="47"/>
    <n v="169"/>
    <x v="953"/>
    <n v="2780.0499999999997"/>
    <n v="0.35"/>
    <x v="2"/>
  </r>
  <r>
    <x v="4"/>
    <n v="1189833"/>
    <x v="238"/>
    <x v="2"/>
    <x v="2"/>
    <x v="3"/>
    <x v="2"/>
    <n v="45"/>
    <n v="163"/>
    <x v="954"/>
    <n v="3814.2000000000003"/>
    <n v="0.52"/>
    <x v="2"/>
  </r>
  <r>
    <x v="4"/>
    <n v="1189833"/>
    <x v="239"/>
    <x v="2"/>
    <x v="2"/>
    <x v="3"/>
    <x v="3"/>
    <n v="41"/>
    <n v="154"/>
    <x v="943"/>
    <n v="3030.72"/>
    <n v="0.48"/>
    <x v="2"/>
  </r>
  <r>
    <x v="4"/>
    <n v="1189833"/>
    <x v="240"/>
    <x v="2"/>
    <x v="2"/>
    <x v="3"/>
    <x v="4"/>
    <n v="45"/>
    <n v="131"/>
    <x v="955"/>
    <n v="3831.75"/>
    <n v="0.65"/>
    <x v="2"/>
  </r>
  <r>
    <x v="4"/>
    <n v="1189833"/>
    <x v="241"/>
    <x v="2"/>
    <x v="2"/>
    <x v="3"/>
    <x v="5"/>
    <n v="64"/>
    <n v="181"/>
    <x v="956"/>
    <n v="3591.04"/>
    <n v="0.31"/>
    <x v="2"/>
  </r>
  <r>
    <x v="4"/>
    <n v="1189833"/>
    <x v="242"/>
    <x v="2"/>
    <x v="2"/>
    <x v="3"/>
    <x v="0"/>
    <n v="44"/>
    <n v="270"/>
    <x v="957"/>
    <n v="6534.0000000000009"/>
    <n v="0.55000000000000004"/>
    <x v="2"/>
  </r>
  <r>
    <x v="4"/>
    <n v="1189833"/>
    <x v="243"/>
    <x v="2"/>
    <x v="2"/>
    <x v="3"/>
    <x v="1"/>
    <n v="47"/>
    <n v="225"/>
    <x v="958"/>
    <n v="3701.2499999999995"/>
    <n v="0.35"/>
    <x v="2"/>
  </r>
  <r>
    <x v="4"/>
    <n v="1189833"/>
    <x v="244"/>
    <x v="2"/>
    <x v="2"/>
    <x v="3"/>
    <x v="2"/>
    <n v="48"/>
    <n v="203"/>
    <x v="853"/>
    <n v="5359.2000000000007"/>
    <n v="0.55000000000000004"/>
    <x v="2"/>
  </r>
  <r>
    <x v="4"/>
    <n v="1189833"/>
    <x v="245"/>
    <x v="2"/>
    <x v="2"/>
    <x v="3"/>
    <x v="3"/>
    <n v="44"/>
    <n v="175"/>
    <x v="844"/>
    <n v="3696"/>
    <n v="0.48"/>
    <x v="2"/>
  </r>
  <r>
    <x v="4"/>
    <n v="1189833"/>
    <x v="246"/>
    <x v="2"/>
    <x v="2"/>
    <x v="3"/>
    <x v="4"/>
    <n v="45"/>
    <n v="125"/>
    <x v="959"/>
    <n v="3881.2500000000005"/>
    <n v="0.69000000000000006"/>
    <x v="2"/>
  </r>
  <r>
    <x v="4"/>
    <n v="1189833"/>
    <x v="247"/>
    <x v="2"/>
    <x v="2"/>
    <x v="3"/>
    <x v="5"/>
    <n v="60"/>
    <n v="200"/>
    <x v="904"/>
    <n v="3720"/>
    <n v="0.31"/>
    <x v="2"/>
  </r>
  <r>
    <x v="4"/>
    <n v="1189833"/>
    <x v="248"/>
    <x v="2"/>
    <x v="2"/>
    <x v="3"/>
    <x v="0"/>
    <n v="41"/>
    <n v="238"/>
    <x v="856"/>
    <n v="4976.58"/>
    <n v="0.51"/>
    <x v="2"/>
  </r>
  <r>
    <x v="4"/>
    <n v="1189833"/>
    <x v="249"/>
    <x v="2"/>
    <x v="2"/>
    <x v="3"/>
    <x v="1"/>
    <n v="46"/>
    <n v="216"/>
    <x v="741"/>
    <n v="3775.68"/>
    <n v="0.38"/>
    <x v="2"/>
  </r>
  <r>
    <x v="4"/>
    <n v="1189833"/>
    <x v="250"/>
    <x v="2"/>
    <x v="2"/>
    <x v="3"/>
    <x v="2"/>
    <n v="47"/>
    <n v="218"/>
    <x v="960"/>
    <n v="5327.92"/>
    <n v="0.52"/>
    <x v="2"/>
  </r>
  <r>
    <x v="4"/>
    <n v="1189833"/>
    <x v="251"/>
    <x v="2"/>
    <x v="2"/>
    <x v="3"/>
    <x v="3"/>
    <n v="44"/>
    <n v="189"/>
    <x v="961"/>
    <n v="3991.68"/>
    <n v="0.48"/>
    <x v="2"/>
  </r>
  <r>
    <x v="4"/>
    <n v="1189833"/>
    <x v="252"/>
    <x v="2"/>
    <x v="2"/>
    <x v="3"/>
    <x v="4"/>
    <n v="46"/>
    <n v="189"/>
    <x v="962"/>
    <n v="5738.04"/>
    <n v="0.66"/>
    <x v="2"/>
  </r>
  <r>
    <x v="4"/>
    <n v="1189833"/>
    <x v="253"/>
    <x v="2"/>
    <x v="2"/>
    <x v="3"/>
    <x v="5"/>
    <n v="59"/>
    <n v="203"/>
    <x v="963"/>
    <n v="3593.1000000000004"/>
    <n v="0.30000000000000004"/>
    <x v="2"/>
  </r>
  <r>
    <x v="4"/>
    <n v="1189833"/>
    <x v="254"/>
    <x v="2"/>
    <x v="2"/>
    <x v="3"/>
    <x v="0"/>
    <n v="47"/>
    <n v="252"/>
    <x v="781"/>
    <n v="6158.88"/>
    <n v="0.52"/>
    <x v="2"/>
  </r>
  <r>
    <x v="4"/>
    <n v="1189833"/>
    <x v="255"/>
    <x v="2"/>
    <x v="2"/>
    <x v="3"/>
    <x v="1"/>
    <n v="51"/>
    <n v="221"/>
    <x v="964"/>
    <n v="4508.4000000000005"/>
    <n v="0.4"/>
    <x v="2"/>
  </r>
  <r>
    <x v="4"/>
    <n v="1189833"/>
    <x v="256"/>
    <x v="2"/>
    <x v="2"/>
    <x v="3"/>
    <x v="2"/>
    <n v="48"/>
    <n v="218"/>
    <x v="965"/>
    <n v="5336.64"/>
    <n v="0.51"/>
    <x v="2"/>
  </r>
  <r>
    <x v="4"/>
    <n v="1189833"/>
    <x v="257"/>
    <x v="2"/>
    <x v="2"/>
    <x v="3"/>
    <x v="3"/>
    <n v="47"/>
    <n v="169"/>
    <x v="953"/>
    <n v="3812.64"/>
    <n v="0.48"/>
    <x v="2"/>
  </r>
  <r>
    <x v="4"/>
    <n v="1189833"/>
    <x v="258"/>
    <x v="2"/>
    <x v="2"/>
    <x v="3"/>
    <x v="4"/>
    <n v="58"/>
    <n v="182"/>
    <x v="966"/>
    <n v="7072.52"/>
    <n v="0.67"/>
    <x v="2"/>
  </r>
  <r>
    <x v="4"/>
    <n v="1189833"/>
    <x v="259"/>
    <x v="2"/>
    <x v="2"/>
    <x v="3"/>
    <x v="5"/>
    <n v="61"/>
    <n v="189"/>
    <x v="967"/>
    <n v="4035.1499999999996"/>
    <n v="0.35"/>
    <x v="2"/>
  </r>
  <r>
    <x v="4"/>
    <n v="1189833"/>
    <x v="260"/>
    <x v="2"/>
    <x v="2"/>
    <x v="3"/>
    <x v="0"/>
    <n v="47"/>
    <n v="213"/>
    <x v="968"/>
    <n v="5405.9400000000005"/>
    <n v="0.54"/>
    <x v="2"/>
  </r>
  <r>
    <x v="4"/>
    <n v="1189833"/>
    <x v="261"/>
    <x v="2"/>
    <x v="2"/>
    <x v="3"/>
    <x v="1"/>
    <n v="50"/>
    <n v="247"/>
    <x v="969"/>
    <n v="4569.5"/>
    <n v="0.37"/>
    <x v="2"/>
  </r>
  <r>
    <x v="4"/>
    <n v="1189833"/>
    <x v="262"/>
    <x v="2"/>
    <x v="2"/>
    <x v="3"/>
    <x v="2"/>
    <n v="46"/>
    <n v="196"/>
    <x v="970"/>
    <n v="4508"/>
    <n v="0.5"/>
    <x v="2"/>
  </r>
  <r>
    <x v="4"/>
    <n v="1189833"/>
    <x v="263"/>
    <x v="2"/>
    <x v="2"/>
    <x v="3"/>
    <x v="3"/>
    <n v="46"/>
    <n v="176"/>
    <x v="971"/>
    <n v="4048"/>
    <n v="0.5"/>
    <x v="2"/>
  </r>
  <r>
    <x v="4"/>
    <n v="1189833"/>
    <x v="264"/>
    <x v="2"/>
    <x v="2"/>
    <x v="3"/>
    <x v="4"/>
    <n v="58"/>
    <n v="163"/>
    <x v="972"/>
    <n v="6334.18"/>
    <n v="0.67"/>
    <x v="2"/>
  </r>
  <r>
    <x v="4"/>
    <n v="1189833"/>
    <x v="265"/>
    <x v="2"/>
    <x v="2"/>
    <x v="3"/>
    <x v="5"/>
    <n v="59"/>
    <n v="189"/>
    <x v="973"/>
    <n v="3456.81"/>
    <n v="0.31"/>
    <x v="2"/>
  </r>
  <r>
    <x v="4"/>
    <n v="1189833"/>
    <x v="266"/>
    <x v="2"/>
    <x v="2"/>
    <x v="3"/>
    <x v="0"/>
    <n v="49"/>
    <n v="224"/>
    <x v="974"/>
    <n v="5488"/>
    <n v="0.5"/>
    <x v="2"/>
  </r>
  <r>
    <x v="4"/>
    <n v="1189833"/>
    <x v="267"/>
    <x v="2"/>
    <x v="2"/>
    <x v="3"/>
    <x v="1"/>
    <n v="51"/>
    <n v="232"/>
    <x v="975"/>
    <n v="4259.5199999999995"/>
    <n v="0.36"/>
    <x v="2"/>
  </r>
  <r>
    <x v="4"/>
    <n v="1189833"/>
    <x v="268"/>
    <x v="2"/>
    <x v="2"/>
    <x v="3"/>
    <x v="2"/>
    <n v="49"/>
    <n v="176"/>
    <x v="976"/>
    <n v="4398.24"/>
    <n v="0.51"/>
    <x v="2"/>
  </r>
  <r>
    <x v="4"/>
    <n v="1189833"/>
    <x v="269"/>
    <x v="2"/>
    <x v="2"/>
    <x v="3"/>
    <x v="3"/>
    <n v="48"/>
    <n v="175"/>
    <x v="865"/>
    <n v="3779.9999999999995"/>
    <n v="0.44999999999999996"/>
    <x v="2"/>
  </r>
  <r>
    <x v="4"/>
    <n v="1189833"/>
    <x v="270"/>
    <x v="2"/>
    <x v="2"/>
    <x v="3"/>
    <x v="4"/>
    <n v="56"/>
    <n v="174"/>
    <x v="853"/>
    <n v="6625.92"/>
    <n v="0.68"/>
    <x v="2"/>
  </r>
  <r>
    <x v="4"/>
    <n v="1189833"/>
    <x v="271"/>
    <x v="2"/>
    <x v="2"/>
    <x v="3"/>
    <x v="5"/>
    <n v="62"/>
    <n v="176"/>
    <x v="977"/>
    <n v="3819.2"/>
    <n v="0.35"/>
    <x v="2"/>
  </r>
  <r>
    <x v="4"/>
    <n v="1189833"/>
    <x v="272"/>
    <x v="2"/>
    <x v="2"/>
    <x v="3"/>
    <x v="0"/>
    <n v="49"/>
    <n v="231"/>
    <x v="978"/>
    <n v="5659.5"/>
    <n v="0.5"/>
    <x v="2"/>
  </r>
  <r>
    <x v="4"/>
    <n v="1189833"/>
    <x v="273"/>
    <x v="2"/>
    <x v="2"/>
    <x v="3"/>
    <x v="1"/>
    <n v="54"/>
    <n v="215"/>
    <x v="979"/>
    <n v="4411.8"/>
    <n v="0.38"/>
    <x v="2"/>
  </r>
  <r>
    <x v="4"/>
    <n v="1189833"/>
    <x v="274"/>
    <x v="2"/>
    <x v="2"/>
    <x v="3"/>
    <x v="2"/>
    <n v="47"/>
    <n v="169"/>
    <x v="953"/>
    <n v="3971.5"/>
    <n v="0.5"/>
    <x v="2"/>
  </r>
  <r>
    <x v="4"/>
    <n v="1189833"/>
    <x v="275"/>
    <x v="2"/>
    <x v="2"/>
    <x v="3"/>
    <x v="3"/>
    <n v="47"/>
    <n v="176"/>
    <x v="980"/>
    <n v="3722.3999999999996"/>
    <n v="0.44999999999999996"/>
    <x v="2"/>
  </r>
  <r>
    <x v="4"/>
    <n v="1189833"/>
    <x v="276"/>
    <x v="2"/>
    <x v="2"/>
    <x v="3"/>
    <x v="4"/>
    <n v="55"/>
    <n v="174"/>
    <x v="981"/>
    <n v="6603.3"/>
    <n v="0.69000000000000006"/>
    <x v="2"/>
  </r>
  <r>
    <x v="4"/>
    <n v="1189833"/>
    <x v="277"/>
    <x v="2"/>
    <x v="2"/>
    <x v="3"/>
    <x v="5"/>
    <n v="59"/>
    <n v="189"/>
    <x v="973"/>
    <n v="3791.34"/>
    <n v="0.34"/>
    <x v="2"/>
  </r>
  <r>
    <x v="4"/>
    <n v="1189833"/>
    <x v="278"/>
    <x v="2"/>
    <x v="2"/>
    <x v="3"/>
    <x v="0"/>
    <n v="49"/>
    <n v="225"/>
    <x v="982"/>
    <n v="5622.75"/>
    <n v="0.51"/>
    <x v="2"/>
  </r>
  <r>
    <x v="4"/>
    <n v="1189833"/>
    <x v="279"/>
    <x v="2"/>
    <x v="2"/>
    <x v="3"/>
    <x v="1"/>
    <n v="50"/>
    <n v="243"/>
    <x v="795"/>
    <n v="4617"/>
    <n v="0.38"/>
    <x v="2"/>
  </r>
  <r>
    <x v="4"/>
    <n v="1189833"/>
    <x v="280"/>
    <x v="2"/>
    <x v="2"/>
    <x v="3"/>
    <x v="2"/>
    <n v="46"/>
    <n v="182"/>
    <x v="873"/>
    <n v="4520.88"/>
    <n v="0.54"/>
    <x v="2"/>
  </r>
  <r>
    <x v="4"/>
    <n v="1189833"/>
    <x v="281"/>
    <x v="2"/>
    <x v="2"/>
    <x v="3"/>
    <x v="3"/>
    <n v="49"/>
    <n v="210"/>
    <x v="869"/>
    <n v="5145"/>
    <n v="0.5"/>
    <x v="2"/>
  </r>
  <r>
    <x v="4"/>
    <n v="1189833"/>
    <x v="282"/>
    <x v="2"/>
    <x v="2"/>
    <x v="3"/>
    <x v="4"/>
    <n v="55"/>
    <n v="156"/>
    <x v="983"/>
    <n v="5577"/>
    <n v="0.65"/>
    <x v="2"/>
  </r>
  <r>
    <x v="4"/>
    <n v="1189833"/>
    <x v="283"/>
    <x v="2"/>
    <x v="2"/>
    <x v="3"/>
    <x v="5"/>
    <n v="59"/>
    <n v="196"/>
    <x v="984"/>
    <n v="4047.3999999999996"/>
    <n v="0.35"/>
    <x v="2"/>
  </r>
  <r>
    <x v="0"/>
    <n v="1185732"/>
    <x v="284"/>
    <x v="2"/>
    <x v="2"/>
    <x v="3"/>
    <x v="0"/>
    <n v="44"/>
    <n v="124"/>
    <x v="985"/>
    <n v="2837.12"/>
    <n v="0.52"/>
    <x v="2"/>
  </r>
  <r>
    <x v="0"/>
    <n v="1185732"/>
    <x v="285"/>
    <x v="2"/>
    <x v="2"/>
    <x v="3"/>
    <x v="1"/>
    <n v="41"/>
    <n v="77"/>
    <x v="986"/>
    <n v="1452.2199999999998"/>
    <n v="0.45999999999999996"/>
    <x v="2"/>
  </r>
  <r>
    <x v="0"/>
    <n v="1185732"/>
    <x v="286"/>
    <x v="2"/>
    <x v="2"/>
    <x v="3"/>
    <x v="2"/>
    <n v="32"/>
    <n v="83"/>
    <x v="987"/>
    <n v="1248.32"/>
    <n v="0.47"/>
    <x v="2"/>
  </r>
  <r>
    <x v="0"/>
    <n v="1185732"/>
    <x v="287"/>
    <x v="2"/>
    <x v="2"/>
    <x v="3"/>
    <x v="3"/>
    <n v="37"/>
    <n v="34"/>
    <x v="988"/>
    <n v="654.16"/>
    <n v="0.52"/>
    <x v="2"/>
  </r>
  <r>
    <x v="0"/>
    <n v="1185732"/>
    <x v="288"/>
    <x v="3"/>
    <x v="3"/>
    <x v="4"/>
    <x v="4"/>
    <n v="53"/>
    <n v="47"/>
    <x v="989"/>
    <n v="1220.5899999999999"/>
    <n v="0.49"/>
    <x v="2"/>
  </r>
  <r>
    <x v="0"/>
    <n v="1185732"/>
    <x v="289"/>
    <x v="3"/>
    <x v="3"/>
    <x v="4"/>
    <x v="5"/>
    <n v="41"/>
    <n v="69"/>
    <x v="990"/>
    <n v="1697.3999999999999"/>
    <n v="0.6"/>
    <x v="2"/>
  </r>
  <r>
    <x v="0"/>
    <n v="1185732"/>
    <x v="290"/>
    <x v="3"/>
    <x v="3"/>
    <x v="4"/>
    <x v="0"/>
    <n v="44"/>
    <n v="158"/>
    <x v="991"/>
    <n v="3545.52"/>
    <n v="0.51"/>
    <x v="2"/>
  </r>
  <r>
    <x v="0"/>
    <n v="1185732"/>
    <x v="291"/>
    <x v="3"/>
    <x v="3"/>
    <x v="4"/>
    <x v="1"/>
    <n v="43"/>
    <n v="51"/>
    <x v="992"/>
    <n v="1030.71"/>
    <n v="0.47"/>
    <x v="2"/>
  </r>
  <r>
    <x v="0"/>
    <n v="1185732"/>
    <x v="292"/>
    <x v="3"/>
    <x v="3"/>
    <x v="4"/>
    <x v="2"/>
    <n v="32"/>
    <n v="61"/>
    <x v="993"/>
    <n v="897.92"/>
    <n v="0.45999999999999996"/>
    <x v="2"/>
  </r>
  <r>
    <x v="0"/>
    <n v="1185732"/>
    <x v="293"/>
    <x v="3"/>
    <x v="3"/>
    <x v="4"/>
    <x v="3"/>
    <n v="39"/>
    <n v="28"/>
    <x v="994"/>
    <n v="578.76"/>
    <n v="0.53"/>
    <x v="2"/>
  </r>
  <r>
    <x v="0"/>
    <n v="1185732"/>
    <x v="294"/>
    <x v="3"/>
    <x v="3"/>
    <x v="4"/>
    <x v="4"/>
    <n v="50"/>
    <n v="44"/>
    <x v="995"/>
    <n v="1034"/>
    <n v="0.47"/>
    <x v="2"/>
  </r>
  <r>
    <x v="0"/>
    <n v="1185732"/>
    <x v="295"/>
    <x v="3"/>
    <x v="3"/>
    <x v="4"/>
    <x v="5"/>
    <n v="43"/>
    <n v="77"/>
    <x v="996"/>
    <n v="2152.15"/>
    <n v="0.65"/>
    <x v="2"/>
  </r>
  <r>
    <x v="0"/>
    <n v="1185732"/>
    <x v="296"/>
    <x v="3"/>
    <x v="3"/>
    <x v="4"/>
    <x v="0"/>
    <n v="47"/>
    <n v="144"/>
    <x v="997"/>
    <n v="3722.4"/>
    <n v="0.55000000000000004"/>
    <x v="2"/>
  </r>
  <r>
    <x v="0"/>
    <n v="1185732"/>
    <x v="297"/>
    <x v="3"/>
    <x v="3"/>
    <x v="4"/>
    <x v="1"/>
    <n v="46"/>
    <n v="60"/>
    <x v="998"/>
    <n v="1324.8"/>
    <n v="0.48"/>
    <x v="2"/>
  </r>
  <r>
    <x v="0"/>
    <n v="1185732"/>
    <x v="298"/>
    <x v="3"/>
    <x v="3"/>
    <x v="4"/>
    <x v="2"/>
    <n v="37"/>
    <n v="68"/>
    <x v="999"/>
    <n v="1132.1999999999998"/>
    <n v="0.44999999999999996"/>
    <x v="2"/>
  </r>
  <r>
    <x v="0"/>
    <n v="1185732"/>
    <x v="299"/>
    <x v="3"/>
    <x v="3"/>
    <x v="4"/>
    <x v="3"/>
    <n v="41"/>
    <n v="19"/>
    <x v="1000"/>
    <n v="412.87"/>
    <n v="0.53"/>
    <x v="2"/>
  </r>
  <r>
    <x v="0"/>
    <n v="1185732"/>
    <x v="300"/>
    <x v="3"/>
    <x v="3"/>
    <x v="4"/>
    <x v="4"/>
    <n v="56"/>
    <n v="38"/>
    <x v="1001"/>
    <n v="1000.16"/>
    <n v="0.47"/>
    <x v="2"/>
  </r>
  <r>
    <x v="0"/>
    <n v="1185732"/>
    <x v="301"/>
    <x v="3"/>
    <x v="3"/>
    <x v="4"/>
    <x v="5"/>
    <n v="45"/>
    <n v="63"/>
    <x v="1002"/>
    <n v="1786.05"/>
    <n v="0.63"/>
    <x v="2"/>
  </r>
  <r>
    <x v="0"/>
    <n v="1185732"/>
    <x v="302"/>
    <x v="3"/>
    <x v="3"/>
    <x v="4"/>
    <x v="0"/>
    <n v="48"/>
    <n v="122"/>
    <x v="1003"/>
    <n v="3045.12"/>
    <n v="0.52"/>
    <x v="2"/>
  </r>
  <r>
    <x v="0"/>
    <n v="1185732"/>
    <x v="303"/>
    <x v="3"/>
    <x v="3"/>
    <x v="4"/>
    <x v="1"/>
    <n v="48"/>
    <n v="44"/>
    <x v="1004"/>
    <n v="971.52"/>
    <n v="0.45999999999999996"/>
    <x v="2"/>
  </r>
  <r>
    <x v="0"/>
    <n v="1185732"/>
    <x v="304"/>
    <x v="3"/>
    <x v="3"/>
    <x v="4"/>
    <x v="2"/>
    <n v="36"/>
    <n v="42"/>
    <x v="1005"/>
    <n v="725.76"/>
    <n v="0.48"/>
    <x v="2"/>
  </r>
  <r>
    <x v="0"/>
    <n v="1185732"/>
    <x v="305"/>
    <x v="3"/>
    <x v="3"/>
    <x v="4"/>
    <x v="3"/>
    <n v="44"/>
    <n v="20"/>
    <x v="1006"/>
    <n v="440"/>
    <n v="0.5"/>
    <x v="2"/>
  </r>
  <r>
    <x v="0"/>
    <n v="1185732"/>
    <x v="306"/>
    <x v="3"/>
    <x v="3"/>
    <x v="4"/>
    <x v="4"/>
    <n v="54"/>
    <n v="28"/>
    <x v="1005"/>
    <n v="710.64"/>
    <n v="0.47"/>
    <x v="2"/>
  </r>
  <r>
    <x v="0"/>
    <n v="1185732"/>
    <x v="307"/>
    <x v="3"/>
    <x v="3"/>
    <x v="4"/>
    <x v="5"/>
    <n v="49"/>
    <n v="65"/>
    <x v="1007"/>
    <n v="1911"/>
    <n v="0.6"/>
    <x v="2"/>
  </r>
  <r>
    <x v="0"/>
    <n v="1185732"/>
    <x v="308"/>
    <x v="3"/>
    <x v="3"/>
    <x v="4"/>
    <x v="0"/>
    <n v="58"/>
    <n v="134"/>
    <x v="819"/>
    <n v="4196.88"/>
    <n v="0.54"/>
    <x v="2"/>
  </r>
  <r>
    <x v="0"/>
    <n v="1185732"/>
    <x v="309"/>
    <x v="3"/>
    <x v="3"/>
    <x v="4"/>
    <x v="1"/>
    <n v="53"/>
    <n v="54"/>
    <x v="1008"/>
    <n v="1287.8999999999999"/>
    <n v="0.44999999999999996"/>
    <x v="2"/>
  </r>
  <r>
    <x v="0"/>
    <n v="1185732"/>
    <x v="310"/>
    <x v="3"/>
    <x v="3"/>
    <x v="4"/>
    <x v="2"/>
    <n v="49"/>
    <n v="44"/>
    <x v="1009"/>
    <n v="991.75999999999988"/>
    <n v="0.45999999999999996"/>
    <x v="2"/>
  </r>
  <r>
    <x v="0"/>
    <n v="1185732"/>
    <x v="311"/>
    <x v="3"/>
    <x v="3"/>
    <x v="4"/>
    <x v="3"/>
    <n v="48"/>
    <n v="28"/>
    <x v="1010"/>
    <n v="712.32"/>
    <n v="0.53"/>
    <x v="2"/>
  </r>
  <r>
    <x v="0"/>
    <n v="1185732"/>
    <x v="312"/>
    <x v="3"/>
    <x v="3"/>
    <x v="4"/>
    <x v="4"/>
    <n v="59"/>
    <n v="35"/>
    <x v="1011"/>
    <n v="949.9"/>
    <n v="0.45999999999999996"/>
    <x v="2"/>
  </r>
  <r>
    <x v="0"/>
    <n v="1185732"/>
    <x v="313"/>
    <x v="3"/>
    <x v="3"/>
    <x v="4"/>
    <x v="5"/>
    <n v="64"/>
    <n v="63"/>
    <x v="1012"/>
    <n v="2419.1999999999998"/>
    <n v="0.6"/>
    <x v="2"/>
  </r>
  <r>
    <x v="0"/>
    <n v="1185732"/>
    <x v="314"/>
    <x v="3"/>
    <x v="3"/>
    <x v="4"/>
    <x v="0"/>
    <n v="46"/>
    <n v="135"/>
    <x v="1013"/>
    <n v="3415.5000000000005"/>
    <n v="0.55000000000000004"/>
    <x v="2"/>
  </r>
  <r>
    <x v="0"/>
    <n v="1185732"/>
    <x v="315"/>
    <x v="3"/>
    <x v="3"/>
    <x v="4"/>
    <x v="1"/>
    <n v="43"/>
    <n v="63"/>
    <x v="1014"/>
    <n v="1219.05"/>
    <n v="0.44999999999999996"/>
    <x v="2"/>
  </r>
  <r>
    <x v="0"/>
    <n v="1185732"/>
    <x v="316"/>
    <x v="3"/>
    <x v="3"/>
    <x v="4"/>
    <x v="2"/>
    <n v="39"/>
    <n v="54"/>
    <x v="1015"/>
    <n v="947.69999999999993"/>
    <n v="0.44999999999999996"/>
    <x v="2"/>
  </r>
  <r>
    <x v="0"/>
    <n v="1185732"/>
    <x v="317"/>
    <x v="3"/>
    <x v="3"/>
    <x v="4"/>
    <x v="3"/>
    <n v="38"/>
    <n v="47"/>
    <x v="1016"/>
    <n v="946.58"/>
    <n v="0.53"/>
    <x v="2"/>
  </r>
  <r>
    <x v="0"/>
    <n v="1185732"/>
    <x v="318"/>
    <x v="3"/>
    <x v="3"/>
    <x v="4"/>
    <x v="4"/>
    <n v="46"/>
    <n v="51"/>
    <x v="1017"/>
    <n v="1173"/>
    <n v="0.5"/>
    <x v="2"/>
  </r>
  <r>
    <x v="0"/>
    <n v="1185732"/>
    <x v="319"/>
    <x v="3"/>
    <x v="3"/>
    <x v="4"/>
    <x v="5"/>
    <n v="51"/>
    <n v="105"/>
    <x v="1018"/>
    <n v="3373.65"/>
    <n v="0.63"/>
    <x v="2"/>
  </r>
  <r>
    <x v="0"/>
    <n v="1185732"/>
    <x v="320"/>
    <x v="3"/>
    <x v="3"/>
    <x v="4"/>
    <x v="0"/>
    <n v="47"/>
    <n v="161"/>
    <x v="1019"/>
    <n v="3934.84"/>
    <n v="0.52"/>
    <x v="2"/>
  </r>
  <r>
    <x v="0"/>
    <n v="1185732"/>
    <x v="321"/>
    <x v="3"/>
    <x v="3"/>
    <x v="4"/>
    <x v="1"/>
    <n v="43"/>
    <n v="81"/>
    <x v="1020"/>
    <n v="1567.35"/>
    <n v="0.44999999999999996"/>
    <x v="2"/>
  </r>
  <r>
    <x v="0"/>
    <n v="1185732"/>
    <x v="322"/>
    <x v="3"/>
    <x v="3"/>
    <x v="4"/>
    <x v="2"/>
    <n v="36"/>
    <n v="65"/>
    <x v="1021"/>
    <n v="1053"/>
    <n v="0.44999999999999996"/>
    <x v="2"/>
  </r>
  <r>
    <x v="0"/>
    <n v="1185732"/>
    <x v="323"/>
    <x v="3"/>
    <x v="3"/>
    <x v="4"/>
    <x v="3"/>
    <n v="39"/>
    <n v="50"/>
    <x v="1022"/>
    <n v="1053"/>
    <n v="0.54"/>
    <x v="2"/>
  </r>
  <r>
    <x v="0"/>
    <n v="1185732"/>
    <x v="324"/>
    <x v="3"/>
    <x v="3"/>
    <x v="4"/>
    <x v="4"/>
    <n v="47"/>
    <n v="56"/>
    <x v="1023"/>
    <n v="1210.7199999999998"/>
    <n v="0.45999999999999996"/>
    <x v="2"/>
  </r>
  <r>
    <x v="0"/>
    <n v="1185732"/>
    <x v="325"/>
    <x v="3"/>
    <x v="3"/>
    <x v="4"/>
    <x v="5"/>
    <n v="54"/>
    <n v="120"/>
    <x v="1024"/>
    <n v="3952.7999999999997"/>
    <n v="0.61"/>
    <x v="2"/>
  </r>
  <r>
    <x v="0"/>
    <n v="1185732"/>
    <x v="326"/>
    <x v="3"/>
    <x v="3"/>
    <x v="4"/>
    <x v="0"/>
    <n v="49"/>
    <n v="149"/>
    <x v="1025"/>
    <n v="3723.51"/>
    <n v="0.51"/>
    <x v="2"/>
  </r>
  <r>
    <x v="0"/>
    <n v="1185732"/>
    <x v="327"/>
    <x v="3"/>
    <x v="3"/>
    <x v="4"/>
    <x v="1"/>
    <n v="41"/>
    <n v="94"/>
    <x v="1026"/>
    <n v="1772.84"/>
    <n v="0.45999999999999996"/>
    <x v="2"/>
  </r>
  <r>
    <x v="0"/>
    <n v="1185732"/>
    <x v="328"/>
    <x v="3"/>
    <x v="3"/>
    <x v="4"/>
    <x v="2"/>
    <n v="38"/>
    <n v="75"/>
    <x v="1027"/>
    <n v="1396.5"/>
    <n v="0.49"/>
    <x v="2"/>
  </r>
  <r>
    <x v="0"/>
    <n v="1185732"/>
    <x v="329"/>
    <x v="3"/>
    <x v="3"/>
    <x v="4"/>
    <x v="3"/>
    <n v="37"/>
    <n v="63"/>
    <x v="1028"/>
    <n v="1165.5"/>
    <n v="0.5"/>
    <x v="2"/>
  </r>
  <r>
    <x v="0"/>
    <n v="1185732"/>
    <x v="330"/>
    <x v="3"/>
    <x v="3"/>
    <x v="4"/>
    <x v="4"/>
    <n v="49"/>
    <n v="50"/>
    <x v="1029"/>
    <n v="1225"/>
    <n v="0.5"/>
    <x v="2"/>
  </r>
  <r>
    <x v="0"/>
    <n v="1185732"/>
    <x v="331"/>
    <x v="3"/>
    <x v="3"/>
    <x v="4"/>
    <x v="5"/>
    <n v="50"/>
    <n v="94"/>
    <x v="1030"/>
    <n v="3055"/>
    <n v="0.65"/>
    <x v="2"/>
  </r>
  <r>
    <x v="0"/>
    <n v="1185732"/>
    <x v="332"/>
    <x v="3"/>
    <x v="3"/>
    <x v="4"/>
    <x v="0"/>
    <n v="47"/>
    <n v="135"/>
    <x v="1031"/>
    <n v="3172.5"/>
    <n v="0.5"/>
    <x v="2"/>
  </r>
  <r>
    <x v="0"/>
    <n v="1185732"/>
    <x v="333"/>
    <x v="3"/>
    <x v="3"/>
    <x v="4"/>
    <x v="1"/>
    <n v="41"/>
    <n v="84"/>
    <x v="1032"/>
    <n v="1687.56"/>
    <n v="0.49"/>
    <x v="2"/>
  </r>
  <r>
    <x v="0"/>
    <n v="1185732"/>
    <x v="334"/>
    <x v="3"/>
    <x v="3"/>
    <x v="4"/>
    <x v="2"/>
    <n v="36"/>
    <n v="60"/>
    <x v="1033"/>
    <n v="1015.1999999999999"/>
    <n v="0.47"/>
    <x v="2"/>
  </r>
  <r>
    <x v="0"/>
    <n v="1185732"/>
    <x v="335"/>
    <x v="3"/>
    <x v="3"/>
    <x v="4"/>
    <x v="3"/>
    <n v="36"/>
    <n v="44"/>
    <x v="1034"/>
    <n v="839.5200000000001"/>
    <n v="0.53"/>
    <x v="2"/>
  </r>
  <r>
    <x v="0"/>
    <n v="1185732"/>
    <x v="336"/>
    <x v="3"/>
    <x v="3"/>
    <x v="4"/>
    <x v="4"/>
    <n v="49"/>
    <n v="49"/>
    <x v="1035"/>
    <n v="1104.4599999999998"/>
    <n v="0.45999999999999996"/>
    <x v="2"/>
  </r>
  <r>
    <x v="0"/>
    <n v="1185732"/>
    <x v="337"/>
    <x v="3"/>
    <x v="3"/>
    <x v="4"/>
    <x v="5"/>
    <n v="53"/>
    <n v="73"/>
    <x v="1036"/>
    <n v="2476.16"/>
    <n v="0.64"/>
    <x v="2"/>
  </r>
  <r>
    <x v="0"/>
    <n v="1185732"/>
    <x v="338"/>
    <x v="3"/>
    <x v="3"/>
    <x v="4"/>
    <x v="0"/>
    <n v="56"/>
    <n v="115"/>
    <x v="1037"/>
    <n v="3542.0000000000005"/>
    <n v="0.55000000000000004"/>
    <x v="2"/>
  </r>
  <r>
    <x v="0"/>
    <n v="1185732"/>
    <x v="339"/>
    <x v="3"/>
    <x v="3"/>
    <x v="4"/>
    <x v="1"/>
    <n v="49"/>
    <n v="75"/>
    <x v="1038"/>
    <n v="1800.75"/>
    <n v="0.49"/>
    <x v="2"/>
  </r>
  <r>
    <x v="0"/>
    <n v="1185732"/>
    <x v="340"/>
    <x v="3"/>
    <x v="3"/>
    <x v="4"/>
    <x v="2"/>
    <n v="48"/>
    <n v="39"/>
    <x v="1039"/>
    <n v="842.39999999999986"/>
    <n v="0.44999999999999996"/>
    <x v="2"/>
  </r>
  <r>
    <x v="0"/>
    <n v="1185732"/>
    <x v="341"/>
    <x v="3"/>
    <x v="3"/>
    <x v="4"/>
    <x v="3"/>
    <n v="47"/>
    <n v="33"/>
    <x v="1040"/>
    <n v="791.01"/>
    <n v="0.51"/>
    <x v="2"/>
  </r>
  <r>
    <x v="0"/>
    <n v="1185732"/>
    <x v="342"/>
    <x v="3"/>
    <x v="3"/>
    <x v="4"/>
    <x v="4"/>
    <n v="56"/>
    <n v="33"/>
    <x v="1041"/>
    <n v="868.56"/>
    <n v="0.47"/>
    <x v="2"/>
  </r>
  <r>
    <x v="0"/>
    <n v="1185732"/>
    <x v="343"/>
    <x v="3"/>
    <x v="3"/>
    <x v="4"/>
    <x v="5"/>
    <n v="60"/>
    <n v="65"/>
    <x v="1042"/>
    <n v="2340"/>
    <n v="0.6"/>
    <x v="2"/>
  </r>
  <r>
    <x v="0"/>
    <n v="1185732"/>
    <x v="344"/>
    <x v="3"/>
    <x v="3"/>
    <x v="4"/>
    <x v="0"/>
    <n v="55"/>
    <n v="112"/>
    <x v="1043"/>
    <n v="3326.4"/>
    <n v="0.54"/>
    <x v="2"/>
  </r>
  <r>
    <x v="0"/>
    <n v="1185732"/>
    <x v="345"/>
    <x v="3"/>
    <x v="3"/>
    <x v="4"/>
    <x v="1"/>
    <n v="46"/>
    <n v="65"/>
    <x v="1044"/>
    <n v="1405.3"/>
    <n v="0.47"/>
    <x v="2"/>
  </r>
  <r>
    <x v="0"/>
    <n v="1185732"/>
    <x v="346"/>
    <x v="3"/>
    <x v="3"/>
    <x v="4"/>
    <x v="2"/>
    <n v="48"/>
    <n v="49"/>
    <x v="1045"/>
    <n v="1105.4399999999998"/>
    <n v="0.47"/>
    <x v="2"/>
  </r>
  <r>
    <x v="0"/>
    <n v="1185732"/>
    <x v="347"/>
    <x v="3"/>
    <x v="3"/>
    <x v="4"/>
    <x v="3"/>
    <n v="46"/>
    <n v="53"/>
    <x v="1046"/>
    <n v="1292.1400000000001"/>
    <n v="0.53"/>
    <x v="2"/>
  </r>
  <r>
    <x v="0"/>
    <n v="1185732"/>
    <x v="348"/>
    <x v="3"/>
    <x v="3"/>
    <x v="4"/>
    <x v="4"/>
    <n v="56"/>
    <n v="41"/>
    <x v="1047"/>
    <n v="1148"/>
    <n v="0.5"/>
    <x v="2"/>
  </r>
  <r>
    <x v="0"/>
    <n v="1185732"/>
    <x v="349"/>
    <x v="3"/>
    <x v="3"/>
    <x v="4"/>
    <x v="5"/>
    <n v="61"/>
    <n v="65"/>
    <x v="1048"/>
    <n v="2379"/>
    <n v="0.6"/>
    <x v="2"/>
  </r>
  <r>
    <x v="0"/>
    <n v="1185732"/>
    <x v="350"/>
    <x v="3"/>
    <x v="3"/>
    <x v="4"/>
    <x v="0"/>
    <n v="57"/>
    <n v="150"/>
    <x v="815"/>
    <n v="4702.5"/>
    <n v="0.55000000000000004"/>
    <x v="2"/>
  </r>
  <r>
    <x v="0"/>
    <n v="1185732"/>
    <x v="351"/>
    <x v="3"/>
    <x v="3"/>
    <x v="4"/>
    <x v="1"/>
    <n v="46"/>
    <n v="75"/>
    <x v="1049"/>
    <n v="1656"/>
    <n v="0.48"/>
    <x v="2"/>
  </r>
  <r>
    <x v="0"/>
    <n v="1185732"/>
    <x v="352"/>
    <x v="3"/>
    <x v="3"/>
    <x v="4"/>
    <x v="2"/>
    <n v="46"/>
    <n v="75"/>
    <x v="1049"/>
    <n v="1690.5"/>
    <n v="0.49"/>
    <x v="2"/>
  </r>
  <r>
    <x v="0"/>
    <n v="1185732"/>
    <x v="353"/>
    <x v="3"/>
    <x v="3"/>
    <x v="4"/>
    <x v="3"/>
    <n v="49"/>
    <n v="54"/>
    <x v="1050"/>
    <n v="1402.38"/>
    <n v="0.53"/>
    <x v="2"/>
  </r>
  <r>
    <x v="0"/>
    <n v="1185732"/>
    <x v="354"/>
    <x v="3"/>
    <x v="3"/>
    <x v="4"/>
    <x v="4"/>
    <n v="59"/>
    <n v="58"/>
    <x v="1051"/>
    <n v="1539.8999999999999"/>
    <n v="0.44999999999999996"/>
    <x v="2"/>
  </r>
  <r>
    <x v="0"/>
    <n v="1185732"/>
    <x v="355"/>
    <x v="3"/>
    <x v="3"/>
    <x v="4"/>
    <x v="5"/>
    <n v="64"/>
    <n v="81"/>
    <x v="1052"/>
    <n v="3265.92"/>
    <n v="0.63"/>
    <x v="2"/>
  </r>
  <r>
    <x v="2"/>
    <n v="1197831"/>
    <x v="356"/>
    <x v="3"/>
    <x v="3"/>
    <x v="4"/>
    <x v="0"/>
    <n v="20"/>
    <n v="189"/>
    <x v="1053"/>
    <n v="1512"/>
    <n v="0.4"/>
    <x v="2"/>
  </r>
  <r>
    <x v="2"/>
    <n v="1197831"/>
    <x v="357"/>
    <x v="3"/>
    <x v="3"/>
    <x v="4"/>
    <x v="1"/>
    <n v="28"/>
    <n v="196"/>
    <x v="1054"/>
    <n v="2195.2000000000003"/>
    <n v="0.4"/>
    <x v="2"/>
  </r>
  <r>
    <x v="2"/>
    <n v="1197831"/>
    <x v="358"/>
    <x v="3"/>
    <x v="3"/>
    <x v="4"/>
    <x v="2"/>
    <n v="27"/>
    <n v="158"/>
    <x v="1055"/>
    <n v="1749.06"/>
    <n v="0.41"/>
    <x v="2"/>
  </r>
  <r>
    <x v="2"/>
    <n v="1197831"/>
    <x v="359"/>
    <x v="3"/>
    <x v="3"/>
    <x v="4"/>
    <x v="3"/>
    <n v="34"/>
    <n v="152"/>
    <x v="1056"/>
    <n v="2635.68"/>
    <n v="0.51"/>
    <x v="2"/>
  </r>
  <r>
    <x v="2"/>
    <n v="1197831"/>
    <x v="360"/>
    <x v="1"/>
    <x v="1"/>
    <x v="5"/>
    <x v="4"/>
    <n v="37"/>
    <n v="94"/>
    <x v="1057"/>
    <n v="1217.3"/>
    <n v="0.35"/>
    <x v="2"/>
  </r>
  <r>
    <x v="2"/>
    <n v="1197831"/>
    <x v="361"/>
    <x v="1"/>
    <x v="1"/>
    <x v="5"/>
    <x v="5"/>
    <n v="33"/>
    <n v="147"/>
    <x v="1058"/>
    <n v="2668.05"/>
    <n v="0.55000000000000004"/>
    <x v="2"/>
  </r>
  <r>
    <x v="2"/>
    <n v="1197831"/>
    <x v="362"/>
    <x v="1"/>
    <x v="1"/>
    <x v="5"/>
    <x v="0"/>
    <n v="23"/>
    <n v="176"/>
    <x v="1059"/>
    <n v="1740.6399999999999"/>
    <n v="0.43"/>
    <x v="2"/>
  </r>
  <r>
    <x v="2"/>
    <n v="1197831"/>
    <x v="363"/>
    <x v="1"/>
    <x v="1"/>
    <x v="5"/>
    <x v="1"/>
    <n v="32"/>
    <n v="163"/>
    <x v="1060"/>
    <n v="2086.4"/>
    <n v="0.4"/>
    <x v="2"/>
  </r>
  <r>
    <x v="2"/>
    <n v="1197831"/>
    <x v="364"/>
    <x v="1"/>
    <x v="1"/>
    <x v="5"/>
    <x v="2"/>
    <n v="34"/>
    <n v="119"/>
    <x v="1061"/>
    <n v="1739.78"/>
    <n v="0.43"/>
    <x v="2"/>
  </r>
  <r>
    <x v="2"/>
    <n v="1197831"/>
    <x v="365"/>
    <x v="1"/>
    <x v="1"/>
    <x v="5"/>
    <x v="3"/>
    <n v="32"/>
    <n v="128"/>
    <x v="1062"/>
    <n v="2170.88"/>
    <n v="0.53"/>
    <x v="2"/>
  </r>
  <r>
    <x v="2"/>
    <n v="1197831"/>
    <x v="366"/>
    <x v="1"/>
    <x v="1"/>
    <x v="5"/>
    <x v="4"/>
    <n v="38"/>
    <n v="75"/>
    <x v="1027"/>
    <n v="997.49999999999989"/>
    <n v="0.35"/>
    <x v="2"/>
  </r>
  <r>
    <x v="2"/>
    <n v="1197831"/>
    <x v="367"/>
    <x v="1"/>
    <x v="1"/>
    <x v="5"/>
    <x v="5"/>
    <n v="32"/>
    <n v="140"/>
    <x v="1063"/>
    <n v="2508.8000000000002"/>
    <n v="0.56000000000000005"/>
    <x v="2"/>
  </r>
  <r>
    <x v="2"/>
    <n v="1197831"/>
    <x v="368"/>
    <x v="1"/>
    <x v="1"/>
    <x v="5"/>
    <x v="0"/>
    <n v="29"/>
    <n v="182"/>
    <x v="1064"/>
    <n v="2639"/>
    <n v="0.5"/>
    <x v="2"/>
  </r>
  <r>
    <x v="2"/>
    <n v="1197831"/>
    <x v="369"/>
    <x v="1"/>
    <x v="1"/>
    <x v="5"/>
    <x v="1"/>
    <n v="39"/>
    <n v="169"/>
    <x v="1065"/>
    <n v="3295.5"/>
    <n v="0.5"/>
    <x v="2"/>
  </r>
  <r>
    <x v="2"/>
    <n v="1197831"/>
    <x v="370"/>
    <x v="1"/>
    <x v="1"/>
    <x v="5"/>
    <x v="2"/>
    <n v="28"/>
    <n v="145"/>
    <x v="1066"/>
    <n v="1908.1999999999998"/>
    <n v="0.47"/>
    <x v="2"/>
  </r>
  <r>
    <x v="2"/>
    <n v="1197831"/>
    <x v="371"/>
    <x v="1"/>
    <x v="1"/>
    <x v="5"/>
    <x v="3"/>
    <n v="32"/>
    <n v="116"/>
    <x v="1067"/>
    <n v="2115.84"/>
    <n v="0.57000000000000006"/>
    <x v="2"/>
  </r>
  <r>
    <x v="2"/>
    <n v="1197831"/>
    <x v="372"/>
    <x v="1"/>
    <x v="1"/>
    <x v="5"/>
    <x v="4"/>
    <n v="38"/>
    <n v="81"/>
    <x v="1068"/>
    <n v="1385.1"/>
    <n v="0.44999999999999996"/>
    <x v="2"/>
  </r>
  <r>
    <x v="2"/>
    <n v="1197831"/>
    <x v="373"/>
    <x v="1"/>
    <x v="1"/>
    <x v="5"/>
    <x v="5"/>
    <n v="32"/>
    <n v="135"/>
    <x v="1069"/>
    <n v="2721.6"/>
    <n v="0.63"/>
    <x v="2"/>
  </r>
  <r>
    <x v="2"/>
    <n v="1197831"/>
    <x v="374"/>
    <x v="1"/>
    <x v="1"/>
    <x v="5"/>
    <x v="0"/>
    <n v="18"/>
    <n v="182"/>
    <x v="1070"/>
    <n v="1474.1999999999998"/>
    <n v="0.44999999999999996"/>
    <x v="2"/>
  </r>
  <r>
    <x v="2"/>
    <n v="1197831"/>
    <x v="375"/>
    <x v="1"/>
    <x v="1"/>
    <x v="5"/>
    <x v="1"/>
    <n v="28"/>
    <n v="175"/>
    <x v="1071"/>
    <n v="2352"/>
    <n v="0.48"/>
    <x v="2"/>
  </r>
  <r>
    <x v="2"/>
    <n v="1197831"/>
    <x v="376"/>
    <x v="1"/>
    <x v="1"/>
    <x v="5"/>
    <x v="2"/>
    <n v="25"/>
    <n v="152"/>
    <x v="1072"/>
    <n v="1862"/>
    <n v="0.49"/>
    <x v="2"/>
  </r>
  <r>
    <x v="2"/>
    <n v="1197831"/>
    <x v="377"/>
    <x v="1"/>
    <x v="1"/>
    <x v="5"/>
    <x v="3"/>
    <n v="29"/>
    <n v="128"/>
    <x v="1067"/>
    <n v="2190.0800000000004"/>
    <n v="0.59000000000000008"/>
    <x v="2"/>
  </r>
  <r>
    <x v="2"/>
    <n v="1197831"/>
    <x v="378"/>
    <x v="1"/>
    <x v="1"/>
    <x v="5"/>
    <x v="4"/>
    <n v="34"/>
    <n v="85"/>
    <x v="1073"/>
    <n v="1156"/>
    <n v="0.4"/>
    <x v="2"/>
  </r>
  <r>
    <x v="2"/>
    <n v="1197831"/>
    <x v="379"/>
    <x v="1"/>
    <x v="1"/>
    <x v="5"/>
    <x v="5"/>
    <n v="29"/>
    <n v="156"/>
    <x v="1074"/>
    <n v="2804.88"/>
    <n v="0.62"/>
    <x v="2"/>
  </r>
  <r>
    <x v="2"/>
    <n v="1197831"/>
    <x v="380"/>
    <x v="1"/>
    <x v="1"/>
    <x v="5"/>
    <x v="0"/>
    <n v="19"/>
    <n v="195"/>
    <x v="1075"/>
    <n v="1852.5"/>
    <n v="0.5"/>
    <x v="2"/>
  </r>
  <r>
    <x v="2"/>
    <n v="1197831"/>
    <x v="381"/>
    <x v="1"/>
    <x v="1"/>
    <x v="5"/>
    <x v="1"/>
    <n v="29"/>
    <n v="194"/>
    <x v="1076"/>
    <n v="2756.74"/>
    <n v="0.49"/>
    <x v="2"/>
  </r>
  <r>
    <x v="2"/>
    <n v="1197831"/>
    <x v="382"/>
    <x v="1"/>
    <x v="1"/>
    <x v="5"/>
    <x v="2"/>
    <n v="24"/>
    <n v="175"/>
    <x v="1077"/>
    <n v="1974"/>
    <n v="0.47"/>
    <x v="2"/>
  </r>
  <r>
    <x v="2"/>
    <n v="1197831"/>
    <x v="383"/>
    <x v="1"/>
    <x v="1"/>
    <x v="5"/>
    <x v="3"/>
    <n v="34"/>
    <n v="154"/>
    <x v="1078"/>
    <n v="3141.6"/>
    <n v="0.6"/>
    <x v="2"/>
  </r>
  <r>
    <x v="2"/>
    <n v="1197831"/>
    <x v="384"/>
    <x v="1"/>
    <x v="1"/>
    <x v="5"/>
    <x v="4"/>
    <n v="49"/>
    <n v="131"/>
    <x v="1079"/>
    <n v="2888.5499999999997"/>
    <n v="0.44999999999999996"/>
    <x v="2"/>
  </r>
  <r>
    <x v="2"/>
    <n v="1197831"/>
    <x v="385"/>
    <x v="1"/>
    <x v="1"/>
    <x v="5"/>
    <x v="5"/>
    <n v="43"/>
    <n v="224"/>
    <x v="1080"/>
    <n v="6260.8"/>
    <n v="0.65"/>
    <x v="2"/>
  </r>
  <r>
    <x v="2"/>
    <n v="1197831"/>
    <x v="386"/>
    <x v="1"/>
    <x v="1"/>
    <x v="5"/>
    <x v="0"/>
    <n v="41"/>
    <n v="224"/>
    <x v="1081"/>
    <n v="4132.7999999999993"/>
    <n v="0.44999999999999996"/>
    <x v="2"/>
  </r>
  <r>
    <x v="2"/>
    <n v="1197831"/>
    <x v="387"/>
    <x v="1"/>
    <x v="1"/>
    <x v="5"/>
    <x v="1"/>
    <n v="49"/>
    <n v="200"/>
    <x v="1082"/>
    <n v="4704"/>
    <n v="0.48"/>
    <x v="2"/>
  </r>
  <r>
    <x v="2"/>
    <n v="1197831"/>
    <x v="388"/>
    <x v="1"/>
    <x v="1"/>
    <x v="5"/>
    <x v="2"/>
    <n v="44"/>
    <n v="176"/>
    <x v="1083"/>
    <n v="3639.68"/>
    <n v="0.47"/>
    <x v="2"/>
  </r>
  <r>
    <x v="2"/>
    <n v="1197831"/>
    <x v="389"/>
    <x v="1"/>
    <x v="1"/>
    <x v="5"/>
    <x v="3"/>
    <n v="43"/>
    <n v="174"/>
    <x v="1084"/>
    <n v="4115.1000000000004"/>
    <n v="0.55000000000000004"/>
    <x v="2"/>
  </r>
  <r>
    <x v="2"/>
    <n v="1197831"/>
    <x v="390"/>
    <x v="1"/>
    <x v="1"/>
    <x v="5"/>
    <x v="4"/>
    <n v="45"/>
    <n v="145"/>
    <x v="1085"/>
    <n v="2805.75"/>
    <n v="0.43"/>
    <x v="2"/>
  </r>
  <r>
    <x v="2"/>
    <n v="1197831"/>
    <x v="391"/>
    <x v="1"/>
    <x v="1"/>
    <x v="5"/>
    <x v="5"/>
    <n v="53"/>
    <n v="263"/>
    <x v="1086"/>
    <n v="8781.57"/>
    <n v="0.63"/>
    <x v="2"/>
  </r>
  <r>
    <x v="2"/>
    <n v="1197831"/>
    <x v="392"/>
    <x v="1"/>
    <x v="1"/>
    <x v="5"/>
    <x v="0"/>
    <n v="41"/>
    <n v="231"/>
    <x v="1087"/>
    <n v="4924.92"/>
    <n v="0.52"/>
    <x v="2"/>
  </r>
  <r>
    <x v="2"/>
    <n v="1197831"/>
    <x v="393"/>
    <x v="1"/>
    <x v="1"/>
    <x v="5"/>
    <x v="1"/>
    <n v="48"/>
    <n v="215"/>
    <x v="946"/>
    <n v="5572.8"/>
    <n v="0.54"/>
    <x v="2"/>
  </r>
  <r>
    <x v="2"/>
    <n v="1197831"/>
    <x v="394"/>
    <x v="1"/>
    <x v="1"/>
    <x v="5"/>
    <x v="2"/>
    <n v="44"/>
    <n v="254"/>
    <x v="1088"/>
    <n v="6146.7999999999993"/>
    <n v="0.54999999999999993"/>
    <x v="2"/>
  </r>
  <r>
    <x v="2"/>
    <n v="1197831"/>
    <x v="395"/>
    <x v="1"/>
    <x v="1"/>
    <x v="5"/>
    <x v="3"/>
    <n v="43"/>
    <n v="150"/>
    <x v="1089"/>
    <n v="3934.5"/>
    <n v="0.61"/>
    <x v="2"/>
  </r>
  <r>
    <x v="2"/>
    <n v="1197831"/>
    <x v="396"/>
    <x v="1"/>
    <x v="1"/>
    <x v="5"/>
    <x v="4"/>
    <n v="47"/>
    <n v="167"/>
    <x v="1090"/>
    <n v="3610.5399999999995"/>
    <n v="0.45999999999999996"/>
    <x v="2"/>
  </r>
  <r>
    <x v="2"/>
    <n v="1197831"/>
    <x v="397"/>
    <x v="1"/>
    <x v="1"/>
    <x v="5"/>
    <x v="5"/>
    <n v="54"/>
    <n v="255"/>
    <x v="1091"/>
    <n v="9225.9000000000015"/>
    <n v="0.67"/>
    <x v="2"/>
  </r>
  <r>
    <x v="2"/>
    <n v="1197831"/>
    <x v="398"/>
    <x v="1"/>
    <x v="1"/>
    <x v="5"/>
    <x v="0"/>
    <n v="49"/>
    <n v="208"/>
    <x v="888"/>
    <n v="5197.92"/>
    <n v="0.51"/>
    <x v="2"/>
  </r>
  <r>
    <x v="2"/>
    <n v="1197831"/>
    <x v="399"/>
    <x v="1"/>
    <x v="1"/>
    <x v="5"/>
    <x v="1"/>
    <n v="53"/>
    <n v="208"/>
    <x v="1092"/>
    <n v="5512"/>
    <n v="0.5"/>
    <x v="2"/>
  </r>
  <r>
    <x v="2"/>
    <n v="1197831"/>
    <x v="400"/>
    <x v="1"/>
    <x v="1"/>
    <x v="5"/>
    <x v="2"/>
    <n v="46"/>
    <n v="273"/>
    <x v="1093"/>
    <n v="6906.8999999999987"/>
    <n v="0.54999999999999993"/>
    <x v="2"/>
  </r>
  <r>
    <x v="2"/>
    <n v="1197831"/>
    <x v="401"/>
    <x v="1"/>
    <x v="1"/>
    <x v="5"/>
    <x v="3"/>
    <n v="47"/>
    <n v="147"/>
    <x v="1094"/>
    <n v="4490.8500000000004"/>
    <n v="0.65"/>
    <x v="2"/>
  </r>
  <r>
    <x v="2"/>
    <n v="1197831"/>
    <x v="402"/>
    <x v="1"/>
    <x v="1"/>
    <x v="5"/>
    <x v="4"/>
    <n v="53"/>
    <n v="142"/>
    <x v="1095"/>
    <n v="3612.48"/>
    <n v="0.48"/>
    <x v="2"/>
  </r>
  <r>
    <x v="2"/>
    <n v="1197831"/>
    <x v="403"/>
    <x v="1"/>
    <x v="1"/>
    <x v="5"/>
    <x v="5"/>
    <n v="56"/>
    <n v="233"/>
    <x v="1096"/>
    <n v="9133.6"/>
    <n v="0.70000000000000007"/>
    <x v="2"/>
  </r>
  <r>
    <x v="2"/>
    <n v="1197831"/>
    <x v="404"/>
    <x v="1"/>
    <x v="1"/>
    <x v="5"/>
    <x v="0"/>
    <n v="53"/>
    <n v="181"/>
    <x v="1097"/>
    <n v="5276.15"/>
    <n v="0.54999999999999993"/>
    <x v="2"/>
  </r>
  <r>
    <x v="2"/>
    <n v="1197831"/>
    <x v="405"/>
    <x v="1"/>
    <x v="1"/>
    <x v="5"/>
    <x v="1"/>
    <n v="54"/>
    <n v="176"/>
    <x v="1098"/>
    <n v="4847.04"/>
    <n v="0.51"/>
    <x v="2"/>
  </r>
  <r>
    <x v="2"/>
    <n v="1197831"/>
    <x v="406"/>
    <x v="1"/>
    <x v="1"/>
    <x v="5"/>
    <x v="2"/>
    <n v="59"/>
    <n v="203"/>
    <x v="963"/>
    <n v="6347.81"/>
    <n v="0.53"/>
    <x v="2"/>
  </r>
  <r>
    <x v="2"/>
    <n v="1197831"/>
    <x v="407"/>
    <x v="1"/>
    <x v="1"/>
    <x v="5"/>
    <x v="3"/>
    <n v="56"/>
    <n v="126"/>
    <x v="822"/>
    <n v="4586.4000000000005"/>
    <n v="0.65"/>
    <x v="2"/>
  </r>
  <r>
    <x v="2"/>
    <n v="1197831"/>
    <x v="408"/>
    <x v="1"/>
    <x v="1"/>
    <x v="5"/>
    <x v="4"/>
    <n v="53"/>
    <n v="135"/>
    <x v="1099"/>
    <n v="3505.95"/>
    <n v="0.49"/>
    <x v="2"/>
  </r>
  <r>
    <x v="2"/>
    <n v="1197831"/>
    <x v="409"/>
    <x v="1"/>
    <x v="1"/>
    <x v="5"/>
    <x v="5"/>
    <n v="48"/>
    <n v="203"/>
    <x v="853"/>
    <n v="6820.8000000000011"/>
    <n v="0.70000000000000007"/>
    <x v="2"/>
  </r>
  <r>
    <x v="2"/>
    <n v="1197831"/>
    <x v="410"/>
    <x v="1"/>
    <x v="1"/>
    <x v="5"/>
    <x v="0"/>
    <n v="39"/>
    <n v="156"/>
    <x v="1100"/>
    <n v="3042"/>
    <n v="0.5"/>
    <x v="2"/>
  </r>
  <r>
    <x v="2"/>
    <n v="1197831"/>
    <x v="411"/>
    <x v="1"/>
    <x v="1"/>
    <x v="5"/>
    <x v="1"/>
    <n v="38"/>
    <n v="169"/>
    <x v="1101"/>
    <n v="3275.2200000000003"/>
    <n v="0.51"/>
    <x v="2"/>
  </r>
  <r>
    <x v="2"/>
    <n v="1197831"/>
    <x v="412"/>
    <x v="1"/>
    <x v="1"/>
    <x v="5"/>
    <x v="2"/>
    <n v="41"/>
    <n v="144"/>
    <x v="1102"/>
    <n v="3070.08"/>
    <n v="0.52"/>
    <x v="2"/>
  </r>
  <r>
    <x v="2"/>
    <n v="1197831"/>
    <x v="413"/>
    <x v="1"/>
    <x v="1"/>
    <x v="5"/>
    <x v="3"/>
    <n v="41"/>
    <n v="111"/>
    <x v="1103"/>
    <n v="2730.6"/>
    <n v="0.6"/>
    <x v="2"/>
  </r>
  <r>
    <x v="2"/>
    <n v="1197831"/>
    <x v="414"/>
    <x v="1"/>
    <x v="1"/>
    <x v="5"/>
    <x v="4"/>
    <n v="36"/>
    <n v="100"/>
    <x v="1104"/>
    <n v="1619.9999999999998"/>
    <n v="0.44999999999999996"/>
    <x v="2"/>
  </r>
  <r>
    <x v="2"/>
    <n v="1197831"/>
    <x v="415"/>
    <x v="1"/>
    <x v="1"/>
    <x v="5"/>
    <x v="5"/>
    <n v="45"/>
    <n v="161"/>
    <x v="1105"/>
    <n v="5071.5000000000009"/>
    <n v="0.70000000000000007"/>
    <x v="2"/>
  </r>
  <r>
    <x v="2"/>
    <n v="1197831"/>
    <x v="416"/>
    <x v="1"/>
    <x v="1"/>
    <x v="5"/>
    <x v="0"/>
    <n v="38"/>
    <n v="181"/>
    <x v="1106"/>
    <n v="3782.8999999999996"/>
    <n v="0.54999999999999993"/>
    <x v="2"/>
  </r>
  <r>
    <x v="2"/>
    <n v="1197831"/>
    <x v="417"/>
    <x v="1"/>
    <x v="1"/>
    <x v="5"/>
    <x v="1"/>
    <n v="37"/>
    <n v="218"/>
    <x v="1107"/>
    <n v="4033"/>
    <n v="0.5"/>
    <x v="2"/>
  </r>
  <r>
    <x v="2"/>
    <n v="1197831"/>
    <x v="418"/>
    <x v="1"/>
    <x v="1"/>
    <x v="5"/>
    <x v="2"/>
    <n v="63"/>
    <n v="176"/>
    <x v="1108"/>
    <n v="6098.4"/>
    <n v="0.54999999999999993"/>
    <x v="2"/>
  </r>
  <r>
    <x v="2"/>
    <n v="1197831"/>
    <x v="419"/>
    <x v="1"/>
    <x v="1"/>
    <x v="5"/>
    <x v="3"/>
    <n v="59"/>
    <n v="145"/>
    <x v="1109"/>
    <n v="5304.1"/>
    <n v="0.62"/>
    <x v="2"/>
  </r>
  <r>
    <x v="2"/>
    <n v="1197831"/>
    <x v="420"/>
    <x v="1"/>
    <x v="1"/>
    <x v="5"/>
    <x v="4"/>
    <n v="56"/>
    <n v="138"/>
    <x v="1110"/>
    <n v="3709.44"/>
    <n v="0.48"/>
    <x v="2"/>
  </r>
  <r>
    <x v="2"/>
    <n v="1197831"/>
    <x v="421"/>
    <x v="1"/>
    <x v="1"/>
    <x v="5"/>
    <x v="5"/>
    <n v="67"/>
    <n v="176"/>
    <x v="1111"/>
    <n v="7664.8"/>
    <n v="0.65"/>
    <x v="2"/>
  </r>
  <r>
    <x v="2"/>
    <n v="1197831"/>
    <x v="422"/>
    <x v="1"/>
    <x v="1"/>
    <x v="5"/>
    <x v="0"/>
    <n v="59"/>
    <n v="223"/>
    <x v="1112"/>
    <n v="7104.7800000000007"/>
    <n v="0.54"/>
    <x v="2"/>
  </r>
  <r>
    <x v="2"/>
    <n v="1197831"/>
    <x v="423"/>
    <x v="1"/>
    <x v="1"/>
    <x v="5"/>
    <x v="1"/>
    <n v="56"/>
    <n v="231"/>
    <x v="1113"/>
    <n v="6726.72"/>
    <n v="0.52"/>
    <x v="2"/>
  </r>
  <r>
    <x v="2"/>
    <n v="1197831"/>
    <x v="424"/>
    <x v="1"/>
    <x v="1"/>
    <x v="5"/>
    <x v="2"/>
    <n v="62"/>
    <n v="189"/>
    <x v="1114"/>
    <n v="6327.72"/>
    <n v="0.54"/>
    <x v="2"/>
  </r>
  <r>
    <x v="2"/>
    <n v="1197831"/>
    <x v="425"/>
    <x v="1"/>
    <x v="1"/>
    <x v="5"/>
    <x v="3"/>
    <n v="59"/>
    <n v="173"/>
    <x v="1115"/>
    <n v="6328.34"/>
    <n v="0.62"/>
    <x v="2"/>
  </r>
  <r>
    <x v="2"/>
    <n v="1197831"/>
    <x v="426"/>
    <x v="1"/>
    <x v="1"/>
    <x v="5"/>
    <x v="4"/>
    <n v="58"/>
    <n v="158"/>
    <x v="1116"/>
    <n v="4582"/>
    <n v="0.5"/>
    <x v="2"/>
  </r>
  <r>
    <x v="2"/>
    <n v="1197831"/>
    <x v="427"/>
    <x v="1"/>
    <x v="1"/>
    <x v="5"/>
    <x v="5"/>
    <n v="65"/>
    <n v="233"/>
    <x v="1117"/>
    <n v="9995.7000000000007"/>
    <n v="0.66"/>
    <x v="2"/>
  </r>
  <r>
    <x v="0"/>
    <n v="1185732"/>
    <x v="428"/>
    <x v="1"/>
    <x v="1"/>
    <x v="5"/>
    <x v="0"/>
    <n v="44"/>
    <n v="111"/>
    <x v="1118"/>
    <n v="3418.8"/>
    <n v="0.70000000000000007"/>
    <x v="2"/>
  </r>
  <r>
    <x v="0"/>
    <n v="1185732"/>
    <x v="429"/>
    <x v="1"/>
    <x v="1"/>
    <x v="5"/>
    <x v="1"/>
    <n v="41"/>
    <n v="68"/>
    <x v="1119"/>
    <n v="1310.3599999999999"/>
    <n v="0.47"/>
    <x v="2"/>
  </r>
  <r>
    <x v="0"/>
    <n v="1185732"/>
    <x v="430"/>
    <x v="1"/>
    <x v="1"/>
    <x v="5"/>
    <x v="2"/>
    <n v="33"/>
    <n v="56"/>
    <x v="1041"/>
    <n v="942.48"/>
    <n v="0.51"/>
    <x v="2"/>
  </r>
  <r>
    <x v="0"/>
    <n v="1185732"/>
    <x v="431"/>
    <x v="1"/>
    <x v="1"/>
    <x v="5"/>
    <x v="3"/>
    <n v="38"/>
    <n v="19"/>
    <x v="1120"/>
    <n v="368.22"/>
    <n v="0.51"/>
    <x v="2"/>
  </r>
  <r>
    <x v="0"/>
    <n v="1185732"/>
    <x v="432"/>
    <x v="0"/>
    <x v="4"/>
    <x v="6"/>
    <x v="4"/>
    <n v="54"/>
    <n v="36"/>
    <x v="1121"/>
    <n v="874.8"/>
    <n v="0.44999999999999996"/>
    <x v="2"/>
  </r>
  <r>
    <x v="0"/>
    <n v="1185732"/>
    <x v="433"/>
    <x v="0"/>
    <x v="4"/>
    <x v="6"/>
    <x v="5"/>
    <n v="43"/>
    <n v="61"/>
    <x v="1122"/>
    <n v="1154.1200000000001"/>
    <n v="0.44"/>
    <x v="2"/>
  </r>
  <r>
    <x v="0"/>
    <n v="1185732"/>
    <x v="434"/>
    <x v="0"/>
    <x v="4"/>
    <x v="6"/>
    <x v="0"/>
    <n v="42"/>
    <n v="119"/>
    <x v="1123"/>
    <n v="3348.6600000000003"/>
    <n v="0.67"/>
    <x v="2"/>
  </r>
  <r>
    <x v="0"/>
    <n v="1185732"/>
    <x v="435"/>
    <x v="0"/>
    <x v="4"/>
    <x v="6"/>
    <x v="1"/>
    <n v="44"/>
    <n v="35"/>
    <x v="1124"/>
    <n v="739.19999999999993"/>
    <n v="0.48"/>
    <x v="2"/>
  </r>
  <r>
    <x v="0"/>
    <n v="1185732"/>
    <x v="436"/>
    <x v="0"/>
    <x v="4"/>
    <x v="6"/>
    <x v="2"/>
    <n v="34"/>
    <n v="46"/>
    <x v="1125"/>
    <n v="813.28"/>
    <n v="0.52"/>
    <x v="2"/>
  </r>
  <r>
    <x v="0"/>
    <n v="1185732"/>
    <x v="437"/>
    <x v="0"/>
    <x v="4"/>
    <x v="6"/>
    <x v="3"/>
    <n v="39"/>
    <n v="13"/>
    <x v="1126"/>
    <n v="263.64"/>
    <n v="0.52"/>
    <x v="2"/>
  </r>
  <r>
    <x v="0"/>
    <n v="1185732"/>
    <x v="438"/>
    <x v="0"/>
    <x v="4"/>
    <x v="6"/>
    <x v="4"/>
    <n v="51"/>
    <n v="36"/>
    <x v="1127"/>
    <n v="844.56"/>
    <n v="0.45999999999999996"/>
    <x v="2"/>
  </r>
  <r>
    <x v="0"/>
    <n v="1185732"/>
    <x v="439"/>
    <x v="0"/>
    <x v="4"/>
    <x v="6"/>
    <x v="5"/>
    <n v="44"/>
    <n v="68"/>
    <x v="1128"/>
    <n v="1346.3999999999999"/>
    <n v="0.44999999999999996"/>
    <x v="2"/>
  </r>
  <r>
    <x v="0"/>
    <n v="1185732"/>
    <x v="440"/>
    <x v="0"/>
    <x v="4"/>
    <x v="6"/>
    <x v="0"/>
    <n v="49"/>
    <n v="120"/>
    <x v="1129"/>
    <n v="4116"/>
    <n v="0.70000000000000007"/>
    <x v="2"/>
  </r>
  <r>
    <x v="0"/>
    <n v="1185732"/>
    <x v="441"/>
    <x v="0"/>
    <x v="4"/>
    <x v="6"/>
    <x v="1"/>
    <n v="47"/>
    <n v="38"/>
    <x v="1016"/>
    <n v="875.14"/>
    <n v="0.49"/>
    <x v="2"/>
  </r>
  <r>
    <x v="0"/>
    <n v="1185732"/>
    <x v="442"/>
    <x v="0"/>
    <x v="4"/>
    <x v="6"/>
    <x v="2"/>
    <n v="36"/>
    <n v="51"/>
    <x v="1127"/>
    <n v="991.44"/>
    <n v="0.54"/>
    <x v="2"/>
  </r>
  <r>
    <x v="0"/>
    <n v="1185732"/>
    <x v="443"/>
    <x v="0"/>
    <x v="4"/>
    <x v="6"/>
    <x v="3"/>
    <n v="43"/>
    <n v="8"/>
    <x v="1130"/>
    <n v="175.44"/>
    <n v="0.51"/>
    <x v="2"/>
  </r>
  <r>
    <x v="0"/>
    <n v="1185732"/>
    <x v="444"/>
    <x v="0"/>
    <x v="4"/>
    <x v="6"/>
    <x v="4"/>
    <n v="58"/>
    <n v="20"/>
    <x v="1131"/>
    <n v="464"/>
    <n v="0.4"/>
    <x v="2"/>
  </r>
  <r>
    <x v="0"/>
    <n v="1185732"/>
    <x v="445"/>
    <x v="0"/>
    <x v="4"/>
    <x v="6"/>
    <x v="5"/>
    <n v="47"/>
    <n v="44"/>
    <x v="1132"/>
    <n v="723.8"/>
    <n v="0.35"/>
    <x v="2"/>
  </r>
  <r>
    <x v="0"/>
    <n v="1185732"/>
    <x v="446"/>
    <x v="0"/>
    <x v="4"/>
    <x v="6"/>
    <x v="0"/>
    <n v="46"/>
    <n v="122"/>
    <x v="1133"/>
    <n v="3535.56"/>
    <n v="0.63"/>
    <x v="2"/>
  </r>
  <r>
    <x v="0"/>
    <n v="1185732"/>
    <x v="447"/>
    <x v="0"/>
    <x v="4"/>
    <x v="6"/>
    <x v="1"/>
    <n v="45"/>
    <n v="45"/>
    <x v="1134"/>
    <n v="850.5"/>
    <n v="0.42"/>
    <x v="2"/>
  </r>
  <r>
    <x v="0"/>
    <n v="1185732"/>
    <x v="448"/>
    <x v="0"/>
    <x v="4"/>
    <x v="6"/>
    <x v="2"/>
    <n v="38"/>
    <n v="38"/>
    <x v="1135"/>
    <n v="664.2399999999999"/>
    <n v="0.45999999999999996"/>
    <x v="2"/>
  </r>
  <r>
    <x v="0"/>
    <n v="1185732"/>
    <x v="449"/>
    <x v="0"/>
    <x v="4"/>
    <x v="6"/>
    <x v="3"/>
    <n v="42"/>
    <n v="20"/>
    <x v="1136"/>
    <n v="386.4"/>
    <n v="0.45999999999999996"/>
    <x v="2"/>
  </r>
  <r>
    <x v="0"/>
    <n v="1185732"/>
    <x v="450"/>
    <x v="0"/>
    <x v="4"/>
    <x v="6"/>
    <x v="4"/>
    <n v="55"/>
    <n v="22"/>
    <x v="1137"/>
    <n v="508.2"/>
    <n v="0.42"/>
    <x v="2"/>
  </r>
  <r>
    <x v="0"/>
    <n v="1185732"/>
    <x v="451"/>
    <x v="0"/>
    <x v="4"/>
    <x v="6"/>
    <x v="5"/>
    <n v="48"/>
    <n v="54"/>
    <x v="1138"/>
    <n v="933.12"/>
    <n v="0.36"/>
    <x v="2"/>
  </r>
  <r>
    <x v="0"/>
    <n v="1185732"/>
    <x v="452"/>
    <x v="0"/>
    <x v="4"/>
    <x v="6"/>
    <x v="0"/>
    <n v="58"/>
    <n v="136"/>
    <x v="1139"/>
    <n v="4969.4399999999996"/>
    <n v="0.63"/>
    <x v="2"/>
  </r>
  <r>
    <x v="0"/>
    <n v="1185732"/>
    <x v="453"/>
    <x v="0"/>
    <x v="4"/>
    <x v="6"/>
    <x v="1"/>
    <n v="54"/>
    <n v="53"/>
    <x v="1008"/>
    <n v="1144.8"/>
    <n v="0.4"/>
    <x v="2"/>
  </r>
  <r>
    <x v="0"/>
    <n v="1185732"/>
    <x v="454"/>
    <x v="0"/>
    <x v="4"/>
    <x v="6"/>
    <x v="2"/>
    <n v="52"/>
    <n v="42"/>
    <x v="1140"/>
    <n v="1004.6399999999999"/>
    <n v="0.45999999999999996"/>
    <x v="2"/>
  </r>
  <r>
    <x v="0"/>
    <n v="1185732"/>
    <x v="455"/>
    <x v="0"/>
    <x v="4"/>
    <x v="6"/>
    <x v="3"/>
    <n v="51"/>
    <n v="29"/>
    <x v="1141"/>
    <n v="695.13"/>
    <n v="0.47"/>
    <x v="2"/>
  </r>
  <r>
    <x v="0"/>
    <n v="1185732"/>
    <x v="456"/>
    <x v="0"/>
    <x v="4"/>
    <x v="6"/>
    <x v="4"/>
    <n v="59"/>
    <n v="31"/>
    <x v="1142"/>
    <n v="768.18"/>
    <n v="0.42"/>
    <x v="2"/>
  </r>
  <r>
    <x v="0"/>
    <n v="1185732"/>
    <x v="457"/>
    <x v="0"/>
    <x v="4"/>
    <x v="6"/>
    <x v="5"/>
    <n v="64"/>
    <n v="63"/>
    <x v="1012"/>
    <n v="1814.3999999999999"/>
    <n v="0.44999999999999996"/>
    <x v="2"/>
  </r>
  <r>
    <x v="0"/>
    <n v="1185732"/>
    <x v="458"/>
    <x v="0"/>
    <x v="4"/>
    <x v="6"/>
    <x v="0"/>
    <n v="64"/>
    <n v="135"/>
    <x v="1143"/>
    <n v="5616"/>
    <n v="0.65"/>
    <x v="2"/>
  </r>
  <r>
    <x v="0"/>
    <n v="1185732"/>
    <x v="459"/>
    <x v="0"/>
    <x v="4"/>
    <x v="6"/>
    <x v="1"/>
    <n v="59"/>
    <n v="70"/>
    <x v="1144"/>
    <n v="1899.8"/>
    <n v="0.45999999999999996"/>
    <x v="2"/>
  </r>
  <r>
    <x v="0"/>
    <n v="1185732"/>
    <x v="460"/>
    <x v="0"/>
    <x v="4"/>
    <x v="6"/>
    <x v="2"/>
    <n v="52"/>
    <n v="44"/>
    <x v="1145"/>
    <n v="1144"/>
    <n v="0.5"/>
    <x v="2"/>
  </r>
  <r>
    <x v="0"/>
    <n v="1185732"/>
    <x v="461"/>
    <x v="0"/>
    <x v="4"/>
    <x v="6"/>
    <x v="3"/>
    <n v="52"/>
    <n v="39"/>
    <x v="1146"/>
    <n v="1074.8400000000001"/>
    <n v="0.53"/>
    <x v="2"/>
  </r>
  <r>
    <x v="0"/>
    <n v="1185732"/>
    <x v="462"/>
    <x v="0"/>
    <x v="4"/>
    <x v="6"/>
    <x v="4"/>
    <n v="60"/>
    <n v="45"/>
    <x v="1147"/>
    <n v="1242"/>
    <n v="0.45999999999999996"/>
    <x v="2"/>
  </r>
  <r>
    <x v="0"/>
    <n v="1185732"/>
    <x v="463"/>
    <x v="0"/>
    <x v="4"/>
    <x v="6"/>
    <x v="5"/>
    <n v="65"/>
    <n v="81"/>
    <x v="1148"/>
    <n v="2211.2999999999997"/>
    <n v="0.42"/>
    <x v="2"/>
  </r>
  <r>
    <x v="0"/>
    <n v="1185732"/>
    <x v="464"/>
    <x v="0"/>
    <x v="4"/>
    <x v="6"/>
    <x v="0"/>
    <n v="60"/>
    <n v="145"/>
    <x v="1149"/>
    <n v="5829"/>
    <n v="0.67"/>
    <x v="2"/>
  </r>
  <r>
    <x v="0"/>
    <n v="1185732"/>
    <x v="465"/>
    <x v="0"/>
    <x v="4"/>
    <x v="6"/>
    <x v="1"/>
    <n v="55"/>
    <n v="90"/>
    <x v="1150"/>
    <n v="2475"/>
    <n v="0.5"/>
    <x v="2"/>
  </r>
  <r>
    <x v="0"/>
    <n v="1185732"/>
    <x v="466"/>
    <x v="0"/>
    <x v="4"/>
    <x v="6"/>
    <x v="2"/>
    <n v="51"/>
    <n v="59"/>
    <x v="1151"/>
    <n v="1504.5"/>
    <n v="0.5"/>
    <x v="2"/>
  </r>
  <r>
    <x v="0"/>
    <n v="1185732"/>
    <x v="467"/>
    <x v="0"/>
    <x v="4"/>
    <x v="6"/>
    <x v="3"/>
    <n v="51"/>
    <n v="44"/>
    <x v="1152"/>
    <n v="1189.3200000000002"/>
    <n v="0.53"/>
    <x v="2"/>
  </r>
  <r>
    <x v="0"/>
    <n v="1185732"/>
    <x v="468"/>
    <x v="0"/>
    <x v="4"/>
    <x v="6"/>
    <x v="4"/>
    <n v="64"/>
    <n v="60"/>
    <x v="1153"/>
    <n v="1843.1999999999998"/>
    <n v="0.48"/>
    <x v="2"/>
  </r>
  <r>
    <x v="0"/>
    <n v="1185732"/>
    <x v="469"/>
    <x v="0"/>
    <x v="4"/>
    <x v="6"/>
    <x v="5"/>
    <n v="64"/>
    <n v="98"/>
    <x v="1154"/>
    <n v="2634.24"/>
    <n v="0.42"/>
    <x v="2"/>
  </r>
  <r>
    <x v="0"/>
    <n v="1185732"/>
    <x v="470"/>
    <x v="0"/>
    <x v="4"/>
    <x v="6"/>
    <x v="0"/>
    <n v="60"/>
    <n v="158"/>
    <x v="1155"/>
    <n v="6256.8"/>
    <n v="0.66"/>
    <x v="2"/>
  </r>
  <r>
    <x v="0"/>
    <n v="1185732"/>
    <x v="471"/>
    <x v="0"/>
    <x v="4"/>
    <x v="6"/>
    <x v="1"/>
    <n v="54"/>
    <n v="75"/>
    <x v="1156"/>
    <n v="1903.5"/>
    <n v="0.47"/>
    <x v="2"/>
  </r>
  <r>
    <x v="0"/>
    <n v="1185732"/>
    <x v="472"/>
    <x v="0"/>
    <x v="4"/>
    <x v="6"/>
    <x v="2"/>
    <n v="54"/>
    <n v="61"/>
    <x v="1157"/>
    <n v="1811.6999999999998"/>
    <n v="0.54999999999999993"/>
    <x v="2"/>
  </r>
  <r>
    <x v="0"/>
    <n v="1185732"/>
    <x v="473"/>
    <x v="0"/>
    <x v="4"/>
    <x v="6"/>
    <x v="3"/>
    <n v="53"/>
    <n v="58"/>
    <x v="1158"/>
    <n v="1659.96"/>
    <n v="0.54"/>
    <x v="2"/>
  </r>
  <r>
    <x v="0"/>
    <n v="1185732"/>
    <x v="474"/>
    <x v="0"/>
    <x v="4"/>
    <x v="6"/>
    <x v="4"/>
    <n v="61"/>
    <n v="46"/>
    <x v="1159"/>
    <n v="1290.76"/>
    <n v="0.45999999999999996"/>
    <x v="2"/>
  </r>
  <r>
    <x v="0"/>
    <n v="1185732"/>
    <x v="475"/>
    <x v="0"/>
    <x v="4"/>
    <x v="6"/>
    <x v="5"/>
    <n v="64"/>
    <n v="95"/>
    <x v="1160"/>
    <n v="2614.4"/>
    <n v="0.43"/>
    <x v="2"/>
  </r>
  <r>
    <x v="0"/>
    <n v="1185732"/>
    <x v="476"/>
    <x v="0"/>
    <x v="4"/>
    <x v="6"/>
    <x v="0"/>
    <n v="62"/>
    <n v="143"/>
    <x v="1161"/>
    <n v="5319.5999999999995"/>
    <n v="0.6"/>
    <x v="2"/>
  </r>
  <r>
    <x v="0"/>
    <n v="1185732"/>
    <x v="477"/>
    <x v="0"/>
    <x v="4"/>
    <x v="6"/>
    <x v="1"/>
    <n v="48"/>
    <n v="80"/>
    <x v="1153"/>
    <n v="1536"/>
    <n v="0.4"/>
    <x v="2"/>
  </r>
  <r>
    <x v="0"/>
    <n v="1185732"/>
    <x v="478"/>
    <x v="0"/>
    <x v="4"/>
    <x v="6"/>
    <x v="2"/>
    <n v="41"/>
    <n v="50"/>
    <x v="1162"/>
    <n v="922.49999999999989"/>
    <n v="0.44999999999999996"/>
    <x v="2"/>
  </r>
  <r>
    <x v="0"/>
    <n v="1185732"/>
    <x v="479"/>
    <x v="0"/>
    <x v="4"/>
    <x v="6"/>
    <x v="3"/>
    <n v="41"/>
    <n v="53"/>
    <x v="1163"/>
    <n v="1021.31"/>
    <n v="0.47"/>
    <x v="2"/>
  </r>
  <r>
    <x v="0"/>
    <n v="1185732"/>
    <x v="480"/>
    <x v="0"/>
    <x v="4"/>
    <x v="6"/>
    <x v="4"/>
    <n v="50"/>
    <n v="36"/>
    <x v="1164"/>
    <n v="809.99999999999989"/>
    <n v="0.44999999999999996"/>
    <x v="2"/>
  </r>
  <r>
    <x v="0"/>
    <n v="1185732"/>
    <x v="481"/>
    <x v="0"/>
    <x v="4"/>
    <x v="6"/>
    <x v="5"/>
    <n v="55"/>
    <n v="61"/>
    <x v="1165"/>
    <n v="1342"/>
    <n v="0.4"/>
    <x v="2"/>
  </r>
  <r>
    <x v="0"/>
    <n v="1185732"/>
    <x v="482"/>
    <x v="0"/>
    <x v="4"/>
    <x v="6"/>
    <x v="0"/>
    <n v="55"/>
    <n v="104"/>
    <x v="1166"/>
    <n v="3546.4"/>
    <n v="0.62"/>
    <x v="2"/>
  </r>
  <r>
    <x v="0"/>
    <n v="1185732"/>
    <x v="483"/>
    <x v="0"/>
    <x v="4"/>
    <x v="6"/>
    <x v="1"/>
    <n v="47"/>
    <n v="63"/>
    <x v="1167"/>
    <n v="1243.6199999999999"/>
    <n v="0.42"/>
    <x v="2"/>
  </r>
  <r>
    <x v="0"/>
    <n v="1185732"/>
    <x v="484"/>
    <x v="0"/>
    <x v="4"/>
    <x v="6"/>
    <x v="2"/>
    <n v="48"/>
    <n v="34"/>
    <x v="1168"/>
    <n v="734.4"/>
    <n v="0.44999999999999996"/>
    <x v="2"/>
  </r>
  <r>
    <x v="0"/>
    <n v="1185732"/>
    <x v="485"/>
    <x v="0"/>
    <x v="4"/>
    <x v="6"/>
    <x v="3"/>
    <n v="48"/>
    <n v="29"/>
    <x v="1169"/>
    <n v="626.4"/>
    <n v="0.44999999999999996"/>
    <x v="2"/>
  </r>
  <r>
    <x v="0"/>
    <n v="1185732"/>
    <x v="486"/>
    <x v="0"/>
    <x v="4"/>
    <x v="6"/>
    <x v="4"/>
    <n v="56"/>
    <n v="27"/>
    <x v="1005"/>
    <n v="650.16"/>
    <n v="0.43"/>
    <x v="2"/>
  </r>
  <r>
    <x v="0"/>
    <n v="1185732"/>
    <x v="487"/>
    <x v="0"/>
    <x v="4"/>
    <x v="6"/>
    <x v="5"/>
    <n v="60"/>
    <n v="63"/>
    <x v="1053"/>
    <n v="1474.2"/>
    <n v="0.39"/>
    <x v="2"/>
  </r>
  <r>
    <x v="0"/>
    <n v="1185732"/>
    <x v="488"/>
    <x v="0"/>
    <x v="4"/>
    <x v="6"/>
    <x v="0"/>
    <n v="66"/>
    <n v="113"/>
    <x v="1170"/>
    <n v="4847.7"/>
    <n v="0.65"/>
    <x v="2"/>
  </r>
  <r>
    <x v="0"/>
    <n v="1185732"/>
    <x v="489"/>
    <x v="0"/>
    <x v="4"/>
    <x v="6"/>
    <x v="1"/>
    <n v="55"/>
    <n v="60"/>
    <x v="1171"/>
    <n v="1551"/>
    <n v="0.47"/>
    <x v="2"/>
  </r>
  <r>
    <x v="0"/>
    <n v="1185732"/>
    <x v="490"/>
    <x v="0"/>
    <x v="4"/>
    <x v="6"/>
    <x v="2"/>
    <n v="55"/>
    <n v="55"/>
    <x v="1172"/>
    <n v="1603.25"/>
    <n v="0.53"/>
    <x v="2"/>
  </r>
  <r>
    <x v="0"/>
    <n v="1185732"/>
    <x v="491"/>
    <x v="0"/>
    <x v="4"/>
    <x v="6"/>
    <x v="3"/>
    <n v="56"/>
    <n v="44"/>
    <x v="1173"/>
    <n v="1256.6400000000001"/>
    <n v="0.51"/>
    <x v="2"/>
  </r>
  <r>
    <x v="0"/>
    <n v="1185732"/>
    <x v="492"/>
    <x v="0"/>
    <x v="4"/>
    <x v="6"/>
    <x v="4"/>
    <n v="64"/>
    <n v="42"/>
    <x v="1174"/>
    <n v="1290.24"/>
    <n v="0.48"/>
    <x v="2"/>
  </r>
  <r>
    <x v="0"/>
    <n v="1185732"/>
    <x v="493"/>
    <x v="0"/>
    <x v="4"/>
    <x v="6"/>
    <x v="5"/>
    <n v="71"/>
    <n v="65"/>
    <x v="1175"/>
    <n v="2030.6"/>
    <n v="0.44"/>
    <x v="2"/>
  </r>
  <r>
    <x v="0"/>
    <n v="1185732"/>
    <x v="494"/>
    <x v="0"/>
    <x v="4"/>
    <x v="6"/>
    <x v="0"/>
    <n v="67"/>
    <n v="124"/>
    <x v="1176"/>
    <n v="5732.52"/>
    <n v="0.69000000000000006"/>
    <x v="2"/>
  </r>
  <r>
    <x v="0"/>
    <n v="1185732"/>
    <x v="495"/>
    <x v="0"/>
    <x v="4"/>
    <x v="6"/>
    <x v="1"/>
    <n v="55"/>
    <n v="69"/>
    <x v="1177"/>
    <n v="1707.7499999999998"/>
    <n v="0.44999999999999996"/>
    <x v="2"/>
  </r>
  <r>
    <x v="0"/>
    <n v="1185732"/>
    <x v="496"/>
    <x v="0"/>
    <x v="4"/>
    <x v="6"/>
    <x v="2"/>
    <n v="55"/>
    <n v="65"/>
    <x v="1178"/>
    <n v="1894.75"/>
    <n v="0.53"/>
    <x v="2"/>
  </r>
  <r>
    <x v="0"/>
    <n v="1185732"/>
    <x v="497"/>
    <x v="0"/>
    <x v="4"/>
    <x v="6"/>
    <x v="3"/>
    <n v="57"/>
    <n v="53"/>
    <x v="1179"/>
    <n v="1601.13"/>
    <n v="0.53"/>
    <x v="2"/>
  </r>
  <r>
    <x v="0"/>
    <n v="1185732"/>
    <x v="498"/>
    <x v="0"/>
    <x v="4"/>
    <x v="6"/>
    <x v="4"/>
    <n v="63"/>
    <n v="47"/>
    <x v="1167"/>
    <n v="1362.06"/>
    <n v="0.45999999999999996"/>
    <x v="2"/>
  </r>
  <r>
    <x v="0"/>
    <n v="1185732"/>
    <x v="0"/>
    <x v="0"/>
    <x v="4"/>
    <x v="6"/>
    <x v="5"/>
    <n v="68"/>
    <n v="83"/>
    <x v="1180"/>
    <n v="2426.92"/>
    <n v="0.43"/>
    <x v="2"/>
  </r>
  <r>
    <x v="3"/>
    <n v="1128299"/>
    <x v="1"/>
    <x v="0"/>
    <x v="4"/>
    <x v="6"/>
    <x v="0"/>
    <n v="32"/>
    <n v="122"/>
    <x v="1181"/>
    <n v="1991.04"/>
    <n v="0.51"/>
    <x v="2"/>
  </r>
  <r>
    <x v="3"/>
    <n v="1128299"/>
    <x v="2"/>
    <x v="0"/>
    <x v="4"/>
    <x v="6"/>
    <x v="1"/>
    <n v="44"/>
    <n v="117"/>
    <x v="1182"/>
    <n v="1904.76"/>
    <n v="0.37"/>
    <x v="2"/>
  </r>
  <r>
    <x v="3"/>
    <n v="1128299"/>
    <x v="3"/>
    <x v="0"/>
    <x v="4"/>
    <x v="6"/>
    <x v="2"/>
    <n v="41"/>
    <n v="117"/>
    <x v="1183"/>
    <n v="2590.38"/>
    <n v="0.54"/>
    <x v="2"/>
  </r>
  <r>
    <x v="3"/>
    <n v="1128299"/>
    <x v="4"/>
    <x v="0"/>
    <x v="4"/>
    <x v="6"/>
    <x v="3"/>
    <n v="43"/>
    <n v="87"/>
    <x v="1184"/>
    <n v="1870.5"/>
    <n v="0.5"/>
    <x v="2"/>
  </r>
  <r>
    <x v="3"/>
    <n v="1128299"/>
    <x v="5"/>
    <x v="2"/>
    <x v="5"/>
    <x v="7"/>
    <x v="4"/>
    <n v="47"/>
    <n v="70"/>
    <x v="1185"/>
    <n v="2138.5"/>
    <n v="0.65"/>
    <x v="2"/>
  </r>
  <r>
    <x v="3"/>
    <n v="1128299"/>
    <x v="6"/>
    <x v="2"/>
    <x v="5"/>
    <x v="7"/>
    <x v="5"/>
    <n v="41"/>
    <n v="128"/>
    <x v="1186"/>
    <n v="1574.4000000000003"/>
    <n v="0.30000000000000004"/>
    <x v="2"/>
  </r>
  <r>
    <x v="3"/>
    <n v="1128299"/>
    <x v="7"/>
    <x v="2"/>
    <x v="5"/>
    <x v="7"/>
    <x v="0"/>
    <n v="34"/>
    <n v="158"/>
    <x v="1187"/>
    <n v="2686"/>
    <n v="0.5"/>
    <x v="2"/>
  </r>
  <r>
    <x v="3"/>
    <n v="1128299"/>
    <x v="499"/>
    <x v="2"/>
    <x v="5"/>
    <x v="7"/>
    <x v="1"/>
    <n v="43"/>
    <n v="128"/>
    <x v="1188"/>
    <n v="2201.6"/>
    <n v="0.4"/>
    <x v="2"/>
  </r>
  <r>
    <x v="3"/>
    <n v="1128299"/>
    <x v="500"/>
    <x v="2"/>
    <x v="5"/>
    <x v="7"/>
    <x v="2"/>
    <n v="41"/>
    <n v="119"/>
    <x v="1189"/>
    <n v="2585.8700000000003"/>
    <n v="0.53"/>
    <x v="2"/>
  </r>
  <r>
    <x v="3"/>
    <n v="1128299"/>
    <x v="501"/>
    <x v="2"/>
    <x v="5"/>
    <x v="7"/>
    <x v="3"/>
    <n v="44"/>
    <n v="74"/>
    <x v="1190"/>
    <n v="1497.76"/>
    <n v="0.45999999999999996"/>
    <x v="2"/>
  </r>
  <r>
    <x v="3"/>
    <n v="1128299"/>
    <x v="502"/>
    <x v="2"/>
    <x v="5"/>
    <x v="7"/>
    <x v="4"/>
    <n v="46"/>
    <n v="52"/>
    <x v="1191"/>
    <n v="1674.4"/>
    <n v="0.70000000000000007"/>
    <x v="2"/>
  </r>
  <r>
    <x v="3"/>
    <n v="1128299"/>
    <x v="503"/>
    <x v="2"/>
    <x v="5"/>
    <x v="7"/>
    <x v="5"/>
    <n v="41"/>
    <n v="116"/>
    <x v="1192"/>
    <n v="1617.0400000000002"/>
    <n v="0.34"/>
    <x v="2"/>
  </r>
  <r>
    <x v="3"/>
    <n v="1128299"/>
    <x v="504"/>
    <x v="2"/>
    <x v="5"/>
    <x v="7"/>
    <x v="0"/>
    <n v="43"/>
    <n v="160"/>
    <x v="1193"/>
    <n v="3784.0000000000005"/>
    <n v="0.55000000000000004"/>
    <x v="2"/>
  </r>
  <r>
    <x v="3"/>
    <n v="1128299"/>
    <x v="505"/>
    <x v="2"/>
    <x v="5"/>
    <x v="7"/>
    <x v="1"/>
    <n v="50"/>
    <n v="120"/>
    <x v="1194"/>
    <n v="2400"/>
    <n v="0.4"/>
    <x v="2"/>
  </r>
  <r>
    <x v="3"/>
    <n v="1128299"/>
    <x v="506"/>
    <x v="2"/>
    <x v="5"/>
    <x v="7"/>
    <x v="2"/>
    <n v="52"/>
    <n v="104"/>
    <x v="1195"/>
    <n v="2866.2400000000002"/>
    <n v="0.53"/>
    <x v="2"/>
  </r>
  <r>
    <x v="3"/>
    <n v="1128299"/>
    <x v="507"/>
    <x v="2"/>
    <x v="5"/>
    <x v="7"/>
    <x v="3"/>
    <n v="50"/>
    <n v="84"/>
    <x v="1077"/>
    <n v="1974"/>
    <n v="0.47"/>
    <x v="2"/>
  </r>
  <r>
    <x v="3"/>
    <n v="1128299"/>
    <x v="508"/>
    <x v="2"/>
    <x v="5"/>
    <x v="7"/>
    <x v="4"/>
    <n v="55"/>
    <n v="47"/>
    <x v="1196"/>
    <n v="1809.5000000000002"/>
    <n v="0.70000000000000007"/>
    <x v="2"/>
  </r>
  <r>
    <x v="3"/>
    <n v="1128299"/>
    <x v="509"/>
    <x v="2"/>
    <x v="5"/>
    <x v="7"/>
    <x v="5"/>
    <n v="54"/>
    <n v="94"/>
    <x v="1197"/>
    <n v="1725.8400000000001"/>
    <n v="0.34"/>
    <x v="2"/>
  </r>
  <r>
    <x v="3"/>
    <n v="1128299"/>
    <x v="510"/>
    <x v="2"/>
    <x v="5"/>
    <x v="7"/>
    <x v="0"/>
    <n v="58"/>
    <n v="143"/>
    <x v="1198"/>
    <n v="4229.9400000000005"/>
    <n v="0.51"/>
    <x v="2"/>
  </r>
  <r>
    <x v="3"/>
    <n v="1128299"/>
    <x v="8"/>
    <x v="2"/>
    <x v="5"/>
    <x v="7"/>
    <x v="1"/>
    <n v="62"/>
    <n v="102"/>
    <x v="1199"/>
    <n v="2403.12"/>
    <n v="0.38"/>
    <x v="2"/>
  </r>
  <r>
    <x v="3"/>
    <n v="1128299"/>
    <x v="9"/>
    <x v="2"/>
    <x v="5"/>
    <x v="7"/>
    <x v="2"/>
    <n v="61"/>
    <n v="120"/>
    <x v="1200"/>
    <n v="3879.6000000000004"/>
    <n v="0.53"/>
    <x v="2"/>
  </r>
  <r>
    <x v="3"/>
    <n v="1128299"/>
    <x v="10"/>
    <x v="2"/>
    <x v="5"/>
    <x v="7"/>
    <x v="3"/>
    <n v="59"/>
    <n v="75"/>
    <x v="1201"/>
    <n v="2035.4999999999998"/>
    <n v="0.45999999999999996"/>
    <x v="2"/>
  </r>
  <r>
    <x v="3"/>
    <n v="1128299"/>
    <x v="11"/>
    <x v="2"/>
    <x v="5"/>
    <x v="7"/>
    <x v="4"/>
    <n v="63"/>
    <n v="52"/>
    <x v="1070"/>
    <n v="2162.1600000000003"/>
    <n v="0.66"/>
    <x v="2"/>
  </r>
  <r>
    <x v="3"/>
    <n v="1128299"/>
    <x v="12"/>
    <x v="2"/>
    <x v="5"/>
    <x v="7"/>
    <x v="5"/>
    <n v="78"/>
    <n v="95"/>
    <x v="1202"/>
    <n v="2519.4"/>
    <n v="0.34"/>
    <x v="2"/>
  </r>
  <r>
    <x v="3"/>
    <n v="1128299"/>
    <x v="13"/>
    <x v="2"/>
    <x v="5"/>
    <x v="7"/>
    <x v="0"/>
    <n v="58"/>
    <n v="149"/>
    <x v="1203"/>
    <n v="5012.3600000000006"/>
    <n v="0.58000000000000007"/>
    <x v="2"/>
  </r>
  <r>
    <x v="3"/>
    <n v="1128299"/>
    <x v="14"/>
    <x v="2"/>
    <x v="5"/>
    <x v="7"/>
    <x v="1"/>
    <n v="60"/>
    <n v="104"/>
    <x v="1204"/>
    <n v="2683.2"/>
    <n v="0.43"/>
    <x v="2"/>
  </r>
  <r>
    <x v="3"/>
    <n v="1128299"/>
    <x v="15"/>
    <x v="2"/>
    <x v="5"/>
    <x v="7"/>
    <x v="2"/>
    <n v="63"/>
    <n v="116"/>
    <x v="1205"/>
    <n v="4165.5600000000004"/>
    <n v="0.57000000000000006"/>
    <x v="2"/>
  </r>
  <r>
    <x v="3"/>
    <n v="1128299"/>
    <x v="16"/>
    <x v="2"/>
    <x v="5"/>
    <x v="7"/>
    <x v="3"/>
    <n v="57"/>
    <n v="90"/>
    <x v="1206"/>
    <n v="2565"/>
    <n v="0.5"/>
    <x v="2"/>
  </r>
  <r>
    <x v="3"/>
    <n v="1128299"/>
    <x v="17"/>
    <x v="2"/>
    <x v="5"/>
    <x v="7"/>
    <x v="4"/>
    <n v="60"/>
    <n v="60"/>
    <x v="1104"/>
    <n v="2520.0000000000005"/>
    <n v="0.70000000000000007"/>
    <x v="2"/>
  </r>
  <r>
    <x v="3"/>
    <n v="1128299"/>
    <x v="18"/>
    <x v="2"/>
    <x v="5"/>
    <x v="7"/>
    <x v="5"/>
    <n v="78"/>
    <n v="131"/>
    <x v="1207"/>
    <n v="3576.2999999999997"/>
    <n v="0.35"/>
    <x v="2"/>
  </r>
  <r>
    <x v="3"/>
    <n v="1128299"/>
    <x v="19"/>
    <x v="2"/>
    <x v="5"/>
    <x v="7"/>
    <x v="0"/>
    <n v="56"/>
    <n v="189"/>
    <x v="1208"/>
    <n v="6032.880000000001"/>
    <n v="0.57000000000000006"/>
    <x v="2"/>
  </r>
  <r>
    <x v="3"/>
    <n v="1128299"/>
    <x v="20"/>
    <x v="2"/>
    <x v="5"/>
    <x v="7"/>
    <x v="1"/>
    <n v="62"/>
    <n v="165"/>
    <x v="1209"/>
    <n v="4194.3"/>
    <n v="0.41"/>
    <x v="2"/>
  </r>
  <r>
    <x v="3"/>
    <n v="1128299"/>
    <x v="21"/>
    <x v="2"/>
    <x v="5"/>
    <x v="7"/>
    <x v="2"/>
    <n v="62"/>
    <n v="165"/>
    <x v="1209"/>
    <n v="6035.7000000000007"/>
    <n v="0.59000000000000008"/>
    <x v="2"/>
  </r>
  <r>
    <x v="3"/>
    <n v="1128299"/>
    <x v="22"/>
    <x v="2"/>
    <x v="5"/>
    <x v="7"/>
    <x v="3"/>
    <n v="58"/>
    <n v="111"/>
    <x v="811"/>
    <n v="3283.38"/>
    <n v="0.51"/>
    <x v="2"/>
  </r>
  <r>
    <x v="3"/>
    <n v="1128299"/>
    <x v="23"/>
    <x v="2"/>
    <x v="5"/>
    <x v="7"/>
    <x v="4"/>
    <n v="59"/>
    <n v="81"/>
    <x v="1210"/>
    <n v="3536.4600000000005"/>
    <n v="0.7400000000000001"/>
    <x v="2"/>
  </r>
  <r>
    <x v="3"/>
    <n v="1128299"/>
    <x v="24"/>
    <x v="2"/>
    <x v="5"/>
    <x v="7"/>
    <x v="5"/>
    <n v="73"/>
    <n v="174"/>
    <x v="1211"/>
    <n v="5080.8"/>
    <n v="0.4"/>
    <x v="2"/>
  </r>
  <r>
    <x v="3"/>
    <n v="1128299"/>
    <x v="25"/>
    <x v="2"/>
    <x v="5"/>
    <x v="7"/>
    <x v="0"/>
    <n v="58"/>
    <n v="218"/>
    <x v="1212"/>
    <n v="6701.3200000000006"/>
    <n v="0.53"/>
    <x v="2"/>
  </r>
  <r>
    <x v="3"/>
    <n v="1128299"/>
    <x v="26"/>
    <x v="2"/>
    <x v="5"/>
    <x v="7"/>
    <x v="1"/>
    <n v="61"/>
    <n v="174"/>
    <x v="1213"/>
    <n v="3821.04"/>
    <n v="0.36"/>
    <x v="2"/>
  </r>
  <r>
    <x v="3"/>
    <n v="1128299"/>
    <x v="27"/>
    <x v="2"/>
    <x v="5"/>
    <x v="7"/>
    <x v="2"/>
    <n v="61"/>
    <n v="143"/>
    <x v="1214"/>
    <n v="4623.1900000000005"/>
    <n v="0.53"/>
    <x v="2"/>
  </r>
  <r>
    <x v="3"/>
    <n v="1128299"/>
    <x v="28"/>
    <x v="2"/>
    <x v="5"/>
    <x v="7"/>
    <x v="3"/>
    <n v="55"/>
    <n v="117"/>
    <x v="1215"/>
    <n v="3153.15"/>
    <n v="0.49"/>
    <x v="2"/>
  </r>
  <r>
    <x v="3"/>
    <n v="1128299"/>
    <x v="511"/>
    <x v="2"/>
    <x v="5"/>
    <x v="7"/>
    <x v="4"/>
    <n v="60"/>
    <n v="130"/>
    <x v="1216"/>
    <n v="5460.0000000000009"/>
    <n v="0.70000000000000007"/>
    <x v="2"/>
  </r>
  <r>
    <x v="3"/>
    <n v="1128299"/>
    <x v="512"/>
    <x v="2"/>
    <x v="5"/>
    <x v="7"/>
    <x v="5"/>
    <n v="78"/>
    <n v="145"/>
    <x v="1217"/>
    <n v="3393.0000000000005"/>
    <n v="0.30000000000000004"/>
    <x v="2"/>
  </r>
  <r>
    <x v="3"/>
    <n v="1128299"/>
    <x v="513"/>
    <x v="2"/>
    <x v="5"/>
    <x v="7"/>
    <x v="0"/>
    <n v="62"/>
    <n v="210"/>
    <x v="1218"/>
    <n v="6900.6"/>
    <n v="0.53"/>
    <x v="2"/>
  </r>
  <r>
    <x v="3"/>
    <n v="1128299"/>
    <x v="514"/>
    <x v="2"/>
    <x v="5"/>
    <x v="7"/>
    <x v="1"/>
    <n v="64"/>
    <n v="182"/>
    <x v="1219"/>
    <n v="4542.72"/>
    <n v="0.39"/>
    <x v="2"/>
  </r>
  <r>
    <x v="3"/>
    <n v="1128299"/>
    <x v="515"/>
    <x v="2"/>
    <x v="5"/>
    <x v="7"/>
    <x v="2"/>
    <n v="60"/>
    <n v="152"/>
    <x v="1220"/>
    <n v="4742.4000000000005"/>
    <n v="0.52"/>
    <x v="2"/>
  </r>
  <r>
    <x v="3"/>
    <n v="1128299"/>
    <x v="516"/>
    <x v="2"/>
    <x v="5"/>
    <x v="7"/>
    <x v="3"/>
    <n v="64"/>
    <n v="124"/>
    <x v="1221"/>
    <n v="3729.9199999999996"/>
    <n v="0.47"/>
    <x v="2"/>
  </r>
  <r>
    <x v="3"/>
    <n v="1128299"/>
    <x v="517"/>
    <x v="2"/>
    <x v="5"/>
    <x v="7"/>
    <x v="4"/>
    <n v="68"/>
    <n v="138"/>
    <x v="1222"/>
    <n v="6381.1200000000008"/>
    <n v="0.68"/>
    <x v="2"/>
  </r>
  <r>
    <x v="3"/>
    <n v="1128299"/>
    <x v="518"/>
    <x v="2"/>
    <x v="5"/>
    <x v="7"/>
    <x v="5"/>
    <n v="78"/>
    <n v="108"/>
    <x v="1223"/>
    <n v="2864.1600000000003"/>
    <n v="0.34"/>
    <x v="2"/>
  </r>
  <r>
    <x v="3"/>
    <n v="1128299"/>
    <x v="519"/>
    <x v="2"/>
    <x v="5"/>
    <x v="7"/>
    <x v="0"/>
    <n v="56"/>
    <n v="174"/>
    <x v="853"/>
    <n v="4677.1200000000008"/>
    <n v="0.48000000000000004"/>
    <x v="2"/>
  </r>
  <r>
    <x v="3"/>
    <n v="1128299"/>
    <x v="520"/>
    <x v="2"/>
    <x v="5"/>
    <x v="7"/>
    <x v="1"/>
    <n v="61"/>
    <n v="162"/>
    <x v="1224"/>
    <n v="3359.88"/>
    <n v="0.34"/>
    <x v="2"/>
  </r>
  <r>
    <x v="3"/>
    <n v="1128299"/>
    <x v="521"/>
    <x v="2"/>
    <x v="5"/>
    <x v="7"/>
    <x v="2"/>
    <n v="57"/>
    <n v="117"/>
    <x v="1225"/>
    <n v="3334.5"/>
    <n v="0.5"/>
    <x v="2"/>
  </r>
  <r>
    <x v="3"/>
    <n v="1128299"/>
    <x v="522"/>
    <x v="2"/>
    <x v="5"/>
    <x v="7"/>
    <x v="3"/>
    <n v="58"/>
    <n v="112"/>
    <x v="931"/>
    <n v="2858.2400000000002"/>
    <n v="0.44"/>
    <x v="2"/>
  </r>
  <r>
    <x v="3"/>
    <n v="1128299"/>
    <x v="523"/>
    <x v="2"/>
    <x v="5"/>
    <x v="7"/>
    <x v="4"/>
    <n v="67"/>
    <n v="120"/>
    <x v="1226"/>
    <n v="4904.4000000000005"/>
    <n v="0.6100000000000001"/>
    <x v="2"/>
  </r>
  <r>
    <x v="3"/>
    <n v="1128299"/>
    <x v="524"/>
    <x v="2"/>
    <x v="5"/>
    <x v="7"/>
    <x v="5"/>
    <n v="74"/>
    <n v="113"/>
    <x v="1227"/>
    <n v="2508.6000000000004"/>
    <n v="0.30000000000000004"/>
    <x v="2"/>
  </r>
  <r>
    <x v="3"/>
    <n v="1128299"/>
    <x v="525"/>
    <x v="2"/>
    <x v="5"/>
    <x v="7"/>
    <x v="0"/>
    <n v="56"/>
    <n v="138"/>
    <x v="1110"/>
    <n v="3786.7200000000003"/>
    <n v="0.49000000000000005"/>
    <x v="2"/>
  </r>
  <r>
    <x v="3"/>
    <n v="1128299"/>
    <x v="526"/>
    <x v="2"/>
    <x v="5"/>
    <x v="7"/>
    <x v="1"/>
    <n v="59"/>
    <n v="165"/>
    <x v="1228"/>
    <n v="3407.25"/>
    <n v="0.35"/>
    <x v="2"/>
  </r>
  <r>
    <x v="3"/>
    <n v="1128299"/>
    <x v="527"/>
    <x v="2"/>
    <x v="5"/>
    <x v="7"/>
    <x v="2"/>
    <n v="54"/>
    <n v="109"/>
    <x v="1229"/>
    <n v="2648.7000000000003"/>
    <n v="0.45000000000000007"/>
    <x v="2"/>
  </r>
  <r>
    <x v="3"/>
    <n v="1128299"/>
    <x v="528"/>
    <x v="2"/>
    <x v="5"/>
    <x v="7"/>
    <x v="3"/>
    <n v="54"/>
    <n v="105"/>
    <x v="1230"/>
    <n v="2381.4"/>
    <n v="0.42"/>
    <x v="2"/>
  </r>
  <r>
    <x v="3"/>
    <n v="1128299"/>
    <x v="529"/>
    <x v="2"/>
    <x v="5"/>
    <x v="7"/>
    <x v="4"/>
    <n v="63"/>
    <n v="81"/>
    <x v="1231"/>
    <n v="3112.8300000000004"/>
    <n v="0.6100000000000001"/>
    <x v="2"/>
  </r>
  <r>
    <x v="3"/>
    <n v="1128299"/>
    <x v="530"/>
    <x v="2"/>
    <x v="5"/>
    <x v="7"/>
    <x v="5"/>
    <n v="68"/>
    <n v="94"/>
    <x v="1232"/>
    <n v="1598"/>
    <n v="0.25"/>
    <x v="2"/>
  </r>
  <r>
    <x v="3"/>
    <n v="1128299"/>
    <x v="29"/>
    <x v="2"/>
    <x v="5"/>
    <x v="7"/>
    <x v="0"/>
    <n v="57"/>
    <n v="155"/>
    <x v="1233"/>
    <n v="4240.8"/>
    <n v="0.48000000000000004"/>
    <x v="2"/>
  </r>
  <r>
    <x v="3"/>
    <n v="1128299"/>
    <x v="30"/>
    <x v="2"/>
    <x v="5"/>
    <x v="7"/>
    <x v="1"/>
    <n v="64"/>
    <n v="150"/>
    <x v="1234"/>
    <n v="3264.0000000000005"/>
    <n v="0.34"/>
    <x v="2"/>
  </r>
  <r>
    <x v="3"/>
    <n v="1128299"/>
    <x v="31"/>
    <x v="2"/>
    <x v="5"/>
    <x v="7"/>
    <x v="2"/>
    <n v="55"/>
    <n v="106"/>
    <x v="1235"/>
    <n v="2681.8"/>
    <n v="0.46"/>
    <x v="2"/>
  </r>
  <r>
    <x v="3"/>
    <n v="1128299"/>
    <x v="32"/>
    <x v="2"/>
    <x v="5"/>
    <x v="7"/>
    <x v="3"/>
    <n v="56"/>
    <n v="108"/>
    <x v="1236"/>
    <n v="2479.6799999999998"/>
    <n v="0.41"/>
    <x v="2"/>
  </r>
  <r>
    <x v="3"/>
    <n v="1128299"/>
    <x v="33"/>
    <x v="2"/>
    <x v="5"/>
    <x v="7"/>
    <x v="4"/>
    <n v="64"/>
    <n v="88"/>
    <x v="805"/>
    <n v="3604.4800000000005"/>
    <n v="0.64000000000000012"/>
    <x v="2"/>
  </r>
  <r>
    <x v="3"/>
    <n v="1128299"/>
    <x v="34"/>
    <x v="2"/>
    <x v="5"/>
    <x v="7"/>
    <x v="5"/>
    <n v="68"/>
    <n v="133"/>
    <x v="1237"/>
    <n v="2351.44"/>
    <n v="0.26"/>
    <x v="2"/>
  </r>
  <r>
    <x v="3"/>
    <n v="1128299"/>
    <x v="35"/>
    <x v="2"/>
    <x v="5"/>
    <x v="7"/>
    <x v="0"/>
    <n v="58"/>
    <n v="196"/>
    <x v="1238"/>
    <n v="5342.96"/>
    <n v="0.47000000000000003"/>
    <x v="2"/>
  </r>
  <r>
    <x v="3"/>
    <n v="1128299"/>
    <x v="36"/>
    <x v="2"/>
    <x v="5"/>
    <x v="7"/>
    <x v="1"/>
    <n v="62"/>
    <n v="189"/>
    <x v="1114"/>
    <n v="3984.1200000000003"/>
    <n v="0.34"/>
    <x v="2"/>
  </r>
  <r>
    <x v="3"/>
    <n v="1128299"/>
    <x v="37"/>
    <x v="2"/>
    <x v="5"/>
    <x v="7"/>
    <x v="2"/>
    <n v="59"/>
    <n v="119"/>
    <x v="1239"/>
    <n v="3299.8700000000003"/>
    <n v="0.47000000000000003"/>
    <x v="2"/>
  </r>
  <r>
    <x v="3"/>
    <n v="1128299"/>
    <x v="38"/>
    <x v="2"/>
    <x v="5"/>
    <x v="7"/>
    <x v="3"/>
    <n v="57"/>
    <n v="133"/>
    <x v="1240"/>
    <n v="3335.64"/>
    <n v="0.44"/>
    <x v="2"/>
  </r>
  <r>
    <x v="3"/>
    <n v="1128299"/>
    <x v="39"/>
    <x v="2"/>
    <x v="5"/>
    <x v="7"/>
    <x v="4"/>
    <n v="69"/>
    <n v="112"/>
    <x v="1110"/>
    <n v="4636.8000000000011"/>
    <n v="0.60000000000000009"/>
    <x v="2"/>
  </r>
  <r>
    <x v="3"/>
    <n v="1128299"/>
    <x v="40"/>
    <x v="2"/>
    <x v="5"/>
    <x v="7"/>
    <x v="5"/>
    <n v="74"/>
    <n v="150"/>
    <x v="1241"/>
    <n v="2997"/>
    <n v="0.27"/>
    <x v="2"/>
  </r>
  <r>
    <x v="3"/>
    <n v="1128299"/>
    <x v="41"/>
    <x v="2"/>
    <x v="5"/>
    <x v="7"/>
    <x v="0"/>
    <n v="28"/>
    <n v="123"/>
    <x v="1032"/>
    <n v="1722"/>
    <n v="0.5"/>
    <x v="2"/>
  </r>
  <r>
    <x v="3"/>
    <n v="1128299"/>
    <x v="42"/>
    <x v="2"/>
    <x v="5"/>
    <x v="7"/>
    <x v="1"/>
    <n v="38"/>
    <n v="123"/>
    <x v="1242"/>
    <n v="1542.42"/>
    <n v="0.33"/>
    <x v="2"/>
  </r>
  <r>
    <x v="3"/>
    <n v="1128299"/>
    <x v="43"/>
    <x v="2"/>
    <x v="5"/>
    <x v="7"/>
    <x v="2"/>
    <n v="39"/>
    <n v="115"/>
    <x v="1243"/>
    <n v="2063.1"/>
    <n v="0.46"/>
    <x v="2"/>
  </r>
  <r>
    <x v="3"/>
    <n v="1128299"/>
    <x v="44"/>
    <x v="2"/>
    <x v="5"/>
    <x v="7"/>
    <x v="3"/>
    <n v="38"/>
    <n v="72"/>
    <x v="1244"/>
    <n v="1231.1999999999998"/>
    <n v="0.44999999999999996"/>
    <x v="2"/>
  </r>
  <r>
    <x v="3"/>
    <n v="1128299"/>
    <x v="531"/>
    <x v="2"/>
    <x v="6"/>
    <x v="8"/>
    <x v="4"/>
    <n v="41"/>
    <n v="56"/>
    <x v="1047"/>
    <n v="1469.44"/>
    <n v="0.64"/>
    <x v="2"/>
  </r>
  <r>
    <x v="3"/>
    <n v="1128299"/>
    <x v="532"/>
    <x v="2"/>
    <x v="6"/>
    <x v="8"/>
    <x v="5"/>
    <n v="37"/>
    <n v="128"/>
    <x v="1245"/>
    <n v="1231.3600000000001"/>
    <n v="0.26"/>
    <x v="2"/>
  </r>
  <r>
    <x v="3"/>
    <n v="1128299"/>
    <x v="533"/>
    <x v="2"/>
    <x v="6"/>
    <x v="8"/>
    <x v="0"/>
    <n v="27"/>
    <n v="131"/>
    <x v="1246"/>
    <n v="1697.7600000000002"/>
    <n v="0.48000000000000004"/>
    <x v="2"/>
  </r>
  <r>
    <x v="3"/>
    <n v="1128299"/>
    <x v="534"/>
    <x v="2"/>
    <x v="6"/>
    <x v="8"/>
    <x v="1"/>
    <n v="38"/>
    <n v="111"/>
    <x v="1247"/>
    <n v="1265.4000000000001"/>
    <n v="0.30000000000000004"/>
    <x v="2"/>
  </r>
  <r>
    <x v="3"/>
    <n v="1128299"/>
    <x v="535"/>
    <x v="2"/>
    <x v="6"/>
    <x v="8"/>
    <x v="2"/>
    <n v="38"/>
    <n v="123"/>
    <x v="1242"/>
    <n v="2337"/>
    <n v="0.5"/>
    <x v="2"/>
  </r>
  <r>
    <x v="3"/>
    <n v="1128299"/>
    <x v="536"/>
    <x v="2"/>
    <x v="6"/>
    <x v="8"/>
    <x v="3"/>
    <n v="36"/>
    <n v="72"/>
    <x v="1138"/>
    <n v="1166.3999999999999"/>
    <n v="0.44999999999999996"/>
    <x v="2"/>
  </r>
  <r>
    <x v="3"/>
    <n v="1128299"/>
    <x v="537"/>
    <x v="2"/>
    <x v="6"/>
    <x v="8"/>
    <x v="4"/>
    <n v="43"/>
    <n v="58"/>
    <x v="1248"/>
    <n v="1546.28"/>
    <n v="0.62"/>
    <x v="2"/>
  </r>
  <r>
    <x v="3"/>
    <n v="1128299"/>
    <x v="538"/>
    <x v="2"/>
    <x v="6"/>
    <x v="8"/>
    <x v="5"/>
    <n v="37"/>
    <n v="116"/>
    <x v="1249"/>
    <n v="1158.8400000000001"/>
    <n v="0.27"/>
    <x v="2"/>
  </r>
  <r>
    <x v="3"/>
    <n v="1128299"/>
    <x v="539"/>
    <x v="2"/>
    <x v="6"/>
    <x v="8"/>
    <x v="0"/>
    <n v="37"/>
    <n v="165"/>
    <x v="1250"/>
    <n v="2930.4"/>
    <n v="0.48000000000000004"/>
    <x v="2"/>
  </r>
  <r>
    <x v="3"/>
    <n v="1128299"/>
    <x v="540"/>
    <x v="2"/>
    <x v="6"/>
    <x v="8"/>
    <x v="1"/>
    <n v="48"/>
    <n v="112"/>
    <x v="1251"/>
    <n v="1827.8400000000001"/>
    <n v="0.34"/>
    <x v="2"/>
  </r>
  <r>
    <x v="3"/>
    <n v="1128299"/>
    <x v="541"/>
    <x v="2"/>
    <x v="6"/>
    <x v="8"/>
    <x v="2"/>
    <n v="51"/>
    <n v="116"/>
    <x v="1252"/>
    <n v="2898.84"/>
    <n v="0.49000000000000005"/>
    <x v="2"/>
  </r>
  <r>
    <x v="3"/>
    <n v="1128299"/>
    <x v="542"/>
    <x v="2"/>
    <x v="6"/>
    <x v="8"/>
    <x v="3"/>
    <n v="51"/>
    <n v="90"/>
    <x v="1253"/>
    <n v="1973.7"/>
    <n v="0.43"/>
    <x v="2"/>
  </r>
  <r>
    <x v="3"/>
    <n v="1128299"/>
    <x v="45"/>
    <x v="2"/>
    <x v="6"/>
    <x v="8"/>
    <x v="4"/>
    <n v="56"/>
    <n v="39"/>
    <x v="1140"/>
    <n v="1310.3999999999999"/>
    <n v="0.6"/>
    <x v="2"/>
  </r>
  <r>
    <x v="3"/>
    <n v="1128299"/>
    <x v="543"/>
    <x v="2"/>
    <x v="6"/>
    <x v="8"/>
    <x v="5"/>
    <n v="52"/>
    <n v="95"/>
    <x v="1254"/>
    <n v="1432.6000000000001"/>
    <n v="0.29000000000000004"/>
    <x v="2"/>
  </r>
  <r>
    <x v="3"/>
    <n v="1128299"/>
    <x v="544"/>
    <x v="2"/>
    <x v="6"/>
    <x v="8"/>
    <x v="0"/>
    <n v="55"/>
    <n v="131"/>
    <x v="1255"/>
    <n v="3386.3500000000004"/>
    <n v="0.47000000000000003"/>
    <x v="2"/>
  </r>
  <r>
    <x v="3"/>
    <n v="1128299"/>
    <x v="545"/>
    <x v="2"/>
    <x v="6"/>
    <x v="8"/>
    <x v="1"/>
    <n v="59"/>
    <n v="94"/>
    <x v="1256"/>
    <n v="1941.1"/>
    <n v="0.35"/>
    <x v="2"/>
  </r>
  <r>
    <x v="3"/>
    <n v="1128299"/>
    <x v="546"/>
    <x v="2"/>
    <x v="6"/>
    <x v="8"/>
    <x v="2"/>
    <n v="61"/>
    <n v="113"/>
    <x v="1257"/>
    <n v="3446.5"/>
    <n v="0.5"/>
    <x v="2"/>
  </r>
  <r>
    <x v="3"/>
    <n v="1128299"/>
    <x v="547"/>
    <x v="2"/>
    <x v="6"/>
    <x v="8"/>
    <x v="3"/>
    <n v="56"/>
    <n v="74"/>
    <x v="1258"/>
    <n v="1781.92"/>
    <n v="0.43"/>
    <x v="2"/>
  </r>
  <r>
    <x v="3"/>
    <n v="1128299"/>
    <x v="548"/>
    <x v="2"/>
    <x v="6"/>
    <x v="8"/>
    <x v="4"/>
    <n v="62"/>
    <n v="44"/>
    <x v="1259"/>
    <n v="1664.08"/>
    <n v="0.61"/>
    <x v="2"/>
  </r>
  <r>
    <x v="3"/>
    <n v="1128299"/>
    <x v="549"/>
    <x v="2"/>
    <x v="6"/>
    <x v="8"/>
    <x v="5"/>
    <n v="72"/>
    <n v="98"/>
    <x v="822"/>
    <n v="1764"/>
    <n v="0.25"/>
    <x v="2"/>
  </r>
  <r>
    <x v="3"/>
    <n v="1128299"/>
    <x v="550"/>
    <x v="2"/>
    <x v="6"/>
    <x v="8"/>
    <x v="0"/>
    <n v="55"/>
    <n v="131"/>
    <x v="1255"/>
    <n v="4395.05"/>
    <n v="0.61"/>
    <x v="2"/>
  </r>
  <r>
    <x v="3"/>
    <n v="1128299"/>
    <x v="551"/>
    <x v="2"/>
    <x v="6"/>
    <x v="8"/>
    <x v="1"/>
    <n v="60"/>
    <n v="105"/>
    <x v="848"/>
    <n v="2898"/>
    <n v="0.45999999999999996"/>
    <x v="2"/>
  </r>
  <r>
    <x v="3"/>
    <n v="1128299"/>
    <x v="552"/>
    <x v="2"/>
    <x v="6"/>
    <x v="8"/>
    <x v="2"/>
    <n v="59"/>
    <n v="98"/>
    <x v="1260"/>
    <n v="3469.2"/>
    <n v="0.6"/>
    <x v="2"/>
  </r>
  <r>
    <x v="3"/>
    <n v="1128299"/>
    <x v="553"/>
    <x v="2"/>
    <x v="6"/>
    <x v="8"/>
    <x v="3"/>
    <n v="58"/>
    <n v="69"/>
    <x v="1261"/>
    <n v="2361.1799999999998"/>
    <n v="0.59"/>
    <x v="2"/>
  </r>
  <r>
    <x v="3"/>
    <n v="1128299"/>
    <x v="554"/>
    <x v="2"/>
    <x v="6"/>
    <x v="8"/>
    <x v="4"/>
    <n v="63"/>
    <n v="44"/>
    <x v="1262"/>
    <n v="2106.7200000000003"/>
    <n v="0.76000000000000012"/>
    <x v="2"/>
  </r>
  <r>
    <x v="3"/>
    <n v="1128299"/>
    <x v="555"/>
    <x v="2"/>
    <x v="6"/>
    <x v="8"/>
    <x v="5"/>
    <n v="74"/>
    <n v="133"/>
    <x v="820"/>
    <n v="4232.0599999999995"/>
    <n v="0.43"/>
    <x v="2"/>
  </r>
  <r>
    <x v="3"/>
    <n v="1128299"/>
    <x v="556"/>
    <x v="2"/>
    <x v="6"/>
    <x v="8"/>
    <x v="0"/>
    <n v="54"/>
    <n v="189"/>
    <x v="1263"/>
    <n v="6531.84"/>
    <n v="0.64"/>
    <x v="2"/>
  </r>
  <r>
    <x v="3"/>
    <n v="1128299"/>
    <x v="557"/>
    <x v="2"/>
    <x v="6"/>
    <x v="8"/>
    <x v="1"/>
    <n v="59"/>
    <n v="144"/>
    <x v="1264"/>
    <n v="4248"/>
    <n v="0.5"/>
    <x v="2"/>
  </r>
  <r>
    <x v="3"/>
    <n v="1128299"/>
    <x v="558"/>
    <x v="2"/>
    <x v="6"/>
    <x v="8"/>
    <x v="2"/>
    <n v="64"/>
    <n v="150"/>
    <x v="1234"/>
    <n v="6144"/>
    <n v="0.64"/>
    <x v="2"/>
  </r>
  <r>
    <x v="3"/>
    <n v="1128299"/>
    <x v="46"/>
    <x v="2"/>
    <x v="6"/>
    <x v="8"/>
    <x v="3"/>
    <n v="62"/>
    <n v="135"/>
    <x v="1265"/>
    <n v="5022"/>
    <n v="0.6"/>
    <x v="2"/>
  </r>
  <r>
    <x v="3"/>
    <n v="1128299"/>
    <x v="47"/>
    <x v="2"/>
    <x v="6"/>
    <x v="8"/>
    <x v="4"/>
    <n v="66"/>
    <n v="91"/>
    <x v="1266"/>
    <n v="4624.6200000000008"/>
    <n v="0.77000000000000013"/>
    <x v="2"/>
  </r>
  <r>
    <x v="3"/>
    <n v="1128299"/>
    <x v="48"/>
    <x v="2"/>
    <x v="6"/>
    <x v="8"/>
    <x v="5"/>
    <n v="83"/>
    <n v="181"/>
    <x v="1267"/>
    <n v="6459.89"/>
    <n v="0.43"/>
    <x v="2"/>
  </r>
  <r>
    <x v="3"/>
    <n v="1128299"/>
    <x v="49"/>
    <x v="2"/>
    <x v="6"/>
    <x v="8"/>
    <x v="0"/>
    <n v="64"/>
    <n v="202"/>
    <x v="1268"/>
    <n v="7756.7999999999993"/>
    <n v="0.6"/>
    <x v="2"/>
  </r>
  <r>
    <x v="3"/>
    <n v="1128299"/>
    <x v="50"/>
    <x v="2"/>
    <x v="6"/>
    <x v="8"/>
    <x v="1"/>
    <n v="67"/>
    <n v="188"/>
    <x v="780"/>
    <n v="5038.4000000000005"/>
    <n v="0.4"/>
    <x v="2"/>
  </r>
  <r>
    <x v="3"/>
    <n v="1128299"/>
    <x v="51"/>
    <x v="2"/>
    <x v="6"/>
    <x v="8"/>
    <x v="2"/>
    <n v="67"/>
    <n v="161"/>
    <x v="1269"/>
    <n v="5932.85"/>
    <n v="0.55000000000000004"/>
    <x v="2"/>
  </r>
  <r>
    <x v="3"/>
    <n v="1128299"/>
    <x v="52"/>
    <x v="2"/>
    <x v="6"/>
    <x v="8"/>
    <x v="3"/>
    <n v="61"/>
    <n v="143"/>
    <x v="1214"/>
    <n v="4535.96"/>
    <n v="0.52"/>
    <x v="2"/>
  </r>
  <r>
    <x v="3"/>
    <n v="1128299"/>
    <x v="53"/>
    <x v="2"/>
    <x v="6"/>
    <x v="8"/>
    <x v="4"/>
    <n v="67"/>
    <n v="131"/>
    <x v="1270"/>
    <n v="6143.9000000000005"/>
    <n v="0.70000000000000007"/>
    <x v="2"/>
  </r>
  <r>
    <x v="3"/>
    <n v="1128299"/>
    <x v="54"/>
    <x v="2"/>
    <x v="6"/>
    <x v="8"/>
    <x v="5"/>
    <n v="78"/>
    <n v="137"/>
    <x v="1271"/>
    <n v="4274.4000000000005"/>
    <n v="0.4"/>
    <x v="2"/>
  </r>
  <r>
    <x v="3"/>
    <n v="1128299"/>
    <x v="55"/>
    <x v="2"/>
    <x v="6"/>
    <x v="8"/>
    <x v="0"/>
    <n v="63"/>
    <n v="196"/>
    <x v="919"/>
    <n v="7285.3200000000006"/>
    <n v="0.59000000000000008"/>
    <x v="2"/>
  </r>
  <r>
    <x v="3"/>
    <n v="1128299"/>
    <x v="56"/>
    <x v="2"/>
    <x v="6"/>
    <x v="8"/>
    <x v="1"/>
    <n v="73"/>
    <n v="189"/>
    <x v="1272"/>
    <n v="5794.74"/>
    <n v="0.42"/>
    <x v="2"/>
  </r>
  <r>
    <x v="3"/>
    <n v="1128299"/>
    <x v="57"/>
    <x v="2"/>
    <x v="6"/>
    <x v="8"/>
    <x v="2"/>
    <n v="67"/>
    <n v="143"/>
    <x v="1273"/>
    <n v="5461.170000000001"/>
    <n v="0.57000000000000006"/>
    <x v="2"/>
  </r>
  <r>
    <x v="3"/>
    <n v="1128299"/>
    <x v="58"/>
    <x v="2"/>
    <x v="6"/>
    <x v="8"/>
    <x v="3"/>
    <n v="63"/>
    <n v="135"/>
    <x v="1274"/>
    <n v="4592.7000000000007"/>
    <n v="0.54"/>
    <x v="2"/>
  </r>
  <r>
    <x v="3"/>
    <n v="1128299"/>
    <x v="59"/>
    <x v="2"/>
    <x v="6"/>
    <x v="8"/>
    <x v="4"/>
    <n v="74"/>
    <n v="140"/>
    <x v="1275"/>
    <n v="7562.8000000000011"/>
    <n v="0.73000000000000009"/>
    <x v="2"/>
  </r>
  <r>
    <x v="3"/>
    <n v="1128299"/>
    <x v="60"/>
    <x v="2"/>
    <x v="6"/>
    <x v="8"/>
    <x v="5"/>
    <n v="74"/>
    <n v="100"/>
    <x v="1276"/>
    <n v="2590"/>
    <n v="0.35"/>
    <x v="2"/>
  </r>
  <r>
    <x v="3"/>
    <n v="1128299"/>
    <x v="61"/>
    <x v="2"/>
    <x v="6"/>
    <x v="8"/>
    <x v="0"/>
    <n v="59"/>
    <n v="162"/>
    <x v="1277"/>
    <n v="5065.7400000000007"/>
    <n v="0.53"/>
    <x v="2"/>
  </r>
  <r>
    <x v="3"/>
    <n v="1128299"/>
    <x v="62"/>
    <x v="2"/>
    <x v="6"/>
    <x v="8"/>
    <x v="1"/>
    <n v="69"/>
    <n v="168"/>
    <x v="1278"/>
    <n v="4173.12"/>
    <n v="0.36"/>
    <x v="2"/>
  </r>
  <r>
    <x v="3"/>
    <n v="1128299"/>
    <x v="63"/>
    <x v="2"/>
    <x v="6"/>
    <x v="8"/>
    <x v="2"/>
    <n v="60"/>
    <n v="113"/>
    <x v="1279"/>
    <n v="3390"/>
    <n v="0.5"/>
    <x v="2"/>
  </r>
  <r>
    <x v="3"/>
    <n v="1128299"/>
    <x v="64"/>
    <x v="2"/>
    <x v="6"/>
    <x v="8"/>
    <x v="3"/>
    <n v="59"/>
    <n v="100"/>
    <x v="1280"/>
    <n v="2832"/>
    <n v="0.48"/>
    <x v="2"/>
  </r>
  <r>
    <x v="3"/>
    <n v="1128299"/>
    <x v="65"/>
    <x v="2"/>
    <x v="6"/>
    <x v="8"/>
    <x v="4"/>
    <n v="74"/>
    <n v="120"/>
    <x v="1281"/>
    <n v="6127.2000000000016"/>
    <n v="0.69000000000000017"/>
    <x v="2"/>
  </r>
  <r>
    <x v="3"/>
    <n v="1128299"/>
    <x v="66"/>
    <x v="2"/>
    <x v="6"/>
    <x v="8"/>
    <x v="5"/>
    <n v="65"/>
    <n v="106"/>
    <x v="1282"/>
    <n v="2135.9"/>
    <n v="0.31"/>
    <x v="2"/>
  </r>
  <r>
    <x v="3"/>
    <n v="1128299"/>
    <x v="559"/>
    <x v="2"/>
    <x v="6"/>
    <x v="8"/>
    <x v="0"/>
    <n v="51"/>
    <n v="137"/>
    <x v="1283"/>
    <n v="3493.5"/>
    <n v="0.5"/>
    <x v="2"/>
  </r>
  <r>
    <x v="3"/>
    <n v="1128299"/>
    <x v="560"/>
    <x v="2"/>
    <x v="6"/>
    <x v="8"/>
    <x v="1"/>
    <n v="54"/>
    <n v="152"/>
    <x v="1284"/>
    <n v="2872.7999999999997"/>
    <n v="0.35"/>
    <x v="2"/>
  </r>
  <r>
    <x v="3"/>
    <n v="1128299"/>
    <x v="561"/>
    <x v="2"/>
    <x v="6"/>
    <x v="8"/>
    <x v="2"/>
    <n v="51"/>
    <n v="102"/>
    <x v="1285"/>
    <n v="2601"/>
    <n v="0.5"/>
    <x v="2"/>
  </r>
  <r>
    <x v="3"/>
    <n v="1128299"/>
    <x v="562"/>
    <x v="2"/>
    <x v="6"/>
    <x v="8"/>
    <x v="3"/>
    <n v="53"/>
    <n v="85"/>
    <x v="1286"/>
    <n v="2072.2999999999997"/>
    <n v="0.45999999999999996"/>
    <x v="2"/>
  </r>
  <r>
    <x v="3"/>
    <n v="1128299"/>
    <x v="563"/>
    <x v="2"/>
    <x v="6"/>
    <x v="8"/>
    <x v="4"/>
    <n v="64"/>
    <n v="75"/>
    <x v="1287"/>
    <n v="3168.0000000000009"/>
    <n v="0.66000000000000014"/>
    <x v="2"/>
  </r>
  <r>
    <x v="3"/>
    <n v="1128299"/>
    <x v="564"/>
    <x v="2"/>
    <x v="6"/>
    <x v="8"/>
    <x v="5"/>
    <n v="65"/>
    <n v="105"/>
    <x v="1288"/>
    <n v="2047.5000000000002"/>
    <n v="0.30000000000000004"/>
    <x v="2"/>
  </r>
  <r>
    <x v="3"/>
    <n v="1128299"/>
    <x v="565"/>
    <x v="2"/>
    <x v="6"/>
    <x v="8"/>
    <x v="0"/>
    <n v="52"/>
    <n v="150"/>
    <x v="1216"/>
    <n v="4290"/>
    <n v="0.55000000000000004"/>
    <x v="2"/>
  </r>
  <r>
    <x v="3"/>
    <n v="1128299"/>
    <x v="566"/>
    <x v="2"/>
    <x v="6"/>
    <x v="8"/>
    <x v="1"/>
    <n v="55"/>
    <n v="150"/>
    <x v="1289"/>
    <n v="3052.5"/>
    <n v="0.37"/>
    <x v="2"/>
  </r>
  <r>
    <x v="3"/>
    <n v="1128299"/>
    <x v="567"/>
    <x v="2"/>
    <x v="6"/>
    <x v="8"/>
    <x v="2"/>
    <n v="51"/>
    <n v="128"/>
    <x v="1290"/>
    <n v="3459.84"/>
    <n v="0.53"/>
    <x v="2"/>
  </r>
  <r>
    <x v="3"/>
    <n v="1128299"/>
    <x v="568"/>
    <x v="2"/>
    <x v="6"/>
    <x v="8"/>
    <x v="3"/>
    <n v="60"/>
    <n v="116"/>
    <x v="1291"/>
    <n v="3340.7999999999997"/>
    <n v="0.48"/>
    <x v="2"/>
  </r>
  <r>
    <x v="3"/>
    <n v="1128299"/>
    <x v="569"/>
    <x v="2"/>
    <x v="6"/>
    <x v="8"/>
    <x v="4"/>
    <n v="68"/>
    <n v="105"/>
    <x v="1292"/>
    <n v="4926.6000000000013"/>
    <n v="0.69000000000000017"/>
    <x v="2"/>
  </r>
  <r>
    <x v="3"/>
    <n v="1128299"/>
    <x v="570"/>
    <x v="2"/>
    <x v="6"/>
    <x v="8"/>
    <x v="5"/>
    <n v="73"/>
    <n v="130"/>
    <x v="1293"/>
    <n v="2941.9"/>
    <n v="0.31"/>
    <x v="2"/>
  </r>
  <r>
    <x v="3"/>
    <n v="1128299"/>
    <x v="571"/>
    <x v="2"/>
    <x v="6"/>
    <x v="8"/>
    <x v="0"/>
    <n v="59"/>
    <n v="203"/>
    <x v="963"/>
    <n v="6228.04"/>
    <n v="0.52"/>
    <x v="2"/>
  </r>
  <r>
    <x v="3"/>
    <n v="1128299"/>
    <x v="572"/>
    <x v="2"/>
    <x v="6"/>
    <x v="8"/>
    <x v="1"/>
    <n v="64"/>
    <n v="182"/>
    <x v="1219"/>
    <n v="4426.24"/>
    <n v="0.38"/>
    <x v="2"/>
  </r>
  <r>
    <x v="3"/>
    <n v="1128299"/>
    <x v="573"/>
    <x v="2"/>
    <x v="6"/>
    <x v="8"/>
    <x v="2"/>
    <n v="60"/>
    <n v="125"/>
    <x v="364"/>
    <n v="4125"/>
    <n v="0.55000000000000004"/>
    <x v="2"/>
  </r>
  <r>
    <x v="3"/>
    <n v="1128299"/>
    <x v="574"/>
    <x v="2"/>
    <x v="6"/>
    <x v="8"/>
    <x v="3"/>
    <n v="63"/>
    <n v="125"/>
    <x v="1294"/>
    <n v="3543.7499999999995"/>
    <n v="0.44999999999999996"/>
    <x v="2"/>
  </r>
  <r>
    <x v="3"/>
    <n v="1128299"/>
    <x v="575"/>
    <x v="2"/>
    <x v="6"/>
    <x v="8"/>
    <x v="4"/>
    <n v="68"/>
    <n v="115"/>
    <x v="1295"/>
    <n v="5239.4000000000015"/>
    <n v="0.67000000000000015"/>
    <x v="2"/>
  </r>
  <r>
    <x v="3"/>
    <n v="1128299"/>
    <x v="576"/>
    <x v="2"/>
    <x v="6"/>
    <x v="8"/>
    <x v="5"/>
    <n v="75"/>
    <n v="137"/>
    <x v="1296"/>
    <n v="3390.75"/>
    <n v="0.33"/>
    <x v="2"/>
  </r>
  <r>
    <x v="3"/>
    <n v="1128299"/>
    <x v="577"/>
    <x v="2"/>
    <x v="6"/>
    <x v="8"/>
    <x v="0"/>
    <n v="36"/>
    <n v="117"/>
    <x v="1297"/>
    <n v="1726.9199999999998"/>
    <n v="0.41"/>
    <x v="2"/>
  </r>
  <r>
    <x v="3"/>
    <n v="1128299"/>
    <x v="578"/>
    <x v="2"/>
    <x v="6"/>
    <x v="8"/>
    <x v="1"/>
    <n v="48"/>
    <n v="131"/>
    <x v="1298"/>
    <n v="2515.2000000000003"/>
    <n v="0.4"/>
    <x v="2"/>
  </r>
  <r>
    <x v="3"/>
    <n v="1128299"/>
    <x v="579"/>
    <x v="2"/>
    <x v="6"/>
    <x v="8"/>
    <x v="2"/>
    <n v="46"/>
    <n v="135"/>
    <x v="1013"/>
    <n v="2173.5"/>
    <n v="0.35"/>
    <x v="2"/>
  </r>
  <r>
    <x v="3"/>
    <n v="1128299"/>
    <x v="580"/>
    <x v="2"/>
    <x v="6"/>
    <x v="8"/>
    <x v="3"/>
    <n v="49"/>
    <n v="78"/>
    <x v="1299"/>
    <n v="1567.02"/>
    <n v="0.41"/>
    <x v="2"/>
  </r>
  <r>
    <x v="3"/>
    <n v="1128299"/>
    <x v="581"/>
    <x v="2"/>
    <x v="7"/>
    <x v="9"/>
    <x v="4"/>
    <n v="51"/>
    <n v="73"/>
    <x v="1300"/>
    <n v="1451.97"/>
    <n v="0.39"/>
    <x v="2"/>
  </r>
  <r>
    <x v="3"/>
    <n v="1128299"/>
    <x v="582"/>
    <x v="2"/>
    <x v="7"/>
    <x v="9"/>
    <x v="5"/>
    <n v="46"/>
    <n v="125"/>
    <x v="1301"/>
    <n v="1782.5"/>
    <n v="0.31"/>
    <x v="2"/>
  </r>
  <r>
    <x v="3"/>
    <n v="1128299"/>
    <x v="583"/>
    <x v="2"/>
    <x v="7"/>
    <x v="9"/>
    <x v="0"/>
    <n v="36"/>
    <n v="138"/>
    <x v="1302"/>
    <n v="2136.2399999999998"/>
    <n v="0.43"/>
    <x v="2"/>
  </r>
  <r>
    <x v="3"/>
    <n v="1128299"/>
    <x v="584"/>
    <x v="2"/>
    <x v="7"/>
    <x v="9"/>
    <x v="1"/>
    <n v="47"/>
    <n v="131"/>
    <x v="1303"/>
    <n v="2401.23"/>
    <n v="0.39"/>
    <x v="2"/>
  </r>
  <r>
    <x v="3"/>
    <n v="1128299"/>
    <x v="585"/>
    <x v="2"/>
    <x v="7"/>
    <x v="9"/>
    <x v="2"/>
    <n v="47"/>
    <n v="122"/>
    <x v="1304"/>
    <n v="2236.2600000000002"/>
    <n v="0.39"/>
    <x v="2"/>
  </r>
  <r>
    <x v="3"/>
    <n v="1128299"/>
    <x v="586"/>
    <x v="2"/>
    <x v="7"/>
    <x v="9"/>
    <x v="3"/>
    <n v="48"/>
    <n v="87"/>
    <x v="1305"/>
    <n v="1753.9199999999998"/>
    <n v="0.42"/>
    <x v="2"/>
  </r>
  <r>
    <x v="3"/>
    <n v="1128299"/>
    <x v="587"/>
    <x v="2"/>
    <x v="7"/>
    <x v="9"/>
    <x v="4"/>
    <n v="52"/>
    <n v="65"/>
    <x v="1306"/>
    <n v="1352"/>
    <n v="0.4"/>
    <x v="2"/>
  </r>
  <r>
    <x v="3"/>
    <n v="1128299"/>
    <x v="588"/>
    <x v="2"/>
    <x v="7"/>
    <x v="9"/>
    <x v="5"/>
    <n v="46"/>
    <n v="123"/>
    <x v="1307"/>
    <n v="1753.98"/>
    <n v="0.31"/>
    <x v="2"/>
  </r>
  <r>
    <x v="3"/>
    <n v="1128299"/>
    <x v="589"/>
    <x v="2"/>
    <x v="7"/>
    <x v="9"/>
    <x v="0"/>
    <n v="46"/>
    <n v="167"/>
    <x v="1308"/>
    <n v="3456.8999999999996"/>
    <n v="0.44999999999999996"/>
    <x v="2"/>
  </r>
  <r>
    <x v="3"/>
    <n v="1128299"/>
    <x v="590"/>
    <x v="2"/>
    <x v="7"/>
    <x v="9"/>
    <x v="1"/>
    <n v="58"/>
    <n v="115"/>
    <x v="1309"/>
    <n v="2401.1999999999998"/>
    <n v="0.36"/>
    <x v="2"/>
  </r>
  <r>
    <x v="3"/>
    <n v="1128299"/>
    <x v="591"/>
    <x v="2"/>
    <x v="7"/>
    <x v="9"/>
    <x v="2"/>
    <n v="60"/>
    <n v="115"/>
    <x v="1310"/>
    <n v="2760"/>
    <n v="0.4"/>
    <x v="2"/>
  </r>
  <r>
    <x v="3"/>
    <n v="1128299"/>
    <x v="592"/>
    <x v="2"/>
    <x v="7"/>
    <x v="9"/>
    <x v="3"/>
    <n v="64"/>
    <n v="85"/>
    <x v="1311"/>
    <n v="2284.7999999999997"/>
    <n v="0.42"/>
    <x v="2"/>
  </r>
  <r>
    <x v="3"/>
    <n v="1128299"/>
    <x v="593"/>
    <x v="2"/>
    <x v="7"/>
    <x v="9"/>
    <x v="4"/>
    <n v="69"/>
    <n v="46"/>
    <x v="1312"/>
    <n v="1206.1200000000001"/>
    <n v="0.38"/>
    <x v="2"/>
  </r>
  <r>
    <x v="3"/>
    <n v="1128299"/>
    <x v="594"/>
    <x v="2"/>
    <x v="7"/>
    <x v="9"/>
    <x v="5"/>
    <n v="62"/>
    <n v="105"/>
    <x v="1313"/>
    <n v="2213.4"/>
    <n v="0.34"/>
    <x v="2"/>
  </r>
  <r>
    <x v="3"/>
    <n v="1128299"/>
    <x v="595"/>
    <x v="2"/>
    <x v="7"/>
    <x v="9"/>
    <x v="0"/>
    <n v="68"/>
    <n v="160"/>
    <x v="1314"/>
    <n v="4787.2"/>
    <n v="0.44"/>
    <x v="2"/>
  </r>
  <r>
    <x v="3"/>
    <n v="1128299"/>
    <x v="596"/>
    <x v="2"/>
    <x v="7"/>
    <x v="9"/>
    <x v="1"/>
    <n v="71"/>
    <n v="88"/>
    <x v="1315"/>
    <n v="2436.7200000000003"/>
    <n v="0.39"/>
    <x v="2"/>
  </r>
  <r>
    <x v="3"/>
    <n v="1128299"/>
    <x v="597"/>
    <x v="2"/>
    <x v="7"/>
    <x v="9"/>
    <x v="2"/>
    <n v="74"/>
    <n v="120"/>
    <x v="1281"/>
    <n v="3463.2000000000003"/>
    <n v="0.39"/>
    <x v="2"/>
  </r>
  <r>
    <x v="3"/>
    <n v="1128299"/>
    <x v="598"/>
    <x v="2"/>
    <x v="7"/>
    <x v="9"/>
    <x v="3"/>
    <n v="55"/>
    <n v="90"/>
    <x v="1150"/>
    <n v="2079"/>
    <n v="0.42"/>
    <x v="2"/>
  </r>
  <r>
    <x v="3"/>
    <n v="1128299"/>
    <x v="599"/>
    <x v="2"/>
    <x v="7"/>
    <x v="9"/>
    <x v="4"/>
    <n v="59"/>
    <n v="56"/>
    <x v="1316"/>
    <n v="1321.6000000000001"/>
    <n v="0.4"/>
    <x v="2"/>
  </r>
  <r>
    <x v="3"/>
    <n v="1128299"/>
    <x v="600"/>
    <x v="2"/>
    <x v="7"/>
    <x v="9"/>
    <x v="5"/>
    <n v="78"/>
    <n v="88"/>
    <x v="1317"/>
    <n v="2196.48"/>
    <n v="0.32"/>
    <x v="2"/>
  </r>
  <r>
    <x v="3"/>
    <n v="1128299"/>
    <x v="601"/>
    <x v="2"/>
    <x v="7"/>
    <x v="9"/>
    <x v="0"/>
    <n v="55"/>
    <n v="165"/>
    <x v="1318"/>
    <n v="3720.75"/>
    <n v="0.41"/>
    <x v="2"/>
  </r>
  <r>
    <x v="3"/>
    <n v="1128299"/>
    <x v="602"/>
    <x v="2"/>
    <x v="7"/>
    <x v="9"/>
    <x v="1"/>
    <n v="60"/>
    <n v="108"/>
    <x v="1024"/>
    <n v="2462.4"/>
    <n v="0.38"/>
    <x v="2"/>
  </r>
  <r>
    <x v="3"/>
    <n v="1128299"/>
    <x v="603"/>
    <x v="2"/>
    <x v="7"/>
    <x v="9"/>
    <x v="2"/>
    <n v="61"/>
    <n v="120"/>
    <x v="1200"/>
    <n v="2781.6"/>
    <n v="0.38"/>
    <x v="2"/>
  </r>
  <r>
    <x v="3"/>
    <n v="1128299"/>
    <x v="604"/>
    <x v="2"/>
    <x v="7"/>
    <x v="9"/>
    <x v="3"/>
    <n v="59"/>
    <n v="90"/>
    <x v="1319"/>
    <n v="2336.4"/>
    <n v="0.44"/>
    <x v="2"/>
  </r>
  <r>
    <x v="3"/>
    <n v="1128299"/>
    <x v="605"/>
    <x v="2"/>
    <x v="7"/>
    <x v="9"/>
    <x v="4"/>
    <n v="60"/>
    <n v="52"/>
    <x v="1320"/>
    <n v="1185.5999999999999"/>
    <n v="0.38"/>
    <x v="2"/>
  </r>
  <r>
    <x v="3"/>
    <n v="1128299"/>
    <x v="606"/>
    <x v="2"/>
    <x v="7"/>
    <x v="9"/>
    <x v="5"/>
    <n v="75"/>
    <n v="125"/>
    <x v="1321"/>
    <n v="3093.75"/>
    <n v="0.33"/>
    <x v="2"/>
  </r>
  <r>
    <x v="3"/>
    <n v="1128299"/>
    <x v="607"/>
    <x v="2"/>
    <x v="7"/>
    <x v="9"/>
    <x v="0"/>
    <n v="71"/>
    <n v="195"/>
    <x v="1322"/>
    <n v="5814.9"/>
    <n v="0.42"/>
    <x v="2"/>
  </r>
  <r>
    <x v="3"/>
    <n v="1128299"/>
    <x v="608"/>
    <x v="2"/>
    <x v="7"/>
    <x v="9"/>
    <x v="1"/>
    <n v="74"/>
    <n v="188"/>
    <x v="1323"/>
    <n v="5147.4399999999996"/>
    <n v="0.37"/>
    <x v="2"/>
  </r>
  <r>
    <x v="3"/>
    <n v="1128299"/>
    <x v="609"/>
    <x v="2"/>
    <x v="7"/>
    <x v="9"/>
    <x v="2"/>
    <n v="72"/>
    <n v="163"/>
    <x v="1324"/>
    <n v="4459.68"/>
    <n v="0.38"/>
    <x v="2"/>
  </r>
  <r>
    <x v="3"/>
    <n v="1128299"/>
    <x v="610"/>
    <x v="2"/>
    <x v="7"/>
    <x v="9"/>
    <x v="3"/>
    <n v="75"/>
    <n v="125"/>
    <x v="1321"/>
    <n v="3750"/>
    <n v="0.4"/>
    <x v="2"/>
  </r>
  <r>
    <x v="3"/>
    <n v="1128299"/>
    <x v="611"/>
    <x v="2"/>
    <x v="7"/>
    <x v="9"/>
    <x v="4"/>
    <n v="82"/>
    <n v="105"/>
    <x v="1325"/>
    <n v="3357.9"/>
    <n v="0.39"/>
    <x v="2"/>
  </r>
  <r>
    <x v="3"/>
    <n v="1128299"/>
    <x v="612"/>
    <x v="2"/>
    <x v="7"/>
    <x v="9"/>
    <x v="5"/>
    <n v="98"/>
    <n v="182"/>
    <x v="1326"/>
    <n v="6064.2400000000007"/>
    <n v="0.34"/>
    <x v="2"/>
  </r>
  <r>
    <x v="3"/>
    <n v="1128299"/>
    <x v="613"/>
    <x v="2"/>
    <x v="7"/>
    <x v="9"/>
    <x v="0"/>
    <n v="73"/>
    <n v="239"/>
    <x v="1327"/>
    <n v="6978.8"/>
    <n v="0.4"/>
    <x v="2"/>
  </r>
  <r>
    <x v="3"/>
    <n v="1128299"/>
    <x v="614"/>
    <x v="2"/>
    <x v="7"/>
    <x v="9"/>
    <x v="1"/>
    <n v="82"/>
    <n v="182"/>
    <x v="1328"/>
    <n v="5372.6399999999994"/>
    <n v="0.36"/>
    <x v="2"/>
  </r>
  <r>
    <x v="3"/>
    <n v="1128299"/>
    <x v="615"/>
    <x v="2"/>
    <x v="7"/>
    <x v="9"/>
    <x v="2"/>
    <n v="78"/>
    <n v="175"/>
    <x v="1329"/>
    <n v="4777.5"/>
    <n v="0.35"/>
    <x v="2"/>
  </r>
  <r>
    <x v="3"/>
    <n v="1128299"/>
    <x v="616"/>
    <x v="2"/>
    <x v="7"/>
    <x v="9"/>
    <x v="3"/>
    <n v="78"/>
    <n v="137"/>
    <x v="1271"/>
    <n v="4381.2599999999993"/>
    <n v="0.41"/>
    <x v="2"/>
  </r>
  <r>
    <x v="3"/>
    <n v="1128299"/>
    <x v="617"/>
    <x v="2"/>
    <x v="7"/>
    <x v="9"/>
    <x v="4"/>
    <n v="77"/>
    <n v="144"/>
    <x v="1108"/>
    <n v="3880.7999999999997"/>
    <n v="0.35"/>
    <x v="2"/>
  </r>
  <r>
    <x v="3"/>
    <n v="1128299"/>
    <x v="618"/>
    <x v="2"/>
    <x v="7"/>
    <x v="9"/>
    <x v="5"/>
    <n v="95"/>
    <n v="155"/>
    <x v="1330"/>
    <n v="5153.75"/>
    <n v="0.35"/>
    <x v="2"/>
  </r>
  <r>
    <x v="3"/>
    <n v="1128299"/>
    <x v="619"/>
    <x v="2"/>
    <x v="7"/>
    <x v="9"/>
    <x v="0"/>
    <n v="80"/>
    <n v="217"/>
    <x v="1331"/>
    <n v="7811.9999999999991"/>
    <n v="0.44999999999999996"/>
    <x v="2"/>
  </r>
  <r>
    <x v="3"/>
    <n v="1128299"/>
    <x v="620"/>
    <x v="2"/>
    <x v="7"/>
    <x v="9"/>
    <x v="1"/>
    <n v="77"/>
    <n v="210"/>
    <x v="1332"/>
    <n v="6306.3"/>
    <n v="0.39"/>
    <x v="2"/>
  </r>
  <r>
    <x v="3"/>
    <n v="1128299"/>
    <x v="621"/>
    <x v="2"/>
    <x v="7"/>
    <x v="9"/>
    <x v="2"/>
    <n v="73"/>
    <n v="163"/>
    <x v="1333"/>
    <n v="4164.6499999999996"/>
    <n v="0.35"/>
    <x v="2"/>
  </r>
  <r>
    <x v="3"/>
    <n v="1128299"/>
    <x v="622"/>
    <x v="2"/>
    <x v="7"/>
    <x v="9"/>
    <x v="3"/>
    <n v="74"/>
    <n v="155"/>
    <x v="1334"/>
    <n v="5046.8"/>
    <n v="0.44"/>
    <x v="2"/>
  </r>
  <r>
    <x v="3"/>
    <n v="1128299"/>
    <x v="623"/>
    <x v="2"/>
    <x v="7"/>
    <x v="9"/>
    <x v="4"/>
    <n v="71"/>
    <n v="155"/>
    <x v="1335"/>
    <n v="4291.95"/>
    <n v="0.39"/>
    <x v="2"/>
  </r>
  <r>
    <x v="3"/>
    <n v="1128299"/>
    <x v="624"/>
    <x v="2"/>
    <x v="7"/>
    <x v="9"/>
    <x v="5"/>
    <n v="76"/>
    <n v="108"/>
    <x v="1284"/>
    <n v="2708.6400000000003"/>
    <n v="0.33"/>
    <x v="2"/>
  </r>
  <r>
    <x v="3"/>
    <n v="1128299"/>
    <x v="625"/>
    <x v="2"/>
    <x v="7"/>
    <x v="9"/>
    <x v="0"/>
    <n v="64"/>
    <n v="156"/>
    <x v="1336"/>
    <n v="4093.4399999999996"/>
    <n v="0.41"/>
    <x v="2"/>
  </r>
  <r>
    <x v="3"/>
    <n v="1128299"/>
    <x v="626"/>
    <x v="2"/>
    <x v="7"/>
    <x v="9"/>
    <x v="1"/>
    <n v="71"/>
    <n v="174"/>
    <x v="1337"/>
    <n v="4323.8999999999996"/>
    <n v="0.35"/>
    <x v="2"/>
  </r>
  <r>
    <x v="3"/>
    <n v="1128299"/>
    <x v="627"/>
    <x v="2"/>
    <x v="7"/>
    <x v="9"/>
    <x v="2"/>
    <n v="63"/>
    <n v="135"/>
    <x v="1274"/>
    <n v="3146.85"/>
    <n v="0.37"/>
    <x v="2"/>
  </r>
  <r>
    <x v="3"/>
    <n v="1128299"/>
    <x v="628"/>
    <x v="2"/>
    <x v="7"/>
    <x v="9"/>
    <x v="3"/>
    <n v="67"/>
    <n v="112"/>
    <x v="1338"/>
    <n v="3001.6000000000004"/>
    <n v="0.4"/>
    <x v="2"/>
  </r>
  <r>
    <x v="3"/>
    <n v="1128299"/>
    <x v="629"/>
    <x v="2"/>
    <x v="7"/>
    <x v="9"/>
    <x v="4"/>
    <n v="72"/>
    <n v="111"/>
    <x v="1339"/>
    <n v="3196.8"/>
    <n v="0.4"/>
    <x v="2"/>
  </r>
  <r>
    <x v="3"/>
    <n v="1128299"/>
    <x v="67"/>
    <x v="2"/>
    <x v="7"/>
    <x v="9"/>
    <x v="5"/>
    <n v="62"/>
    <n v="113"/>
    <x v="1340"/>
    <n v="2452.1"/>
    <n v="0.35"/>
    <x v="2"/>
  </r>
  <r>
    <x v="3"/>
    <n v="1128299"/>
    <x v="68"/>
    <x v="2"/>
    <x v="7"/>
    <x v="9"/>
    <x v="0"/>
    <n v="58"/>
    <n v="149"/>
    <x v="1203"/>
    <n v="3456.8"/>
    <n v="0.4"/>
    <x v="2"/>
  </r>
  <r>
    <x v="3"/>
    <n v="1128299"/>
    <x v="69"/>
    <x v="2"/>
    <x v="7"/>
    <x v="9"/>
    <x v="1"/>
    <n v="64"/>
    <n v="138"/>
    <x v="1341"/>
    <n v="3267.84"/>
    <n v="0.37"/>
    <x v="2"/>
  </r>
  <r>
    <x v="3"/>
    <n v="1128299"/>
    <x v="70"/>
    <x v="2"/>
    <x v="7"/>
    <x v="9"/>
    <x v="2"/>
    <n v="56"/>
    <n v="113"/>
    <x v="1342"/>
    <n v="2278.08"/>
    <n v="0.36"/>
    <x v="2"/>
  </r>
  <r>
    <x v="3"/>
    <n v="1128299"/>
    <x v="71"/>
    <x v="2"/>
    <x v="7"/>
    <x v="9"/>
    <x v="3"/>
    <n v="58"/>
    <n v="98"/>
    <x v="1343"/>
    <n v="2500.96"/>
    <n v="0.44"/>
    <x v="2"/>
  </r>
  <r>
    <x v="3"/>
    <n v="1128299"/>
    <x v="72"/>
    <x v="2"/>
    <x v="7"/>
    <x v="9"/>
    <x v="4"/>
    <n v="69"/>
    <n v="94"/>
    <x v="1344"/>
    <n v="2270.1"/>
    <n v="0.35"/>
    <x v="2"/>
  </r>
  <r>
    <x v="3"/>
    <n v="1128299"/>
    <x v="73"/>
    <x v="2"/>
    <x v="7"/>
    <x v="9"/>
    <x v="5"/>
    <n v="71"/>
    <n v="101"/>
    <x v="1345"/>
    <n v="2509.85"/>
    <n v="0.35"/>
    <x v="2"/>
  </r>
  <r>
    <x v="3"/>
    <n v="1128299"/>
    <x v="74"/>
    <x v="2"/>
    <x v="7"/>
    <x v="9"/>
    <x v="0"/>
    <n v="54"/>
    <n v="162"/>
    <x v="1346"/>
    <n v="3849.12"/>
    <n v="0.44"/>
    <x v="2"/>
  </r>
  <r>
    <x v="3"/>
    <n v="1128299"/>
    <x v="75"/>
    <x v="2"/>
    <x v="7"/>
    <x v="9"/>
    <x v="1"/>
    <n v="60"/>
    <n v="188"/>
    <x v="1347"/>
    <n v="4173.6000000000004"/>
    <n v="0.37"/>
    <x v="2"/>
  </r>
  <r>
    <x v="3"/>
    <n v="1128299"/>
    <x v="76"/>
    <x v="2"/>
    <x v="7"/>
    <x v="9"/>
    <x v="2"/>
    <n v="54"/>
    <n v="124"/>
    <x v="1348"/>
    <n v="2477.52"/>
    <n v="0.37"/>
    <x v="2"/>
  </r>
  <r>
    <x v="3"/>
    <n v="1128299"/>
    <x v="77"/>
    <x v="2"/>
    <x v="7"/>
    <x v="9"/>
    <x v="3"/>
    <n v="69"/>
    <n v="117"/>
    <x v="1349"/>
    <n v="3471.39"/>
    <n v="0.43"/>
    <x v="2"/>
  </r>
  <r>
    <x v="3"/>
    <n v="1128299"/>
    <x v="78"/>
    <x v="2"/>
    <x v="7"/>
    <x v="9"/>
    <x v="4"/>
    <n v="85"/>
    <n v="115"/>
    <x v="1350"/>
    <n v="3910"/>
    <n v="0.4"/>
    <x v="2"/>
  </r>
  <r>
    <x v="3"/>
    <n v="1128299"/>
    <x v="79"/>
    <x v="2"/>
    <x v="7"/>
    <x v="9"/>
    <x v="5"/>
    <n v="88"/>
    <n v="138"/>
    <x v="1351"/>
    <n v="3764.64"/>
    <n v="0.31"/>
    <x v="2"/>
  </r>
  <r>
    <x v="3"/>
    <n v="1128299"/>
    <x v="80"/>
    <x v="2"/>
    <x v="7"/>
    <x v="9"/>
    <x v="0"/>
    <n v="78"/>
    <n v="188"/>
    <x v="1352"/>
    <n v="5865.6"/>
    <n v="0.4"/>
    <x v="2"/>
  </r>
  <r>
    <x v="3"/>
    <n v="1128299"/>
    <x v="81"/>
    <x v="2"/>
    <x v="7"/>
    <x v="9"/>
    <x v="1"/>
    <n v="77"/>
    <n v="195"/>
    <x v="1353"/>
    <n v="5705.7"/>
    <n v="0.38"/>
    <x v="2"/>
  </r>
  <r>
    <x v="3"/>
    <n v="1128299"/>
    <x v="82"/>
    <x v="2"/>
    <x v="7"/>
    <x v="9"/>
    <x v="2"/>
    <n v="73"/>
    <n v="138"/>
    <x v="1354"/>
    <n v="3928.86"/>
    <n v="0.39"/>
    <x v="2"/>
  </r>
  <r>
    <x v="3"/>
    <n v="1128299"/>
    <x v="83"/>
    <x v="2"/>
    <x v="7"/>
    <x v="9"/>
    <x v="3"/>
    <n v="76"/>
    <n v="138"/>
    <x v="1355"/>
    <n v="4509.84"/>
    <n v="0.43"/>
    <x v="2"/>
  </r>
  <r>
    <x v="3"/>
    <n v="1128299"/>
    <x v="84"/>
    <x v="2"/>
    <x v="7"/>
    <x v="9"/>
    <x v="4"/>
    <n v="82"/>
    <n v="133"/>
    <x v="1356"/>
    <n v="4144.28"/>
    <n v="0.38"/>
    <x v="2"/>
  </r>
  <r>
    <x v="3"/>
    <n v="1128299"/>
    <x v="85"/>
    <x v="2"/>
    <x v="7"/>
    <x v="9"/>
    <x v="5"/>
    <n v="86"/>
    <n v="150"/>
    <x v="1357"/>
    <n v="4386"/>
    <n v="0.34"/>
    <x v="2"/>
  </r>
  <r>
    <x v="0"/>
    <n v="1185732"/>
    <x v="86"/>
    <x v="2"/>
    <x v="7"/>
    <x v="9"/>
    <x v="0"/>
    <n v="44"/>
    <n v="273"/>
    <x v="1358"/>
    <n v="6606.6"/>
    <n v="0.55000000000000004"/>
    <x v="2"/>
  </r>
  <r>
    <x v="0"/>
    <n v="1185732"/>
    <x v="87"/>
    <x v="2"/>
    <x v="7"/>
    <x v="9"/>
    <x v="1"/>
    <n v="41"/>
    <n v="221"/>
    <x v="1359"/>
    <n v="4439.8900000000003"/>
    <n v="0.49"/>
    <x v="2"/>
  </r>
  <r>
    <x v="0"/>
    <n v="1185732"/>
    <x v="88"/>
    <x v="2"/>
    <x v="7"/>
    <x v="9"/>
    <x v="2"/>
    <n v="34"/>
    <n v="230"/>
    <x v="1295"/>
    <n v="3049.8"/>
    <n v="0.39"/>
    <x v="2"/>
  </r>
  <r>
    <x v="0"/>
    <n v="1185732"/>
    <x v="89"/>
    <x v="2"/>
    <x v="7"/>
    <x v="9"/>
    <x v="3"/>
    <n v="38"/>
    <n v="175"/>
    <x v="1360"/>
    <n v="2660"/>
    <n v="0.4"/>
    <x v="2"/>
  </r>
  <r>
    <x v="0"/>
    <n v="1185732"/>
    <x v="90"/>
    <x v="4"/>
    <x v="8"/>
    <x v="10"/>
    <x v="4"/>
    <n v="50"/>
    <n v="195"/>
    <x v="1361"/>
    <n v="4875"/>
    <n v="0.5"/>
    <x v="2"/>
  </r>
  <r>
    <x v="0"/>
    <n v="1185732"/>
    <x v="91"/>
    <x v="4"/>
    <x v="8"/>
    <x v="10"/>
    <x v="5"/>
    <n v="41"/>
    <n v="247"/>
    <x v="736"/>
    <n v="6278.74"/>
    <n v="0.62"/>
    <x v="2"/>
  </r>
  <r>
    <x v="0"/>
    <n v="1185732"/>
    <x v="92"/>
    <x v="4"/>
    <x v="8"/>
    <x v="10"/>
    <x v="0"/>
    <n v="43"/>
    <n v="319"/>
    <x v="1362"/>
    <n v="7818.6900000000005"/>
    <n v="0.57000000000000006"/>
    <x v="2"/>
  </r>
  <r>
    <x v="0"/>
    <n v="1185732"/>
    <x v="93"/>
    <x v="4"/>
    <x v="8"/>
    <x v="10"/>
    <x v="1"/>
    <n v="43"/>
    <n v="195"/>
    <x v="936"/>
    <n v="4108.6499999999996"/>
    <n v="0.49"/>
    <x v="2"/>
  </r>
  <r>
    <x v="0"/>
    <n v="1185732"/>
    <x v="94"/>
    <x v="4"/>
    <x v="8"/>
    <x v="10"/>
    <x v="2"/>
    <n v="32"/>
    <n v="240"/>
    <x v="1363"/>
    <n v="2918.4"/>
    <n v="0.38"/>
    <x v="2"/>
  </r>
  <r>
    <x v="3"/>
    <n v="1185732"/>
    <x v="95"/>
    <x v="4"/>
    <x v="8"/>
    <x v="10"/>
    <x v="3"/>
    <n v="38"/>
    <n v="169"/>
    <x v="1101"/>
    <n v="2825.68"/>
    <n v="0.44"/>
    <x v="2"/>
  </r>
  <r>
    <x v="0"/>
    <n v="1185732"/>
    <x v="96"/>
    <x v="4"/>
    <x v="8"/>
    <x v="10"/>
    <x v="4"/>
    <n v="53"/>
    <n v="218"/>
    <x v="1364"/>
    <n v="5545.92"/>
    <n v="0.48"/>
    <x v="2"/>
  </r>
  <r>
    <x v="0"/>
    <n v="1185732"/>
    <x v="97"/>
    <x v="4"/>
    <x v="8"/>
    <x v="10"/>
    <x v="5"/>
    <n v="41"/>
    <n v="221"/>
    <x v="1359"/>
    <n v="5889.6500000000005"/>
    <n v="0.65"/>
    <x v="2"/>
  </r>
  <r>
    <x v="0"/>
    <n v="1185732"/>
    <x v="98"/>
    <x v="4"/>
    <x v="8"/>
    <x v="10"/>
    <x v="0"/>
    <n v="41"/>
    <n v="268"/>
    <x v="1365"/>
    <n v="6592.8"/>
    <n v="0.6"/>
    <x v="2"/>
  </r>
  <r>
    <x v="0"/>
    <n v="1185732"/>
    <x v="99"/>
    <x v="4"/>
    <x v="8"/>
    <x v="10"/>
    <x v="1"/>
    <n v="42"/>
    <n v="225"/>
    <x v="1366"/>
    <n v="4536"/>
    <n v="0.48"/>
    <x v="2"/>
  </r>
  <r>
    <x v="0"/>
    <n v="1185732"/>
    <x v="100"/>
    <x v="4"/>
    <x v="8"/>
    <x v="10"/>
    <x v="2"/>
    <n v="32"/>
    <n v="217"/>
    <x v="1367"/>
    <n v="2430.3999999999996"/>
    <n v="0.35"/>
    <x v="2"/>
  </r>
  <r>
    <x v="0"/>
    <n v="1185732"/>
    <x v="101"/>
    <x v="4"/>
    <x v="8"/>
    <x v="10"/>
    <x v="3"/>
    <n v="36"/>
    <n v="175"/>
    <x v="848"/>
    <n v="2520"/>
    <n v="0.4"/>
    <x v="2"/>
  </r>
  <r>
    <x v="0"/>
    <n v="1185732"/>
    <x v="102"/>
    <x v="4"/>
    <x v="8"/>
    <x v="10"/>
    <x v="4"/>
    <n v="53"/>
    <n v="182"/>
    <x v="1368"/>
    <n v="4437.16"/>
    <n v="0.45999999999999996"/>
    <x v="2"/>
  </r>
  <r>
    <x v="0"/>
    <n v="1185732"/>
    <x v="103"/>
    <x v="4"/>
    <x v="8"/>
    <x v="10"/>
    <x v="5"/>
    <n v="42"/>
    <n v="225"/>
    <x v="1366"/>
    <n v="6048"/>
    <n v="0.64"/>
    <x v="2"/>
  </r>
  <r>
    <x v="0"/>
    <n v="1185732"/>
    <x v="53"/>
    <x v="4"/>
    <x v="8"/>
    <x v="10"/>
    <x v="0"/>
    <n v="42"/>
    <n v="256"/>
    <x v="1369"/>
    <n v="6236.1600000000008"/>
    <n v="0.58000000000000007"/>
    <x v="2"/>
  </r>
  <r>
    <x v="0"/>
    <n v="1185732"/>
    <x v="53"/>
    <x v="4"/>
    <x v="8"/>
    <x v="10"/>
    <x v="1"/>
    <n v="41"/>
    <n v="210"/>
    <x v="1325"/>
    <n v="4305"/>
    <n v="0.5"/>
    <x v="2"/>
  </r>
  <r>
    <x v="3"/>
    <n v="1185732"/>
    <x v="53"/>
    <x v="4"/>
    <x v="8"/>
    <x v="10"/>
    <x v="2"/>
    <n v="32"/>
    <n v="203"/>
    <x v="931"/>
    <n v="2598.4"/>
    <n v="0.4"/>
    <x v="2"/>
  </r>
  <r>
    <x v="3"/>
    <n v="1185732"/>
    <x v="53"/>
    <x v="4"/>
    <x v="8"/>
    <x v="10"/>
    <x v="3"/>
    <n v="38"/>
    <n v="189"/>
    <x v="838"/>
    <n v="3231.8999999999996"/>
    <n v="0.44999999999999996"/>
    <x v="2"/>
  </r>
  <r>
    <x v="3"/>
    <n v="1185732"/>
    <x v="53"/>
    <x v="4"/>
    <x v="8"/>
    <x v="10"/>
    <x v="4"/>
    <n v="52"/>
    <n v="196"/>
    <x v="888"/>
    <n v="4586.3999999999996"/>
    <n v="0.44999999999999996"/>
    <x v="2"/>
  </r>
  <r>
    <x v="3"/>
    <n v="1185732"/>
    <x v="53"/>
    <x v="4"/>
    <x v="8"/>
    <x v="10"/>
    <x v="5"/>
    <n v="44"/>
    <n v="208"/>
    <x v="1370"/>
    <n v="5491.2"/>
    <n v="0.6"/>
    <x v="2"/>
  </r>
  <r>
    <x v="3"/>
    <n v="1185732"/>
    <x v="53"/>
    <x v="4"/>
    <x v="8"/>
    <x v="10"/>
    <x v="0"/>
    <n v="52"/>
    <n v="300"/>
    <x v="1371"/>
    <n v="8736"/>
    <n v="0.56000000000000005"/>
    <x v="2"/>
  </r>
  <r>
    <x v="3"/>
    <n v="1185732"/>
    <x v="53"/>
    <x v="4"/>
    <x v="8"/>
    <x v="10"/>
    <x v="1"/>
    <n v="54"/>
    <n v="194"/>
    <x v="1372"/>
    <n v="5238"/>
    <n v="0.5"/>
    <x v="2"/>
  </r>
  <r>
    <x v="3"/>
    <n v="1185732"/>
    <x v="53"/>
    <x v="4"/>
    <x v="8"/>
    <x v="10"/>
    <x v="2"/>
    <n v="47"/>
    <n v="188"/>
    <x v="1373"/>
    <n v="3269.32"/>
    <n v="0.37"/>
    <x v="2"/>
  </r>
  <r>
    <x v="3"/>
    <n v="1185732"/>
    <x v="53"/>
    <x v="4"/>
    <x v="8"/>
    <x v="10"/>
    <x v="3"/>
    <n v="49"/>
    <n v="175"/>
    <x v="948"/>
    <n v="3687.25"/>
    <n v="0.43"/>
    <x v="2"/>
  </r>
  <r>
    <x v="3"/>
    <n v="1185732"/>
    <x v="53"/>
    <x v="4"/>
    <x v="8"/>
    <x v="10"/>
    <x v="4"/>
    <n v="58"/>
    <n v="196"/>
    <x v="1238"/>
    <n v="5342.96"/>
    <n v="0.47"/>
    <x v="2"/>
  </r>
  <r>
    <x v="3"/>
    <n v="1185732"/>
    <x v="53"/>
    <x v="4"/>
    <x v="8"/>
    <x v="10"/>
    <x v="5"/>
    <n v="64"/>
    <n v="248"/>
    <x v="1374"/>
    <n v="10158.08"/>
    <n v="0.64"/>
    <x v="2"/>
  </r>
  <r>
    <x v="3"/>
    <n v="1185732"/>
    <x v="53"/>
    <x v="4"/>
    <x v="8"/>
    <x v="10"/>
    <x v="0"/>
    <n v="55"/>
    <n v="290"/>
    <x v="1375"/>
    <n v="9410.5000000000018"/>
    <n v="0.59000000000000008"/>
    <x v="2"/>
  </r>
  <r>
    <x v="3"/>
    <n v="1185732"/>
    <x v="53"/>
    <x v="4"/>
    <x v="8"/>
    <x v="10"/>
    <x v="1"/>
    <n v="54"/>
    <n v="206"/>
    <x v="1376"/>
    <n v="5450.76"/>
    <n v="0.49"/>
    <x v="2"/>
  </r>
  <r>
    <x v="3"/>
    <n v="1185732"/>
    <x v="118"/>
    <x v="4"/>
    <x v="8"/>
    <x v="10"/>
    <x v="2"/>
    <n v="49"/>
    <n v="208"/>
    <x v="888"/>
    <n v="3567.2"/>
    <n v="0.35"/>
    <x v="2"/>
  </r>
  <r>
    <x v="3"/>
    <n v="1185732"/>
    <x v="119"/>
    <x v="4"/>
    <x v="8"/>
    <x v="10"/>
    <x v="3"/>
    <n v="47"/>
    <n v="217"/>
    <x v="1377"/>
    <n v="4079.6000000000004"/>
    <n v="0.4"/>
    <x v="2"/>
  </r>
  <r>
    <x v="3"/>
    <n v="1185732"/>
    <x v="120"/>
    <x v="4"/>
    <x v="8"/>
    <x v="10"/>
    <x v="4"/>
    <n v="62"/>
    <n v="233"/>
    <x v="1378"/>
    <n v="7078.54"/>
    <n v="0.49"/>
    <x v="2"/>
  </r>
  <r>
    <x v="3"/>
    <n v="1185732"/>
    <x v="121"/>
    <x v="4"/>
    <x v="8"/>
    <x v="10"/>
    <x v="5"/>
    <n v="63"/>
    <n v="259"/>
    <x v="1379"/>
    <n v="10606.050000000001"/>
    <n v="0.65"/>
    <x v="2"/>
  </r>
  <r>
    <x v="3"/>
    <n v="1185732"/>
    <x v="122"/>
    <x v="4"/>
    <x v="8"/>
    <x v="10"/>
    <x v="0"/>
    <n v="60"/>
    <n v="299"/>
    <x v="786"/>
    <n v="10764"/>
    <n v="0.6"/>
    <x v="2"/>
  </r>
  <r>
    <x v="3"/>
    <n v="1185732"/>
    <x v="123"/>
    <x v="4"/>
    <x v="8"/>
    <x v="10"/>
    <x v="1"/>
    <n v="57"/>
    <n v="225"/>
    <x v="1380"/>
    <n v="5899.4999999999991"/>
    <n v="0.45999999999999996"/>
    <x v="2"/>
  </r>
  <r>
    <x v="3"/>
    <n v="1185732"/>
    <x v="124"/>
    <x v="4"/>
    <x v="8"/>
    <x v="10"/>
    <x v="2"/>
    <n v="50"/>
    <n v="215"/>
    <x v="1381"/>
    <n v="3977.5"/>
    <n v="0.37"/>
    <x v="2"/>
  </r>
  <r>
    <x v="3"/>
    <n v="1185732"/>
    <x v="125"/>
    <x v="4"/>
    <x v="8"/>
    <x v="10"/>
    <x v="3"/>
    <n v="53"/>
    <n v="233"/>
    <x v="1382"/>
    <n v="5310.07"/>
    <n v="0.43"/>
    <x v="2"/>
  </r>
  <r>
    <x v="3"/>
    <n v="1185732"/>
    <x v="126"/>
    <x v="4"/>
    <x v="8"/>
    <x v="10"/>
    <x v="4"/>
    <n v="61"/>
    <n v="208"/>
    <x v="1383"/>
    <n v="6217.12"/>
    <n v="0.49"/>
    <x v="2"/>
  </r>
  <r>
    <x v="3"/>
    <n v="1185732"/>
    <x v="127"/>
    <x v="4"/>
    <x v="8"/>
    <x v="10"/>
    <x v="5"/>
    <n v="67"/>
    <n v="244"/>
    <x v="1384"/>
    <n v="10626.2"/>
    <n v="0.65"/>
    <x v="2"/>
  </r>
  <r>
    <x v="3"/>
    <n v="1185732"/>
    <x v="630"/>
    <x v="4"/>
    <x v="8"/>
    <x v="10"/>
    <x v="0"/>
    <n v="60"/>
    <n v="304"/>
    <x v="1385"/>
    <n v="10396.800000000001"/>
    <n v="0.57000000000000006"/>
    <x v="2"/>
  </r>
  <r>
    <x v="3"/>
    <n v="1185732"/>
    <x v="631"/>
    <x v="4"/>
    <x v="8"/>
    <x v="10"/>
    <x v="1"/>
    <n v="55"/>
    <n v="252"/>
    <x v="766"/>
    <n v="6236.9999999999991"/>
    <n v="0.44999999999999996"/>
    <x v="2"/>
  </r>
  <r>
    <x v="3"/>
    <n v="1185732"/>
    <x v="632"/>
    <x v="4"/>
    <x v="8"/>
    <x v="10"/>
    <x v="2"/>
    <n v="53"/>
    <n v="231"/>
    <x v="1386"/>
    <n v="4529.91"/>
    <n v="0.37"/>
    <x v="2"/>
  </r>
  <r>
    <x v="0"/>
    <n v="1185732"/>
    <x v="633"/>
    <x v="4"/>
    <x v="8"/>
    <x v="10"/>
    <x v="3"/>
    <n v="44"/>
    <n v="233"/>
    <x v="1387"/>
    <n v="4100.8"/>
    <n v="0.4"/>
    <x v="2"/>
  </r>
  <r>
    <x v="0"/>
    <n v="1185732"/>
    <x v="634"/>
    <x v="4"/>
    <x v="8"/>
    <x v="10"/>
    <x v="4"/>
    <n v="52"/>
    <n v="225"/>
    <x v="910"/>
    <n v="5264.9999999999991"/>
    <n v="0.44999999999999996"/>
    <x v="2"/>
  </r>
  <r>
    <x v="0"/>
    <n v="1185732"/>
    <x v="635"/>
    <x v="4"/>
    <x v="8"/>
    <x v="10"/>
    <x v="5"/>
    <n v="56"/>
    <n v="278"/>
    <x v="1388"/>
    <n v="9496.48"/>
    <n v="0.61"/>
    <x v="2"/>
  </r>
  <r>
    <x v="0"/>
    <n v="1185732"/>
    <x v="636"/>
    <x v="4"/>
    <x v="8"/>
    <x v="10"/>
    <x v="0"/>
    <n v="53"/>
    <n v="284"/>
    <x v="1389"/>
    <n v="8278.6"/>
    <n v="0.55000000000000004"/>
    <x v="2"/>
  </r>
  <r>
    <x v="0"/>
    <n v="1185732"/>
    <x v="637"/>
    <x v="4"/>
    <x v="8"/>
    <x v="10"/>
    <x v="1"/>
    <n v="46"/>
    <n v="255"/>
    <x v="1390"/>
    <n v="5278.4999999999991"/>
    <n v="0.44999999999999996"/>
    <x v="2"/>
  </r>
  <r>
    <x v="2"/>
    <n v="1185732"/>
    <x v="638"/>
    <x v="4"/>
    <x v="8"/>
    <x v="10"/>
    <x v="2"/>
    <n v="41"/>
    <n v="225"/>
    <x v="1391"/>
    <n v="3413.25"/>
    <n v="0.37"/>
    <x v="2"/>
  </r>
  <r>
    <x v="2"/>
    <n v="1185732"/>
    <x v="639"/>
    <x v="4"/>
    <x v="8"/>
    <x v="10"/>
    <x v="3"/>
    <n v="42"/>
    <n v="210"/>
    <x v="1392"/>
    <n v="3792.6"/>
    <n v="0.43"/>
    <x v="2"/>
  </r>
  <r>
    <x v="2"/>
    <n v="1185732"/>
    <x v="640"/>
    <x v="4"/>
    <x v="8"/>
    <x v="10"/>
    <x v="4"/>
    <n v="50"/>
    <n v="210"/>
    <x v="922"/>
    <n v="5250"/>
    <n v="0.5"/>
    <x v="2"/>
  </r>
  <r>
    <x v="2"/>
    <n v="1185732"/>
    <x v="641"/>
    <x v="4"/>
    <x v="8"/>
    <x v="10"/>
    <x v="5"/>
    <n v="55"/>
    <n v="223"/>
    <x v="1393"/>
    <n v="7726.95"/>
    <n v="0.63"/>
    <x v="2"/>
  </r>
  <r>
    <x v="2"/>
    <n v="1185732"/>
    <x v="642"/>
    <x v="4"/>
    <x v="8"/>
    <x v="10"/>
    <x v="0"/>
    <n v="56"/>
    <n v="270"/>
    <x v="1394"/>
    <n v="9072"/>
    <n v="0.6"/>
    <x v="2"/>
  </r>
  <r>
    <x v="2"/>
    <n v="1185732"/>
    <x v="643"/>
    <x v="4"/>
    <x v="8"/>
    <x v="10"/>
    <x v="1"/>
    <n v="47"/>
    <n v="215"/>
    <x v="1395"/>
    <n v="4547.25"/>
    <n v="0.44999999999999996"/>
    <x v="2"/>
  </r>
  <r>
    <x v="2"/>
    <n v="1185732"/>
    <x v="644"/>
    <x v="4"/>
    <x v="8"/>
    <x v="10"/>
    <x v="2"/>
    <n v="47"/>
    <n v="203"/>
    <x v="1396"/>
    <n v="3720.9900000000002"/>
    <n v="0.39"/>
    <x v="2"/>
  </r>
  <r>
    <x v="2"/>
    <n v="1185732"/>
    <x v="645"/>
    <x v="4"/>
    <x v="8"/>
    <x v="10"/>
    <x v="3"/>
    <n v="45"/>
    <n v="182"/>
    <x v="854"/>
    <n v="3603.6"/>
    <n v="0.44"/>
    <x v="2"/>
  </r>
  <r>
    <x v="2"/>
    <n v="1185732"/>
    <x v="646"/>
    <x v="4"/>
    <x v="8"/>
    <x v="10"/>
    <x v="4"/>
    <n v="57"/>
    <n v="189"/>
    <x v="1397"/>
    <n v="5386.5"/>
    <n v="0.5"/>
    <x v="2"/>
  </r>
  <r>
    <x v="2"/>
    <n v="1185732"/>
    <x v="647"/>
    <x v="4"/>
    <x v="8"/>
    <x v="10"/>
    <x v="5"/>
    <n v="59"/>
    <n v="223"/>
    <x v="1112"/>
    <n v="8552.0500000000011"/>
    <n v="0.65"/>
    <x v="2"/>
  </r>
  <r>
    <x v="2"/>
    <n v="1185732"/>
    <x v="648"/>
    <x v="4"/>
    <x v="8"/>
    <x v="10"/>
    <x v="0"/>
    <n v="56"/>
    <n v="244"/>
    <x v="1398"/>
    <n v="7925.1200000000008"/>
    <n v="0.58000000000000007"/>
    <x v="2"/>
  </r>
  <r>
    <x v="2"/>
    <n v="1185732"/>
    <x v="649"/>
    <x v="4"/>
    <x v="8"/>
    <x v="10"/>
    <x v="1"/>
    <n v="49"/>
    <n v="224"/>
    <x v="974"/>
    <n v="5268.48"/>
    <n v="0.48"/>
    <x v="2"/>
  </r>
  <r>
    <x v="2"/>
    <n v="1185732"/>
    <x v="650"/>
    <x v="4"/>
    <x v="8"/>
    <x v="10"/>
    <x v="2"/>
    <n v="46"/>
    <n v="224"/>
    <x v="1399"/>
    <n v="3812.48"/>
    <n v="0.37"/>
    <x v="2"/>
  </r>
  <r>
    <x v="2"/>
    <n v="1185732"/>
    <x v="651"/>
    <x v="4"/>
    <x v="8"/>
    <x v="10"/>
    <x v="3"/>
    <n v="49"/>
    <n v="202"/>
    <x v="1400"/>
    <n v="4355.12"/>
    <n v="0.44"/>
    <x v="2"/>
  </r>
  <r>
    <x v="2"/>
    <n v="1185732"/>
    <x v="652"/>
    <x v="4"/>
    <x v="8"/>
    <x v="10"/>
    <x v="4"/>
    <n v="64"/>
    <n v="195"/>
    <x v="1401"/>
    <n v="6240"/>
    <n v="0.5"/>
    <x v="2"/>
  </r>
  <r>
    <x v="2"/>
    <n v="1185732"/>
    <x v="653"/>
    <x v="4"/>
    <x v="8"/>
    <x v="10"/>
    <x v="5"/>
    <n v="64"/>
    <n v="213"/>
    <x v="1402"/>
    <n v="8179.2"/>
    <n v="0.6"/>
    <x v="2"/>
  </r>
  <r>
    <x v="2"/>
    <n v="1185732"/>
    <x v="575"/>
    <x v="4"/>
    <x v="8"/>
    <x v="10"/>
    <x v="0"/>
    <n v="63"/>
    <n v="323"/>
    <x v="1403"/>
    <n v="11395.44"/>
    <n v="0.56000000000000005"/>
    <x v="2"/>
  </r>
  <r>
    <x v="2"/>
    <n v="1185732"/>
    <x v="575"/>
    <x v="4"/>
    <x v="8"/>
    <x v="10"/>
    <x v="1"/>
    <n v="51"/>
    <n v="254"/>
    <x v="1404"/>
    <n v="6088.38"/>
    <n v="0.47"/>
    <x v="2"/>
  </r>
  <r>
    <x v="2"/>
    <n v="1185732"/>
    <x v="575"/>
    <x v="4"/>
    <x v="8"/>
    <x v="10"/>
    <x v="2"/>
    <n v="52"/>
    <n v="248"/>
    <x v="1405"/>
    <n v="4771.5199999999995"/>
    <n v="0.37"/>
    <x v="2"/>
  </r>
  <r>
    <x v="2"/>
    <n v="1185732"/>
    <x v="575"/>
    <x v="4"/>
    <x v="8"/>
    <x v="10"/>
    <x v="3"/>
    <n v="54"/>
    <n v="209"/>
    <x v="1406"/>
    <n v="4852.9799999999996"/>
    <n v="0.43"/>
    <x v="2"/>
  </r>
  <r>
    <x v="0"/>
    <n v="1185732"/>
    <x v="575"/>
    <x v="4"/>
    <x v="8"/>
    <x v="10"/>
    <x v="4"/>
    <n v="60"/>
    <n v="202"/>
    <x v="1407"/>
    <n v="5938.8"/>
    <n v="0.49"/>
    <x v="2"/>
  </r>
  <r>
    <x v="0"/>
    <n v="1185732"/>
    <x v="575"/>
    <x v="4"/>
    <x v="8"/>
    <x v="10"/>
    <x v="5"/>
    <n v="64"/>
    <n v="219"/>
    <x v="1408"/>
    <n v="8830.08"/>
    <n v="0.63"/>
    <x v="2"/>
  </r>
  <r>
    <x v="0"/>
    <n v="1185732"/>
    <x v="654"/>
    <x v="4"/>
    <x v="8"/>
    <x v="10"/>
    <x v="0"/>
    <n v="33"/>
    <n v="131"/>
    <x v="1409"/>
    <n v="1945.3500000000004"/>
    <n v="0.45000000000000007"/>
    <x v="2"/>
  </r>
  <r>
    <x v="0"/>
    <n v="1185732"/>
    <x v="655"/>
    <x v="4"/>
    <x v="8"/>
    <x v="10"/>
    <x v="1"/>
    <n v="33"/>
    <n v="65"/>
    <x v="1410"/>
    <n v="858"/>
    <n v="0.4"/>
    <x v="2"/>
  </r>
  <r>
    <x v="0"/>
    <n v="1185732"/>
    <x v="656"/>
    <x v="4"/>
    <x v="8"/>
    <x v="10"/>
    <x v="2"/>
    <n v="24"/>
    <n v="63"/>
    <x v="1005"/>
    <n v="665.28"/>
    <n v="0.44"/>
    <x v="2"/>
  </r>
  <r>
    <x v="0"/>
    <n v="1185732"/>
    <x v="128"/>
    <x v="4"/>
    <x v="8"/>
    <x v="10"/>
    <x v="3"/>
    <n v="29"/>
    <n v="26"/>
    <x v="1411"/>
    <n v="339.30000000000007"/>
    <n v="0.45000000000000007"/>
    <x v="2"/>
  </r>
  <r>
    <x v="0"/>
    <n v="1185732"/>
    <x v="129"/>
    <x v="3"/>
    <x v="9"/>
    <x v="11"/>
    <x v="4"/>
    <n v="43"/>
    <n v="39"/>
    <x v="1412"/>
    <n v="754.65"/>
    <n v="0.44999999999999996"/>
    <x v="2"/>
  </r>
  <r>
    <x v="0"/>
    <n v="1185732"/>
    <x v="130"/>
    <x v="3"/>
    <x v="9"/>
    <x v="11"/>
    <x v="5"/>
    <n v="32"/>
    <n v="65"/>
    <x v="1413"/>
    <n v="1164.8000000000002"/>
    <n v="0.56000000000000005"/>
    <x v="2"/>
  </r>
  <r>
    <x v="0"/>
    <n v="1185732"/>
    <x v="131"/>
    <x v="3"/>
    <x v="9"/>
    <x v="11"/>
    <x v="0"/>
    <n v="32"/>
    <n v="135"/>
    <x v="1069"/>
    <n v="1944.0000000000002"/>
    <n v="0.45000000000000007"/>
    <x v="2"/>
  </r>
  <r>
    <x v="0"/>
    <n v="1185732"/>
    <x v="132"/>
    <x v="3"/>
    <x v="9"/>
    <x v="11"/>
    <x v="1"/>
    <n v="34"/>
    <n v="38"/>
    <x v="1414"/>
    <n v="581.4"/>
    <n v="0.44999999999999996"/>
    <x v="2"/>
  </r>
  <r>
    <x v="0"/>
    <n v="1185732"/>
    <x v="133"/>
    <x v="3"/>
    <x v="9"/>
    <x v="11"/>
    <x v="2"/>
    <n v="25"/>
    <n v="56"/>
    <x v="1415"/>
    <n v="588"/>
    <n v="0.42"/>
    <x v="2"/>
  </r>
  <r>
    <x v="0"/>
    <n v="1185732"/>
    <x v="134"/>
    <x v="3"/>
    <x v="9"/>
    <x v="11"/>
    <x v="3"/>
    <n v="27"/>
    <n v="20"/>
    <x v="1416"/>
    <n v="253.8"/>
    <n v="0.47000000000000003"/>
    <x v="2"/>
  </r>
  <r>
    <x v="0"/>
    <n v="1185732"/>
    <x v="135"/>
    <x v="3"/>
    <x v="9"/>
    <x v="11"/>
    <x v="4"/>
    <n v="41"/>
    <n v="44"/>
    <x v="1417"/>
    <n v="739.64"/>
    <n v="0.41"/>
    <x v="2"/>
  </r>
  <r>
    <x v="0"/>
    <n v="1185732"/>
    <x v="136"/>
    <x v="3"/>
    <x v="9"/>
    <x v="11"/>
    <x v="5"/>
    <n v="34"/>
    <n v="65"/>
    <x v="1418"/>
    <n v="1215.5"/>
    <n v="0.55000000000000004"/>
    <x v="2"/>
  </r>
  <r>
    <x v="0"/>
    <n v="1185732"/>
    <x v="137"/>
    <x v="3"/>
    <x v="9"/>
    <x v="11"/>
    <x v="0"/>
    <n v="39"/>
    <n v="116"/>
    <x v="1074"/>
    <n v="2262"/>
    <n v="0.5"/>
    <x v="2"/>
  </r>
  <r>
    <x v="0"/>
    <n v="1185732"/>
    <x v="138"/>
    <x v="3"/>
    <x v="9"/>
    <x v="11"/>
    <x v="1"/>
    <n v="38"/>
    <n v="35"/>
    <x v="1419"/>
    <n v="532"/>
    <n v="0.4"/>
    <x v="2"/>
  </r>
  <r>
    <x v="0"/>
    <n v="1185732"/>
    <x v="139"/>
    <x v="3"/>
    <x v="9"/>
    <x v="11"/>
    <x v="2"/>
    <n v="29"/>
    <n v="53"/>
    <x v="1420"/>
    <n v="691.65"/>
    <n v="0.44999999999999996"/>
    <x v="2"/>
  </r>
  <r>
    <x v="0"/>
    <n v="1185732"/>
    <x v="140"/>
    <x v="3"/>
    <x v="9"/>
    <x v="11"/>
    <x v="3"/>
    <n v="32"/>
    <n v="7"/>
    <x v="1421"/>
    <n v="112"/>
    <n v="0.5"/>
    <x v="2"/>
  </r>
  <r>
    <x v="0"/>
    <n v="1185732"/>
    <x v="141"/>
    <x v="3"/>
    <x v="9"/>
    <x v="11"/>
    <x v="4"/>
    <n v="47"/>
    <n v="19"/>
    <x v="1422"/>
    <n v="375.06"/>
    <n v="0.42"/>
    <x v="2"/>
  </r>
  <r>
    <x v="0"/>
    <n v="1185732"/>
    <x v="142"/>
    <x v="3"/>
    <x v="9"/>
    <x v="11"/>
    <x v="5"/>
    <n v="38"/>
    <n v="47"/>
    <x v="1016"/>
    <n v="982.30000000000007"/>
    <n v="0.55000000000000004"/>
    <x v="2"/>
  </r>
  <r>
    <x v="0"/>
    <n v="1185732"/>
    <x v="143"/>
    <x v="3"/>
    <x v="9"/>
    <x v="11"/>
    <x v="0"/>
    <n v="36"/>
    <n v="120"/>
    <x v="1069"/>
    <n v="2030.4"/>
    <n v="0.47000000000000003"/>
    <x v="2"/>
  </r>
  <r>
    <x v="0"/>
    <n v="1185732"/>
    <x v="144"/>
    <x v="3"/>
    <x v="9"/>
    <x v="11"/>
    <x v="1"/>
    <n v="38"/>
    <n v="28"/>
    <x v="1423"/>
    <n v="446.88"/>
    <n v="0.42"/>
    <x v="2"/>
  </r>
  <r>
    <x v="0"/>
    <n v="1185732"/>
    <x v="145"/>
    <x v="3"/>
    <x v="9"/>
    <x v="11"/>
    <x v="2"/>
    <n v="29"/>
    <n v="26"/>
    <x v="1411"/>
    <n v="331.76"/>
    <n v="0.44"/>
    <x v="2"/>
  </r>
  <r>
    <x v="0"/>
    <n v="1185732"/>
    <x v="146"/>
    <x v="3"/>
    <x v="9"/>
    <x v="11"/>
    <x v="3"/>
    <n v="32"/>
    <n v="7"/>
    <x v="1421"/>
    <n v="112"/>
    <n v="0.5"/>
    <x v="2"/>
  </r>
  <r>
    <x v="0"/>
    <n v="1185732"/>
    <x v="147"/>
    <x v="3"/>
    <x v="9"/>
    <x v="11"/>
    <x v="4"/>
    <n v="47"/>
    <n v="14"/>
    <x v="1424"/>
    <n v="263.2"/>
    <n v="0.4"/>
    <x v="2"/>
  </r>
  <r>
    <x v="0"/>
    <n v="1185732"/>
    <x v="148"/>
    <x v="3"/>
    <x v="9"/>
    <x v="11"/>
    <x v="5"/>
    <n v="36"/>
    <n v="53"/>
    <x v="1425"/>
    <n v="1144.8"/>
    <n v="0.6"/>
    <x v="2"/>
  </r>
  <r>
    <x v="0"/>
    <n v="1185732"/>
    <x v="149"/>
    <x v="3"/>
    <x v="9"/>
    <x v="11"/>
    <x v="0"/>
    <n v="48"/>
    <n v="116"/>
    <x v="1426"/>
    <n v="2616.96"/>
    <n v="0.47000000000000003"/>
    <x v="2"/>
  </r>
  <r>
    <x v="0"/>
    <n v="1185732"/>
    <x v="150"/>
    <x v="3"/>
    <x v="9"/>
    <x v="11"/>
    <x v="1"/>
    <n v="44"/>
    <n v="44"/>
    <x v="1427"/>
    <n v="793.76"/>
    <n v="0.41"/>
    <x v="2"/>
  </r>
  <r>
    <x v="0"/>
    <n v="1185732"/>
    <x v="151"/>
    <x v="3"/>
    <x v="9"/>
    <x v="11"/>
    <x v="2"/>
    <n v="37"/>
    <n v="38"/>
    <x v="1428"/>
    <n v="618.64"/>
    <n v="0.44"/>
    <x v="2"/>
  </r>
  <r>
    <x v="0"/>
    <n v="1185732"/>
    <x v="152"/>
    <x v="3"/>
    <x v="9"/>
    <x v="11"/>
    <x v="3"/>
    <n v="36"/>
    <n v="13"/>
    <x v="1429"/>
    <n v="229.32000000000002"/>
    <n v="0.49000000000000005"/>
    <x v="2"/>
  </r>
  <r>
    <x v="0"/>
    <n v="1185732"/>
    <x v="153"/>
    <x v="3"/>
    <x v="9"/>
    <x v="11"/>
    <x v="4"/>
    <n v="50"/>
    <n v="20"/>
    <x v="1430"/>
    <n v="410"/>
    <n v="0.41"/>
    <x v="2"/>
  </r>
  <r>
    <x v="0"/>
    <n v="1185732"/>
    <x v="154"/>
    <x v="3"/>
    <x v="9"/>
    <x v="11"/>
    <x v="5"/>
    <n v="58"/>
    <n v="51"/>
    <x v="1431"/>
    <n v="1745.2200000000003"/>
    <n v="0.59000000000000008"/>
    <x v="2"/>
  </r>
  <r>
    <x v="0"/>
    <n v="1185732"/>
    <x v="657"/>
    <x v="3"/>
    <x v="9"/>
    <x v="11"/>
    <x v="0"/>
    <n v="44"/>
    <n v="106"/>
    <x v="1432"/>
    <n v="2285.36"/>
    <n v="0.49000000000000005"/>
    <x v="2"/>
  </r>
  <r>
    <x v="0"/>
    <n v="1185732"/>
    <x v="658"/>
    <x v="3"/>
    <x v="9"/>
    <x v="11"/>
    <x v="1"/>
    <n v="38"/>
    <n v="49"/>
    <x v="1433"/>
    <n v="763.42"/>
    <n v="0.41"/>
    <x v="2"/>
  </r>
  <r>
    <x v="0"/>
    <n v="1185732"/>
    <x v="659"/>
    <x v="3"/>
    <x v="9"/>
    <x v="11"/>
    <x v="2"/>
    <n v="33"/>
    <n v="47"/>
    <x v="1040"/>
    <n v="697.94999999999993"/>
    <n v="0.44999999999999996"/>
    <x v="2"/>
  </r>
  <r>
    <x v="0"/>
    <n v="1185732"/>
    <x v="660"/>
    <x v="3"/>
    <x v="9"/>
    <x v="11"/>
    <x v="3"/>
    <n v="32"/>
    <n v="45"/>
    <x v="1434"/>
    <n v="676.80000000000007"/>
    <n v="0.47000000000000003"/>
    <x v="2"/>
  </r>
  <r>
    <x v="0"/>
    <n v="1185732"/>
    <x v="661"/>
    <x v="3"/>
    <x v="9"/>
    <x v="11"/>
    <x v="4"/>
    <n v="49"/>
    <n v="45"/>
    <x v="1435"/>
    <n v="926.09999999999991"/>
    <n v="0.42"/>
    <x v="2"/>
  </r>
  <r>
    <x v="0"/>
    <n v="1185732"/>
    <x v="662"/>
    <x v="3"/>
    <x v="9"/>
    <x v="11"/>
    <x v="5"/>
    <n v="53"/>
    <n v="81"/>
    <x v="1436"/>
    <n v="2404.0800000000004"/>
    <n v="0.56000000000000005"/>
    <x v="2"/>
  </r>
  <r>
    <x v="0"/>
    <n v="1185732"/>
    <x v="663"/>
    <x v="3"/>
    <x v="9"/>
    <x v="11"/>
    <x v="0"/>
    <n v="49"/>
    <n v="160"/>
    <x v="1437"/>
    <n v="3684.8"/>
    <n v="0.47000000000000003"/>
    <x v="2"/>
  </r>
  <r>
    <x v="0"/>
    <n v="1185732"/>
    <x v="664"/>
    <x v="3"/>
    <x v="9"/>
    <x v="11"/>
    <x v="1"/>
    <n v="42"/>
    <n v="75"/>
    <x v="1438"/>
    <n v="1417.4999999999998"/>
    <n v="0.44999999999999996"/>
    <x v="2"/>
  </r>
  <r>
    <x v="0"/>
    <n v="1185732"/>
    <x v="665"/>
    <x v="3"/>
    <x v="9"/>
    <x v="11"/>
    <x v="2"/>
    <n v="36"/>
    <n v="63"/>
    <x v="1439"/>
    <n v="952.56"/>
    <n v="0.42"/>
    <x v="2"/>
  </r>
  <r>
    <x v="0"/>
    <n v="1185732"/>
    <x v="666"/>
    <x v="3"/>
    <x v="9"/>
    <x v="11"/>
    <x v="3"/>
    <n v="38"/>
    <n v="51"/>
    <x v="1440"/>
    <n v="930.24000000000012"/>
    <n v="0.48000000000000004"/>
    <x v="2"/>
  </r>
  <r>
    <x v="0"/>
    <n v="1185732"/>
    <x v="667"/>
    <x v="3"/>
    <x v="9"/>
    <x v="11"/>
    <x v="4"/>
    <n v="49"/>
    <n v="58"/>
    <x v="1441"/>
    <n v="1165.22"/>
    <n v="0.41"/>
    <x v="2"/>
  </r>
  <r>
    <x v="0"/>
    <n v="1185732"/>
    <x v="668"/>
    <x v="3"/>
    <x v="9"/>
    <x v="11"/>
    <x v="5"/>
    <n v="54"/>
    <n v="98"/>
    <x v="1442"/>
    <n v="2910.6000000000004"/>
    <n v="0.55000000000000004"/>
    <x v="2"/>
  </r>
  <r>
    <x v="0"/>
    <n v="1185732"/>
    <x v="669"/>
    <x v="3"/>
    <x v="9"/>
    <x v="11"/>
    <x v="0"/>
    <n v="47"/>
    <n v="137"/>
    <x v="1443"/>
    <n v="3026.3300000000004"/>
    <n v="0.47000000000000003"/>
    <x v="2"/>
  </r>
  <r>
    <x v="0"/>
    <n v="1185732"/>
    <x v="670"/>
    <x v="3"/>
    <x v="9"/>
    <x v="11"/>
    <x v="1"/>
    <n v="43"/>
    <n v="87"/>
    <x v="1184"/>
    <n v="1533.81"/>
    <n v="0.41"/>
    <x v="2"/>
  </r>
  <r>
    <x v="0"/>
    <n v="1185732"/>
    <x v="671"/>
    <x v="3"/>
    <x v="9"/>
    <x v="11"/>
    <x v="2"/>
    <n v="37"/>
    <n v="68"/>
    <x v="999"/>
    <n v="1006.4000000000001"/>
    <n v="0.4"/>
    <x v="2"/>
  </r>
  <r>
    <x v="0"/>
    <n v="1185732"/>
    <x v="672"/>
    <x v="3"/>
    <x v="9"/>
    <x v="11"/>
    <x v="3"/>
    <n v="33"/>
    <n v="47"/>
    <x v="1040"/>
    <n v="759.99000000000012"/>
    <n v="0.49000000000000005"/>
    <x v="2"/>
  </r>
  <r>
    <x v="0"/>
    <n v="1185732"/>
    <x v="673"/>
    <x v="3"/>
    <x v="9"/>
    <x v="11"/>
    <x v="4"/>
    <n v="42"/>
    <n v="42"/>
    <x v="1444"/>
    <n v="723.24"/>
    <n v="0.41"/>
    <x v="2"/>
  </r>
  <r>
    <x v="0"/>
    <n v="1185732"/>
    <x v="674"/>
    <x v="3"/>
    <x v="9"/>
    <x v="11"/>
    <x v="5"/>
    <n v="46"/>
    <n v="88"/>
    <x v="1059"/>
    <n v="2307.36"/>
    <n v="0.57000000000000006"/>
    <x v="2"/>
  </r>
  <r>
    <x v="0"/>
    <n v="1185732"/>
    <x v="675"/>
    <x v="3"/>
    <x v="9"/>
    <x v="11"/>
    <x v="0"/>
    <n v="43"/>
    <n v="113"/>
    <x v="1445"/>
    <n v="2332.3200000000002"/>
    <n v="0.48000000000000004"/>
    <x v="2"/>
  </r>
  <r>
    <x v="0"/>
    <n v="1185732"/>
    <x v="676"/>
    <x v="3"/>
    <x v="9"/>
    <x v="11"/>
    <x v="1"/>
    <n v="37"/>
    <n v="73"/>
    <x v="1446"/>
    <n v="1215.4499999999998"/>
    <n v="0.44999999999999996"/>
    <x v="2"/>
  </r>
  <r>
    <x v="0"/>
    <n v="1185732"/>
    <x v="677"/>
    <x v="3"/>
    <x v="9"/>
    <x v="11"/>
    <x v="2"/>
    <n v="24"/>
    <n v="41"/>
    <x v="1447"/>
    <n v="393.6"/>
    <n v="0.4"/>
    <x v="2"/>
  </r>
  <r>
    <x v="0"/>
    <n v="1185732"/>
    <x v="678"/>
    <x v="3"/>
    <x v="9"/>
    <x v="11"/>
    <x v="3"/>
    <n v="24"/>
    <n v="31"/>
    <x v="1448"/>
    <n v="342.24"/>
    <n v="0.46"/>
    <x v="2"/>
  </r>
  <r>
    <x v="0"/>
    <n v="1185732"/>
    <x v="679"/>
    <x v="3"/>
    <x v="9"/>
    <x v="11"/>
    <x v="4"/>
    <n v="32"/>
    <n v="34"/>
    <x v="1449"/>
    <n v="478.72"/>
    <n v="0.44"/>
    <x v="2"/>
  </r>
  <r>
    <x v="0"/>
    <n v="1185732"/>
    <x v="680"/>
    <x v="3"/>
    <x v="9"/>
    <x v="11"/>
    <x v="5"/>
    <n v="39"/>
    <n v="52"/>
    <x v="1146"/>
    <n v="1155.96"/>
    <n v="0.57000000000000006"/>
    <x v="2"/>
  </r>
  <r>
    <x v="0"/>
    <n v="1185732"/>
    <x v="681"/>
    <x v="3"/>
    <x v="9"/>
    <x v="11"/>
    <x v="0"/>
    <n v="41"/>
    <n v="98"/>
    <x v="1450"/>
    <n v="1888.46"/>
    <n v="0.47000000000000003"/>
    <x v="2"/>
  </r>
  <r>
    <x v="0"/>
    <n v="1185732"/>
    <x v="682"/>
    <x v="3"/>
    <x v="9"/>
    <x v="11"/>
    <x v="1"/>
    <n v="34"/>
    <n v="58"/>
    <x v="1451"/>
    <n v="847.96"/>
    <n v="0.43"/>
    <x v="2"/>
  </r>
  <r>
    <x v="0"/>
    <n v="1185732"/>
    <x v="683"/>
    <x v="3"/>
    <x v="9"/>
    <x v="11"/>
    <x v="2"/>
    <n v="32"/>
    <n v="25"/>
    <x v="1452"/>
    <n v="336"/>
    <n v="0.42"/>
    <x v="2"/>
  </r>
  <r>
    <x v="0"/>
    <n v="1185732"/>
    <x v="684"/>
    <x v="3"/>
    <x v="9"/>
    <x v="11"/>
    <x v="3"/>
    <n v="32"/>
    <n v="21"/>
    <x v="1453"/>
    <n v="309.12"/>
    <n v="0.46"/>
    <x v="2"/>
  </r>
  <r>
    <x v="0"/>
    <n v="1185732"/>
    <x v="685"/>
    <x v="3"/>
    <x v="9"/>
    <x v="11"/>
    <x v="4"/>
    <n v="41"/>
    <n v="19"/>
    <x v="1000"/>
    <n v="327.18"/>
    <n v="0.42"/>
    <x v="2"/>
  </r>
  <r>
    <x v="0"/>
    <n v="1185732"/>
    <x v="686"/>
    <x v="3"/>
    <x v="9"/>
    <x v="11"/>
    <x v="5"/>
    <n v="49"/>
    <n v="60"/>
    <x v="1454"/>
    <n v="1764"/>
    <n v="0.6"/>
    <x v="2"/>
  </r>
  <r>
    <x v="0"/>
    <n v="1185732"/>
    <x v="687"/>
    <x v="3"/>
    <x v="9"/>
    <x v="11"/>
    <x v="0"/>
    <n v="46"/>
    <n v="91"/>
    <x v="1455"/>
    <n v="1967.42"/>
    <n v="0.47000000000000003"/>
    <x v="2"/>
  </r>
  <r>
    <x v="0"/>
    <n v="1185732"/>
    <x v="688"/>
    <x v="3"/>
    <x v="9"/>
    <x v="11"/>
    <x v="1"/>
    <n v="38"/>
    <n v="52"/>
    <x v="1456"/>
    <n v="790.40000000000009"/>
    <n v="0.4"/>
    <x v="2"/>
  </r>
  <r>
    <x v="0"/>
    <n v="1185732"/>
    <x v="689"/>
    <x v="3"/>
    <x v="9"/>
    <x v="11"/>
    <x v="2"/>
    <n v="36"/>
    <n v="38"/>
    <x v="1457"/>
    <n v="547.20000000000005"/>
    <n v="0.4"/>
    <x v="2"/>
  </r>
  <r>
    <x v="0"/>
    <n v="1185732"/>
    <x v="690"/>
    <x v="3"/>
    <x v="9"/>
    <x v="11"/>
    <x v="3"/>
    <n v="38"/>
    <n v="45"/>
    <x v="1458"/>
    <n v="837.90000000000009"/>
    <n v="0.49000000000000005"/>
    <x v="2"/>
  </r>
  <r>
    <x v="0"/>
    <n v="1185732"/>
    <x v="691"/>
    <x v="3"/>
    <x v="9"/>
    <x v="11"/>
    <x v="4"/>
    <n v="52"/>
    <n v="34"/>
    <x v="1459"/>
    <n v="742.56"/>
    <n v="0.42"/>
    <x v="2"/>
  </r>
  <r>
    <x v="0"/>
    <n v="1185732"/>
    <x v="692"/>
    <x v="3"/>
    <x v="9"/>
    <x v="11"/>
    <x v="5"/>
    <n v="59"/>
    <n v="61"/>
    <x v="1460"/>
    <n v="2159.4"/>
    <n v="0.6"/>
    <x v="2"/>
  </r>
  <r>
    <x v="0"/>
    <n v="1185732"/>
    <x v="155"/>
    <x v="3"/>
    <x v="9"/>
    <x v="11"/>
    <x v="0"/>
    <n v="50"/>
    <n v="124"/>
    <x v="1461"/>
    <n v="3100"/>
    <n v="0.5"/>
    <x v="2"/>
  </r>
  <r>
    <x v="0"/>
    <n v="1185732"/>
    <x v="156"/>
    <x v="3"/>
    <x v="9"/>
    <x v="11"/>
    <x v="1"/>
    <n v="42"/>
    <n v="77"/>
    <x v="1462"/>
    <n v="1455.3"/>
    <n v="0.44999999999999996"/>
    <x v="2"/>
  </r>
  <r>
    <x v="0"/>
    <n v="1185732"/>
    <x v="157"/>
    <x v="3"/>
    <x v="9"/>
    <x v="11"/>
    <x v="2"/>
    <n v="44"/>
    <n v="56"/>
    <x v="1173"/>
    <n v="1010.2399999999999"/>
    <n v="0.41"/>
    <x v="2"/>
  </r>
  <r>
    <x v="0"/>
    <n v="1185732"/>
    <x v="158"/>
    <x v="3"/>
    <x v="9"/>
    <x v="11"/>
    <x v="3"/>
    <n v="44"/>
    <n v="49"/>
    <x v="1009"/>
    <n v="1056.44"/>
    <n v="0.49000000000000005"/>
    <x v="2"/>
  </r>
  <r>
    <x v="0"/>
    <n v="1185732"/>
    <x v="159"/>
    <x v="3"/>
    <x v="9"/>
    <x v="11"/>
    <x v="4"/>
    <n v="54"/>
    <n v="44"/>
    <x v="1463"/>
    <n v="974.16"/>
    <n v="0.41"/>
    <x v="2"/>
  </r>
  <r>
    <x v="0"/>
    <n v="1185732"/>
    <x v="160"/>
    <x v="3"/>
    <x v="9"/>
    <x v="11"/>
    <x v="5"/>
    <n v="54"/>
    <n v="77"/>
    <x v="1464"/>
    <n v="2370.0600000000004"/>
    <n v="0.57000000000000006"/>
    <x v="2"/>
  </r>
  <r>
    <x v="4"/>
    <n v="1189833"/>
    <x v="161"/>
    <x v="3"/>
    <x v="9"/>
    <x v="11"/>
    <x v="0"/>
    <n v="32"/>
    <n v="119"/>
    <x v="1465"/>
    <n v="2208.6400000000003"/>
    <n v="0.58000000000000007"/>
    <x v="2"/>
  </r>
  <r>
    <x v="4"/>
    <n v="1189833"/>
    <x v="162"/>
    <x v="3"/>
    <x v="9"/>
    <x v="11"/>
    <x v="1"/>
    <n v="43"/>
    <n v="128"/>
    <x v="1188"/>
    <n v="2311.6799999999998"/>
    <n v="0.42"/>
    <x v="2"/>
  </r>
  <r>
    <x v="4"/>
    <n v="1189833"/>
    <x v="163"/>
    <x v="3"/>
    <x v="9"/>
    <x v="11"/>
    <x v="2"/>
    <n v="41"/>
    <n v="119"/>
    <x v="1189"/>
    <n v="2878.6100000000006"/>
    <n v="0.59000000000000008"/>
    <x v="2"/>
  </r>
  <r>
    <x v="4"/>
    <n v="1189833"/>
    <x v="164"/>
    <x v="3"/>
    <x v="9"/>
    <x v="11"/>
    <x v="3"/>
    <n v="44"/>
    <n v="98"/>
    <x v="1466"/>
    <n v="2242.2400000000002"/>
    <n v="0.52"/>
    <x v="2"/>
  </r>
  <r>
    <x v="4"/>
    <n v="1189833"/>
    <x v="165"/>
    <x v="3"/>
    <x v="10"/>
    <x v="12"/>
    <x v="4"/>
    <n v="47"/>
    <n v="77"/>
    <x v="1467"/>
    <n v="2714.2500000000005"/>
    <n v="0.75000000000000011"/>
    <x v="2"/>
  </r>
  <r>
    <x v="4"/>
    <n v="1189833"/>
    <x v="166"/>
    <x v="3"/>
    <x v="10"/>
    <x v="12"/>
    <x v="5"/>
    <n v="43"/>
    <n v="138"/>
    <x v="1468"/>
    <n v="2314.2600000000002"/>
    <n v="0.39"/>
    <x v="2"/>
  </r>
  <r>
    <x v="4"/>
    <n v="1189833"/>
    <x v="167"/>
    <x v="3"/>
    <x v="10"/>
    <x v="12"/>
    <x v="0"/>
    <n v="34"/>
    <n v="158"/>
    <x v="1187"/>
    <n v="3062.0400000000004"/>
    <n v="0.57000000000000006"/>
    <x v="2"/>
  </r>
  <r>
    <x v="4"/>
    <n v="1189833"/>
    <x v="168"/>
    <x v="3"/>
    <x v="10"/>
    <x v="12"/>
    <x v="1"/>
    <n v="42"/>
    <n v="123"/>
    <x v="1469"/>
    <n v="2324.6999999999998"/>
    <n v="0.44999999999999996"/>
    <x v="2"/>
  </r>
  <r>
    <x v="4"/>
    <n v="1189833"/>
    <x v="169"/>
    <x v="3"/>
    <x v="10"/>
    <x v="12"/>
    <x v="2"/>
    <n v="43"/>
    <n v="122"/>
    <x v="1470"/>
    <n v="2990.2200000000003"/>
    <n v="0.57000000000000006"/>
    <x v="2"/>
  </r>
  <r>
    <x v="4"/>
    <n v="1189833"/>
    <x v="170"/>
    <x v="3"/>
    <x v="10"/>
    <x v="12"/>
    <x v="3"/>
    <n v="44"/>
    <n v="81"/>
    <x v="1471"/>
    <n v="1960.1999999999998"/>
    <n v="0.54999999999999993"/>
    <x v="2"/>
  </r>
  <r>
    <x v="4"/>
    <n v="1189833"/>
    <x v="171"/>
    <x v="3"/>
    <x v="10"/>
    <x v="12"/>
    <x v="4"/>
    <n v="48"/>
    <n v="59"/>
    <x v="1472"/>
    <n v="2039.0400000000002"/>
    <n v="0.72000000000000008"/>
    <x v="2"/>
  </r>
  <r>
    <x v="4"/>
    <n v="1189833"/>
    <x v="172"/>
    <x v="3"/>
    <x v="10"/>
    <x v="12"/>
    <x v="5"/>
    <n v="43"/>
    <n v="119"/>
    <x v="1473"/>
    <n v="1893.29"/>
    <n v="0.37"/>
    <x v="2"/>
  </r>
  <r>
    <x v="4"/>
    <n v="1189833"/>
    <x v="173"/>
    <x v="3"/>
    <x v="10"/>
    <x v="12"/>
    <x v="0"/>
    <n v="32"/>
    <n v="173"/>
    <x v="1474"/>
    <n v="3044.8"/>
    <n v="0.55000000000000004"/>
    <x v="2"/>
  </r>
  <r>
    <x v="4"/>
    <n v="1189833"/>
    <x v="174"/>
    <x v="3"/>
    <x v="10"/>
    <x v="12"/>
    <x v="1"/>
    <n v="41"/>
    <n v="115"/>
    <x v="1475"/>
    <n v="1933.1499999999999"/>
    <n v="0.41"/>
    <x v="2"/>
  </r>
  <r>
    <x v="4"/>
    <n v="1189833"/>
    <x v="175"/>
    <x v="3"/>
    <x v="10"/>
    <x v="12"/>
    <x v="2"/>
    <n v="42"/>
    <n v="128"/>
    <x v="1251"/>
    <n v="3064.32"/>
    <n v="0.57000000000000006"/>
    <x v="2"/>
  </r>
  <r>
    <x v="4"/>
    <n v="1189833"/>
    <x v="176"/>
    <x v="3"/>
    <x v="10"/>
    <x v="12"/>
    <x v="3"/>
    <n v="44"/>
    <n v="91"/>
    <x v="1476"/>
    <n v="2122.12"/>
    <n v="0.53"/>
    <x v="2"/>
  </r>
  <r>
    <x v="4"/>
    <n v="1189833"/>
    <x v="177"/>
    <x v="3"/>
    <x v="10"/>
    <x v="12"/>
    <x v="4"/>
    <n v="48"/>
    <n v="60"/>
    <x v="1477"/>
    <n v="2044.8000000000002"/>
    <n v="0.71000000000000008"/>
    <x v="2"/>
  </r>
  <r>
    <x v="4"/>
    <n v="1189833"/>
    <x v="178"/>
    <x v="3"/>
    <x v="10"/>
    <x v="12"/>
    <x v="5"/>
    <n v="42"/>
    <n v="112"/>
    <x v="1478"/>
    <n v="1834.5600000000002"/>
    <n v="0.39"/>
    <x v="2"/>
  </r>
  <r>
    <x v="4"/>
    <n v="1189833"/>
    <x v="179"/>
    <x v="3"/>
    <x v="10"/>
    <x v="12"/>
    <x v="0"/>
    <n v="44"/>
    <n v="161"/>
    <x v="1479"/>
    <n v="4179.5600000000004"/>
    <n v="0.59000000000000008"/>
    <x v="2"/>
  </r>
  <r>
    <x v="4"/>
    <n v="1189833"/>
    <x v="180"/>
    <x v="3"/>
    <x v="10"/>
    <x v="12"/>
    <x v="1"/>
    <n v="43"/>
    <n v="101"/>
    <x v="1480"/>
    <n v="1954.35"/>
    <n v="0.44999999999999996"/>
    <x v="2"/>
  </r>
  <r>
    <x v="4"/>
    <n v="1189833"/>
    <x v="181"/>
    <x v="3"/>
    <x v="10"/>
    <x v="12"/>
    <x v="2"/>
    <n v="44"/>
    <n v="120"/>
    <x v="1481"/>
    <n v="3168"/>
    <n v="0.6"/>
    <x v="2"/>
  </r>
  <r>
    <x v="4"/>
    <n v="1189833"/>
    <x v="182"/>
    <x v="3"/>
    <x v="10"/>
    <x v="12"/>
    <x v="3"/>
    <n v="36"/>
    <n v="78"/>
    <x v="1482"/>
    <n v="1404"/>
    <n v="0.5"/>
    <x v="2"/>
  </r>
  <r>
    <x v="4"/>
    <n v="1189833"/>
    <x v="183"/>
    <x v="3"/>
    <x v="10"/>
    <x v="12"/>
    <x v="4"/>
    <n v="44"/>
    <n v="56"/>
    <x v="1173"/>
    <n v="1823.3600000000004"/>
    <n v="0.7400000000000001"/>
    <x v="2"/>
  </r>
  <r>
    <x v="4"/>
    <n v="1189833"/>
    <x v="184"/>
    <x v="3"/>
    <x v="10"/>
    <x v="12"/>
    <x v="5"/>
    <n v="55"/>
    <n v="101"/>
    <x v="1483"/>
    <n v="2166.4500000000003"/>
    <n v="0.39"/>
    <x v="2"/>
  </r>
  <r>
    <x v="4"/>
    <n v="1189833"/>
    <x v="185"/>
    <x v="3"/>
    <x v="10"/>
    <x v="12"/>
    <x v="0"/>
    <n v="39"/>
    <n v="150"/>
    <x v="1484"/>
    <n v="3334.5000000000005"/>
    <n v="0.57000000000000006"/>
    <x v="2"/>
  </r>
  <r>
    <x v="4"/>
    <n v="1189833"/>
    <x v="186"/>
    <x v="3"/>
    <x v="10"/>
    <x v="12"/>
    <x v="1"/>
    <n v="41"/>
    <n v="106"/>
    <x v="1485"/>
    <n v="1912.24"/>
    <n v="0.44"/>
    <x v="2"/>
  </r>
  <r>
    <x v="4"/>
    <n v="1189833"/>
    <x v="187"/>
    <x v="3"/>
    <x v="10"/>
    <x v="12"/>
    <x v="2"/>
    <n v="44"/>
    <n v="111"/>
    <x v="1118"/>
    <n v="2686.2000000000003"/>
    <n v="0.55000000000000004"/>
    <x v="2"/>
  </r>
  <r>
    <x v="4"/>
    <n v="1189833"/>
    <x v="188"/>
    <x v="3"/>
    <x v="10"/>
    <x v="12"/>
    <x v="3"/>
    <n v="38"/>
    <n v="88"/>
    <x v="1486"/>
    <n v="1772.3200000000002"/>
    <n v="0.53"/>
    <x v="2"/>
  </r>
  <r>
    <x v="4"/>
    <n v="1189833"/>
    <x v="189"/>
    <x v="3"/>
    <x v="10"/>
    <x v="12"/>
    <x v="4"/>
    <n v="41"/>
    <n v="61"/>
    <x v="1487"/>
    <n v="1850.7400000000002"/>
    <n v="0.7400000000000001"/>
    <x v="2"/>
  </r>
  <r>
    <x v="4"/>
    <n v="1189833"/>
    <x v="190"/>
    <x v="3"/>
    <x v="10"/>
    <x v="12"/>
    <x v="5"/>
    <n v="59"/>
    <n v="108"/>
    <x v="1488"/>
    <n v="2421.36"/>
    <n v="0.38"/>
    <x v="2"/>
  </r>
  <r>
    <x v="4"/>
    <n v="1189833"/>
    <x v="191"/>
    <x v="3"/>
    <x v="10"/>
    <x v="12"/>
    <x v="0"/>
    <n v="36"/>
    <n v="169"/>
    <x v="1100"/>
    <n v="3589.5600000000004"/>
    <n v="0.59000000000000008"/>
    <x v="2"/>
  </r>
  <r>
    <x v="4"/>
    <n v="1189833"/>
    <x v="192"/>
    <x v="3"/>
    <x v="10"/>
    <x v="12"/>
    <x v="1"/>
    <n v="42"/>
    <n v="147"/>
    <x v="817"/>
    <n v="2531.3399999999997"/>
    <n v="0.41"/>
    <x v="2"/>
  </r>
  <r>
    <x v="4"/>
    <n v="1189833"/>
    <x v="193"/>
    <x v="3"/>
    <x v="10"/>
    <x v="12"/>
    <x v="2"/>
    <n v="44"/>
    <n v="165"/>
    <x v="1489"/>
    <n v="3993.0000000000005"/>
    <n v="0.55000000000000004"/>
    <x v="2"/>
  </r>
  <r>
    <x v="4"/>
    <n v="1189833"/>
    <x v="194"/>
    <x v="3"/>
    <x v="10"/>
    <x v="12"/>
    <x v="3"/>
    <n v="38"/>
    <n v="106"/>
    <x v="1490"/>
    <n v="2134.84"/>
    <n v="0.53"/>
    <x v="2"/>
  </r>
  <r>
    <x v="4"/>
    <n v="1189833"/>
    <x v="195"/>
    <x v="3"/>
    <x v="10"/>
    <x v="12"/>
    <x v="4"/>
    <n v="41"/>
    <n v="75"/>
    <x v="1491"/>
    <n v="2275.5000000000005"/>
    <n v="0.7400000000000001"/>
    <x v="2"/>
  </r>
  <r>
    <x v="4"/>
    <n v="1189833"/>
    <x v="196"/>
    <x v="3"/>
    <x v="10"/>
    <x v="12"/>
    <x v="5"/>
    <n v="55"/>
    <n v="150"/>
    <x v="1289"/>
    <n v="2970"/>
    <n v="0.36"/>
    <x v="2"/>
  </r>
  <r>
    <x v="4"/>
    <n v="1189833"/>
    <x v="197"/>
    <x v="3"/>
    <x v="10"/>
    <x v="12"/>
    <x v="0"/>
    <n v="37"/>
    <n v="203"/>
    <x v="1492"/>
    <n v="4431.4900000000007"/>
    <n v="0.59000000000000008"/>
    <x v="2"/>
  </r>
  <r>
    <x v="4"/>
    <n v="1189833"/>
    <x v="198"/>
    <x v="3"/>
    <x v="10"/>
    <x v="12"/>
    <x v="1"/>
    <n v="41"/>
    <n v="156"/>
    <x v="1493"/>
    <n v="2750.2799999999997"/>
    <n v="0.43"/>
    <x v="2"/>
  </r>
  <r>
    <x v="4"/>
    <n v="1189833"/>
    <x v="199"/>
    <x v="3"/>
    <x v="10"/>
    <x v="12"/>
    <x v="2"/>
    <n v="44"/>
    <n v="143"/>
    <x v="1494"/>
    <n v="3712.2800000000007"/>
    <n v="0.59000000000000008"/>
    <x v="2"/>
  </r>
  <r>
    <x v="4"/>
    <n v="1189833"/>
    <x v="200"/>
    <x v="3"/>
    <x v="10"/>
    <x v="12"/>
    <x v="3"/>
    <n v="36"/>
    <n v="113"/>
    <x v="1495"/>
    <n v="2156.04"/>
    <n v="0.53"/>
    <x v="2"/>
  </r>
  <r>
    <x v="4"/>
    <n v="1189833"/>
    <x v="201"/>
    <x v="3"/>
    <x v="10"/>
    <x v="12"/>
    <x v="4"/>
    <n v="42"/>
    <n v="124"/>
    <x v="1496"/>
    <n v="3645.6000000000004"/>
    <n v="0.70000000000000007"/>
    <x v="2"/>
  </r>
  <r>
    <x v="4"/>
    <n v="1189833"/>
    <x v="202"/>
    <x v="3"/>
    <x v="10"/>
    <x v="12"/>
    <x v="5"/>
    <n v="58"/>
    <n v="143"/>
    <x v="1198"/>
    <n v="2902.8999999999996"/>
    <n v="0.35"/>
    <x v="2"/>
  </r>
  <r>
    <x v="4"/>
    <n v="1189833"/>
    <x v="203"/>
    <x v="3"/>
    <x v="10"/>
    <x v="12"/>
    <x v="0"/>
    <n v="42"/>
    <n v="203"/>
    <x v="1497"/>
    <n v="4945.0800000000008"/>
    <n v="0.58000000000000007"/>
    <x v="2"/>
  </r>
  <r>
    <x v="4"/>
    <n v="1189833"/>
    <x v="204"/>
    <x v="3"/>
    <x v="10"/>
    <x v="12"/>
    <x v="1"/>
    <n v="54"/>
    <n v="188"/>
    <x v="883"/>
    <n v="4365.3599999999997"/>
    <n v="0.43"/>
    <x v="2"/>
  </r>
  <r>
    <x v="4"/>
    <n v="1189833"/>
    <x v="205"/>
    <x v="3"/>
    <x v="10"/>
    <x v="12"/>
    <x v="2"/>
    <n v="49"/>
    <n v="130"/>
    <x v="1498"/>
    <n v="3758.3000000000006"/>
    <n v="0.59000000000000008"/>
    <x v="2"/>
  </r>
  <r>
    <x v="4"/>
    <n v="1189833"/>
    <x v="206"/>
    <x v="3"/>
    <x v="10"/>
    <x v="12"/>
    <x v="3"/>
    <n v="41"/>
    <n v="106"/>
    <x v="1485"/>
    <n v="2346.84"/>
    <n v="0.54"/>
    <x v="2"/>
  </r>
  <r>
    <x v="4"/>
    <n v="1189833"/>
    <x v="207"/>
    <x v="3"/>
    <x v="10"/>
    <x v="12"/>
    <x v="4"/>
    <n v="52"/>
    <n v="106"/>
    <x v="1499"/>
    <n v="3858.4000000000005"/>
    <n v="0.70000000000000007"/>
    <x v="2"/>
  </r>
  <r>
    <x v="4"/>
    <n v="1189833"/>
    <x v="208"/>
    <x v="3"/>
    <x v="10"/>
    <x v="12"/>
    <x v="5"/>
    <n v="56"/>
    <n v="112"/>
    <x v="1154"/>
    <n v="2383.36"/>
    <n v="0.38"/>
    <x v="2"/>
  </r>
  <r>
    <x v="4"/>
    <n v="1189833"/>
    <x v="209"/>
    <x v="3"/>
    <x v="10"/>
    <x v="12"/>
    <x v="0"/>
    <n v="41"/>
    <n v="180"/>
    <x v="1500"/>
    <n v="4280.4000000000005"/>
    <n v="0.58000000000000007"/>
    <x v="2"/>
  </r>
  <r>
    <x v="4"/>
    <n v="1189833"/>
    <x v="210"/>
    <x v="3"/>
    <x v="10"/>
    <x v="12"/>
    <x v="1"/>
    <n v="48"/>
    <n v="156"/>
    <x v="1501"/>
    <n v="3294.72"/>
    <n v="0.44"/>
    <x v="2"/>
  </r>
  <r>
    <x v="4"/>
    <n v="1189833"/>
    <x v="211"/>
    <x v="3"/>
    <x v="10"/>
    <x v="12"/>
    <x v="2"/>
    <n v="42"/>
    <n v="117"/>
    <x v="1502"/>
    <n v="2751.84"/>
    <n v="0.56000000000000005"/>
    <x v="2"/>
  </r>
  <r>
    <x v="4"/>
    <n v="1189833"/>
    <x v="212"/>
    <x v="3"/>
    <x v="10"/>
    <x v="12"/>
    <x v="3"/>
    <n v="41"/>
    <n v="116"/>
    <x v="1192"/>
    <n v="2615.7999999999997"/>
    <n v="0.54999999999999993"/>
    <x v="2"/>
  </r>
  <r>
    <x v="4"/>
    <n v="1189833"/>
    <x v="213"/>
    <x v="3"/>
    <x v="10"/>
    <x v="12"/>
    <x v="4"/>
    <n v="50"/>
    <n v="100"/>
    <x v="1503"/>
    <n v="3650.0000000000005"/>
    <n v="0.73000000000000009"/>
    <x v="2"/>
  </r>
  <r>
    <x v="4"/>
    <n v="1189833"/>
    <x v="693"/>
    <x v="3"/>
    <x v="10"/>
    <x v="12"/>
    <x v="5"/>
    <n v="59"/>
    <n v="122"/>
    <x v="1504"/>
    <n v="2879.2000000000003"/>
    <n v="0.4"/>
    <x v="2"/>
  </r>
  <r>
    <x v="4"/>
    <n v="1189833"/>
    <x v="694"/>
    <x v="3"/>
    <x v="10"/>
    <x v="12"/>
    <x v="0"/>
    <n v="44"/>
    <n v="160"/>
    <x v="1505"/>
    <n v="3942.4000000000005"/>
    <n v="0.56000000000000005"/>
    <x v="2"/>
  </r>
  <r>
    <x v="4"/>
    <n v="1189833"/>
    <x v="695"/>
    <x v="3"/>
    <x v="10"/>
    <x v="12"/>
    <x v="1"/>
    <n v="49"/>
    <n v="160"/>
    <x v="1437"/>
    <n v="3371.2"/>
    <n v="0.43"/>
    <x v="2"/>
  </r>
  <r>
    <x v="4"/>
    <n v="1189833"/>
    <x v="696"/>
    <x v="3"/>
    <x v="10"/>
    <x v="12"/>
    <x v="2"/>
    <n v="41"/>
    <n v="116"/>
    <x v="1192"/>
    <n v="2710.92"/>
    <n v="0.57000000000000006"/>
    <x v="2"/>
  </r>
  <r>
    <x v="4"/>
    <n v="1189833"/>
    <x v="697"/>
    <x v="3"/>
    <x v="10"/>
    <x v="12"/>
    <x v="3"/>
    <n v="44"/>
    <n v="105"/>
    <x v="1506"/>
    <n v="2402.4"/>
    <n v="0.52"/>
    <x v="2"/>
  </r>
  <r>
    <x v="4"/>
    <n v="1189833"/>
    <x v="698"/>
    <x v="3"/>
    <x v="10"/>
    <x v="12"/>
    <x v="4"/>
    <n v="54"/>
    <n v="98"/>
    <x v="1442"/>
    <n v="3969.0000000000005"/>
    <n v="0.75000000000000011"/>
    <x v="2"/>
  </r>
  <r>
    <x v="4"/>
    <n v="1189833"/>
    <x v="699"/>
    <x v="3"/>
    <x v="10"/>
    <x v="12"/>
    <x v="5"/>
    <n v="58"/>
    <n v="108"/>
    <x v="1507"/>
    <n v="2442.96"/>
    <n v="0.39"/>
    <x v="2"/>
  </r>
  <r>
    <x v="4"/>
    <n v="1189833"/>
    <x v="700"/>
    <x v="3"/>
    <x v="10"/>
    <x v="12"/>
    <x v="0"/>
    <n v="38"/>
    <n v="167"/>
    <x v="1508"/>
    <n v="3744.1400000000003"/>
    <n v="0.59000000000000008"/>
    <x v="2"/>
  </r>
  <r>
    <x v="4"/>
    <n v="1189833"/>
    <x v="701"/>
    <x v="3"/>
    <x v="10"/>
    <x v="12"/>
    <x v="1"/>
    <n v="42"/>
    <n v="173"/>
    <x v="1509"/>
    <n v="2979.06"/>
    <n v="0.41"/>
    <x v="2"/>
  </r>
  <r>
    <x v="4"/>
    <n v="1189833"/>
    <x v="702"/>
    <x v="3"/>
    <x v="10"/>
    <x v="12"/>
    <x v="2"/>
    <n v="37"/>
    <n v="123"/>
    <x v="1103"/>
    <n v="2594.0700000000002"/>
    <n v="0.57000000000000006"/>
    <x v="2"/>
  </r>
  <r>
    <x v="4"/>
    <n v="1189833"/>
    <x v="703"/>
    <x v="3"/>
    <x v="10"/>
    <x v="12"/>
    <x v="3"/>
    <n v="39"/>
    <n v="119"/>
    <x v="1510"/>
    <n v="2552.5499999999997"/>
    <n v="0.54999999999999993"/>
    <x v="2"/>
  </r>
  <r>
    <x v="4"/>
    <n v="1189833"/>
    <x v="704"/>
    <x v="3"/>
    <x v="10"/>
    <x v="12"/>
    <x v="4"/>
    <n v="51"/>
    <n v="113"/>
    <x v="1511"/>
    <n v="4264.6200000000008"/>
    <n v="0.7400000000000001"/>
    <x v="2"/>
  </r>
  <r>
    <x v="4"/>
    <n v="1189833"/>
    <x v="705"/>
    <x v="3"/>
    <x v="10"/>
    <x v="12"/>
    <x v="5"/>
    <n v="56"/>
    <n v="133"/>
    <x v="1512"/>
    <n v="2830.2400000000002"/>
    <n v="0.38"/>
    <x v="2"/>
  </r>
  <r>
    <x v="4"/>
    <n v="1189833"/>
    <x v="706"/>
    <x v="3"/>
    <x v="10"/>
    <x v="12"/>
    <x v="0"/>
    <n v="41"/>
    <n v="196"/>
    <x v="833"/>
    <n v="4500.1600000000008"/>
    <n v="0.56000000000000005"/>
    <x v="2"/>
  </r>
  <r>
    <x v="4"/>
    <n v="1189833"/>
    <x v="707"/>
    <x v="3"/>
    <x v="10"/>
    <x v="12"/>
    <x v="1"/>
    <n v="45"/>
    <n v="182"/>
    <x v="854"/>
    <n v="3521.7"/>
    <n v="0.43"/>
    <x v="2"/>
  </r>
  <r>
    <x v="4"/>
    <n v="1189833"/>
    <x v="708"/>
    <x v="3"/>
    <x v="10"/>
    <x v="12"/>
    <x v="2"/>
    <n v="42"/>
    <n v="133"/>
    <x v="1513"/>
    <n v="3351.6"/>
    <n v="0.6"/>
    <x v="2"/>
  </r>
  <r>
    <x v="4"/>
    <n v="1189833"/>
    <x v="709"/>
    <x v="3"/>
    <x v="10"/>
    <x v="12"/>
    <x v="3"/>
    <n v="43"/>
    <n v="143"/>
    <x v="1514"/>
    <n v="3135.9900000000002"/>
    <n v="0.51"/>
    <x v="2"/>
  </r>
  <r>
    <x v="4"/>
    <n v="1189833"/>
    <x v="710"/>
    <x v="3"/>
    <x v="10"/>
    <x v="12"/>
    <x v="4"/>
    <n v="53"/>
    <n v="120"/>
    <x v="1515"/>
    <n v="4642.8"/>
    <n v="0.73000000000000009"/>
    <x v="2"/>
  </r>
  <r>
    <x v="4"/>
    <n v="1189833"/>
    <x v="214"/>
    <x v="3"/>
    <x v="10"/>
    <x v="12"/>
    <x v="5"/>
    <n v="55"/>
    <n v="130"/>
    <x v="1516"/>
    <n v="2860"/>
    <n v="0.4"/>
    <x v="2"/>
  </r>
  <r>
    <x v="2"/>
    <n v="1197831"/>
    <x v="215"/>
    <x v="3"/>
    <x v="10"/>
    <x v="12"/>
    <x v="0"/>
    <n v="18"/>
    <n v="210"/>
    <x v="1053"/>
    <n v="1890"/>
    <n v="0.5"/>
    <x v="2"/>
  </r>
  <r>
    <x v="2"/>
    <n v="1197831"/>
    <x v="216"/>
    <x v="3"/>
    <x v="10"/>
    <x v="12"/>
    <x v="1"/>
    <n v="29"/>
    <n v="182"/>
    <x v="1064"/>
    <n v="2427.8799999999997"/>
    <n v="0.45999999999999996"/>
    <x v="2"/>
  </r>
  <r>
    <x v="2"/>
    <n v="1197831"/>
    <x v="217"/>
    <x v="3"/>
    <x v="10"/>
    <x v="12"/>
    <x v="2"/>
    <n v="27"/>
    <n v="130"/>
    <x v="1517"/>
    <n v="1579.4999999999998"/>
    <n v="0.44999999999999996"/>
    <x v="2"/>
  </r>
  <r>
    <x v="2"/>
    <n v="1197831"/>
    <x v="218"/>
    <x v="3"/>
    <x v="10"/>
    <x v="12"/>
    <x v="3"/>
    <n v="32"/>
    <n v="135"/>
    <x v="1069"/>
    <n v="2462.4"/>
    <n v="0.57000000000000006"/>
    <x v="2"/>
  </r>
  <r>
    <x v="2"/>
    <n v="1197831"/>
    <x v="219"/>
    <x v="1"/>
    <x v="11"/>
    <x v="13"/>
    <x v="4"/>
    <n v="39"/>
    <n v="95"/>
    <x v="1075"/>
    <n v="1482"/>
    <n v="0.4"/>
    <x v="2"/>
  </r>
  <r>
    <x v="2"/>
    <n v="1197831"/>
    <x v="220"/>
    <x v="1"/>
    <x v="11"/>
    <x v="13"/>
    <x v="5"/>
    <n v="33"/>
    <n v="125"/>
    <x v="1518"/>
    <n v="2681.25"/>
    <n v="0.65"/>
    <x v="2"/>
  </r>
  <r>
    <x v="2"/>
    <n v="1197831"/>
    <x v="221"/>
    <x v="1"/>
    <x v="11"/>
    <x v="13"/>
    <x v="0"/>
    <n v="24"/>
    <n v="169"/>
    <x v="1519"/>
    <n v="2028"/>
    <n v="0.5"/>
    <x v="2"/>
  </r>
  <r>
    <x v="2"/>
    <n v="1197831"/>
    <x v="222"/>
    <x v="1"/>
    <x v="11"/>
    <x v="13"/>
    <x v="1"/>
    <n v="33"/>
    <n v="181"/>
    <x v="1520"/>
    <n v="2867.04"/>
    <n v="0.48"/>
    <x v="2"/>
  </r>
  <r>
    <x v="2"/>
    <n v="1197831"/>
    <x v="223"/>
    <x v="1"/>
    <x v="11"/>
    <x v="13"/>
    <x v="2"/>
    <n v="32"/>
    <n v="122"/>
    <x v="1181"/>
    <n v="1873.9199999999998"/>
    <n v="0.48"/>
    <x v="2"/>
  </r>
  <r>
    <x v="2"/>
    <n v="1197831"/>
    <x v="224"/>
    <x v="1"/>
    <x v="11"/>
    <x v="13"/>
    <x v="3"/>
    <n v="33"/>
    <n v="108"/>
    <x v="1471"/>
    <n v="2138.4"/>
    <n v="0.6"/>
    <x v="2"/>
  </r>
  <r>
    <x v="2"/>
    <n v="1197831"/>
    <x v="225"/>
    <x v="1"/>
    <x v="11"/>
    <x v="13"/>
    <x v="4"/>
    <n v="37"/>
    <n v="83"/>
    <x v="1521"/>
    <n v="1259.1099999999999"/>
    <n v="0.41"/>
    <x v="2"/>
  </r>
  <r>
    <x v="2"/>
    <n v="1197831"/>
    <x v="226"/>
    <x v="1"/>
    <x v="11"/>
    <x v="13"/>
    <x v="5"/>
    <n v="32"/>
    <n v="133"/>
    <x v="1522"/>
    <n v="2723.84"/>
    <n v="0.64"/>
    <x v="2"/>
  </r>
  <r>
    <x v="2"/>
    <n v="1197831"/>
    <x v="227"/>
    <x v="1"/>
    <x v="11"/>
    <x v="13"/>
    <x v="0"/>
    <n v="27"/>
    <n v="189"/>
    <x v="1231"/>
    <n v="2602.5300000000002"/>
    <n v="0.51"/>
    <x v="2"/>
  </r>
  <r>
    <x v="2"/>
    <n v="1197831"/>
    <x v="228"/>
    <x v="1"/>
    <x v="11"/>
    <x v="13"/>
    <x v="1"/>
    <n v="37"/>
    <n v="163"/>
    <x v="1523"/>
    <n v="3136.12"/>
    <n v="0.52"/>
    <x v="2"/>
  </r>
  <r>
    <x v="2"/>
    <n v="1197831"/>
    <x v="711"/>
    <x v="1"/>
    <x v="11"/>
    <x v="13"/>
    <x v="2"/>
    <n v="28"/>
    <n v="124"/>
    <x v="1524"/>
    <n v="1909.5999999999997"/>
    <n v="0.54999999999999993"/>
    <x v="2"/>
  </r>
  <r>
    <x v="2"/>
    <n v="1197831"/>
    <x v="712"/>
    <x v="1"/>
    <x v="11"/>
    <x v="13"/>
    <x v="3"/>
    <n v="33"/>
    <n v="101"/>
    <x v="1525"/>
    <n v="2133.12"/>
    <n v="0.64"/>
    <x v="2"/>
  </r>
  <r>
    <x v="2"/>
    <n v="1197831"/>
    <x v="713"/>
    <x v="1"/>
    <x v="11"/>
    <x v="13"/>
    <x v="4"/>
    <n v="39"/>
    <n v="69"/>
    <x v="1526"/>
    <n v="1264.77"/>
    <n v="0.47"/>
    <x v="2"/>
  </r>
  <r>
    <x v="2"/>
    <n v="1197831"/>
    <x v="714"/>
    <x v="1"/>
    <x v="11"/>
    <x v="13"/>
    <x v="5"/>
    <n v="33"/>
    <n v="111"/>
    <x v="1527"/>
    <n v="2417.58"/>
    <n v="0.66"/>
    <x v="2"/>
  </r>
  <r>
    <x v="2"/>
    <n v="1197831"/>
    <x v="715"/>
    <x v="1"/>
    <x v="11"/>
    <x v="13"/>
    <x v="0"/>
    <n v="19"/>
    <n v="169"/>
    <x v="1528"/>
    <n v="1605.5"/>
    <n v="0.5"/>
    <x v="2"/>
  </r>
  <r>
    <x v="2"/>
    <n v="1197831"/>
    <x v="716"/>
    <x v="1"/>
    <x v="11"/>
    <x v="13"/>
    <x v="1"/>
    <n v="24"/>
    <n v="176"/>
    <x v="1529"/>
    <n v="2154.2400000000002"/>
    <n v="0.51"/>
    <x v="2"/>
  </r>
  <r>
    <x v="2"/>
    <n v="1197831"/>
    <x v="717"/>
    <x v="1"/>
    <x v="11"/>
    <x v="13"/>
    <x v="2"/>
    <n v="19"/>
    <n v="135"/>
    <x v="1530"/>
    <n v="1410.7499999999998"/>
    <n v="0.54999999999999993"/>
    <x v="2"/>
  </r>
  <r>
    <x v="2"/>
    <n v="1197831"/>
    <x v="718"/>
    <x v="1"/>
    <x v="11"/>
    <x v="13"/>
    <x v="3"/>
    <n v="23"/>
    <n v="112"/>
    <x v="1531"/>
    <n v="1674.4"/>
    <n v="0.65"/>
    <x v="2"/>
  </r>
  <r>
    <x v="2"/>
    <n v="1197831"/>
    <x v="719"/>
    <x v="1"/>
    <x v="11"/>
    <x v="13"/>
    <x v="4"/>
    <n v="28"/>
    <n v="84"/>
    <x v="1045"/>
    <n v="1058.3999999999999"/>
    <n v="0.44999999999999996"/>
    <x v="2"/>
  </r>
  <r>
    <x v="2"/>
    <n v="1197831"/>
    <x v="720"/>
    <x v="1"/>
    <x v="11"/>
    <x v="13"/>
    <x v="5"/>
    <n v="24"/>
    <n v="161"/>
    <x v="1532"/>
    <n v="2627.52"/>
    <n v="0.68"/>
    <x v="2"/>
  </r>
  <r>
    <x v="2"/>
    <n v="1197831"/>
    <x v="721"/>
    <x v="1"/>
    <x v="11"/>
    <x v="13"/>
    <x v="0"/>
    <n v="14"/>
    <n v="189"/>
    <x v="1050"/>
    <n v="1323"/>
    <n v="0.5"/>
    <x v="2"/>
  </r>
  <r>
    <x v="2"/>
    <n v="1197831"/>
    <x v="722"/>
    <x v="1"/>
    <x v="11"/>
    <x v="13"/>
    <x v="1"/>
    <n v="23"/>
    <n v="218"/>
    <x v="1533"/>
    <n v="2507"/>
    <n v="0.5"/>
    <x v="2"/>
  </r>
  <r>
    <x v="2"/>
    <n v="1197831"/>
    <x v="723"/>
    <x v="1"/>
    <x v="11"/>
    <x v="13"/>
    <x v="2"/>
    <n v="19"/>
    <n v="180"/>
    <x v="1534"/>
    <n v="1846.8000000000002"/>
    <n v="0.54"/>
    <x v="2"/>
  </r>
  <r>
    <x v="2"/>
    <n v="1197831"/>
    <x v="229"/>
    <x v="1"/>
    <x v="11"/>
    <x v="13"/>
    <x v="3"/>
    <n v="27"/>
    <n v="142"/>
    <x v="1535"/>
    <n v="2300.4"/>
    <n v="0.6"/>
    <x v="2"/>
  </r>
  <r>
    <x v="2"/>
    <n v="1197831"/>
    <x v="230"/>
    <x v="1"/>
    <x v="11"/>
    <x v="13"/>
    <x v="4"/>
    <n v="41"/>
    <n v="106"/>
    <x v="1485"/>
    <n v="2129.54"/>
    <n v="0.49"/>
    <x v="2"/>
  </r>
  <r>
    <x v="2"/>
    <n v="1197831"/>
    <x v="231"/>
    <x v="1"/>
    <x v="11"/>
    <x v="13"/>
    <x v="5"/>
    <n v="38"/>
    <n v="202"/>
    <x v="1536"/>
    <n v="5142.92"/>
    <n v="0.67"/>
    <x v="2"/>
  </r>
  <r>
    <x v="2"/>
    <n v="1197831"/>
    <x v="232"/>
    <x v="1"/>
    <x v="11"/>
    <x v="13"/>
    <x v="0"/>
    <n v="36"/>
    <n v="217"/>
    <x v="1537"/>
    <n v="3984.12"/>
    <n v="0.51"/>
    <x v="2"/>
  </r>
  <r>
    <x v="2"/>
    <n v="1197831"/>
    <x v="233"/>
    <x v="1"/>
    <x v="11"/>
    <x v="13"/>
    <x v="1"/>
    <n v="42"/>
    <n v="202"/>
    <x v="1538"/>
    <n v="4326.84"/>
    <n v="0.51"/>
    <x v="2"/>
  </r>
  <r>
    <x v="2"/>
    <n v="1197831"/>
    <x v="234"/>
    <x v="1"/>
    <x v="11"/>
    <x v="13"/>
    <x v="2"/>
    <n v="36"/>
    <n v="169"/>
    <x v="1100"/>
    <n v="3102.84"/>
    <n v="0.51"/>
    <x v="2"/>
  </r>
  <r>
    <x v="2"/>
    <n v="1197831"/>
    <x v="235"/>
    <x v="1"/>
    <x v="11"/>
    <x v="13"/>
    <x v="3"/>
    <n v="36"/>
    <n v="174"/>
    <x v="1507"/>
    <n v="3821.04"/>
    <n v="0.61"/>
    <x v="2"/>
  </r>
  <r>
    <x v="2"/>
    <n v="1197831"/>
    <x v="236"/>
    <x v="1"/>
    <x v="11"/>
    <x v="13"/>
    <x v="4"/>
    <n v="43"/>
    <n v="145"/>
    <x v="1539"/>
    <n v="2992.7999999999997"/>
    <n v="0.48"/>
    <x v="2"/>
  </r>
  <r>
    <x v="2"/>
    <n v="1197831"/>
    <x v="237"/>
    <x v="1"/>
    <x v="11"/>
    <x v="13"/>
    <x v="5"/>
    <n v="49"/>
    <n v="236"/>
    <x v="984"/>
    <n v="7516.6"/>
    <n v="0.65"/>
    <x v="2"/>
  </r>
  <r>
    <x v="2"/>
    <n v="1197831"/>
    <x v="238"/>
    <x v="1"/>
    <x v="11"/>
    <x v="13"/>
    <x v="0"/>
    <n v="36"/>
    <n v="215"/>
    <x v="1540"/>
    <n v="4411.7999999999993"/>
    <n v="0.56999999999999995"/>
    <x v="2"/>
  </r>
  <r>
    <x v="2"/>
    <n v="1197831"/>
    <x v="239"/>
    <x v="1"/>
    <x v="11"/>
    <x v="13"/>
    <x v="1"/>
    <n v="43"/>
    <n v="206"/>
    <x v="1541"/>
    <n v="5137.6399999999994"/>
    <n v="0.57999999999999996"/>
    <x v="2"/>
  </r>
  <r>
    <x v="2"/>
    <n v="1197831"/>
    <x v="240"/>
    <x v="1"/>
    <x v="11"/>
    <x v="13"/>
    <x v="2"/>
    <n v="36"/>
    <n v="263"/>
    <x v="1542"/>
    <n v="5680.8"/>
    <n v="0.6"/>
    <x v="2"/>
  </r>
  <r>
    <x v="2"/>
    <n v="1197831"/>
    <x v="241"/>
    <x v="1"/>
    <x v="11"/>
    <x v="13"/>
    <x v="3"/>
    <n v="37"/>
    <n v="161"/>
    <x v="1543"/>
    <n v="3872.05"/>
    <n v="0.65"/>
    <x v="2"/>
  </r>
  <r>
    <x v="2"/>
    <n v="1197831"/>
    <x v="242"/>
    <x v="1"/>
    <x v="11"/>
    <x v="13"/>
    <x v="4"/>
    <n v="43"/>
    <n v="165"/>
    <x v="1544"/>
    <n v="3760.3500000000004"/>
    <n v="0.53"/>
    <x v="2"/>
  </r>
  <r>
    <x v="2"/>
    <n v="1197831"/>
    <x v="243"/>
    <x v="1"/>
    <x v="11"/>
    <x v="13"/>
    <x v="5"/>
    <n v="52"/>
    <n v="223"/>
    <x v="1545"/>
    <n v="8117.2000000000007"/>
    <n v="0.70000000000000007"/>
    <x v="2"/>
  </r>
  <r>
    <x v="2"/>
    <n v="1197831"/>
    <x v="244"/>
    <x v="1"/>
    <x v="11"/>
    <x v="13"/>
    <x v="0"/>
    <n v="41"/>
    <n v="233"/>
    <x v="1546"/>
    <n v="5445.2099999999991"/>
    <n v="0.56999999999999995"/>
    <x v="2"/>
  </r>
  <r>
    <x v="2"/>
    <n v="1197831"/>
    <x v="245"/>
    <x v="1"/>
    <x v="11"/>
    <x v="13"/>
    <x v="1"/>
    <n v="54"/>
    <n v="233"/>
    <x v="1547"/>
    <n v="7171.74"/>
    <n v="0.56999999999999995"/>
    <x v="2"/>
  </r>
  <r>
    <x v="2"/>
    <n v="1197831"/>
    <x v="246"/>
    <x v="1"/>
    <x v="11"/>
    <x v="13"/>
    <x v="2"/>
    <n v="46"/>
    <n v="285"/>
    <x v="1548"/>
    <n v="7866"/>
    <n v="0.6"/>
    <x v="2"/>
  </r>
  <r>
    <x v="2"/>
    <n v="1197831"/>
    <x v="247"/>
    <x v="1"/>
    <x v="11"/>
    <x v="13"/>
    <x v="3"/>
    <n v="42"/>
    <n v="133"/>
    <x v="1513"/>
    <n v="3854.34"/>
    <n v="0.69000000000000006"/>
    <x v="2"/>
  </r>
  <r>
    <x v="2"/>
    <n v="1197831"/>
    <x v="248"/>
    <x v="1"/>
    <x v="11"/>
    <x v="13"/>
    <x v="4"/>
    <n v="49"/>
    <n v="133"/>
    <x v="1549"/>
    <n v="3454.01"/>
    <n v="0.53"/>
    <x v="2"/>
  </r>
  <r>
    <x v="2"/>
    <n v="1197831"/>
    <x v="249"/>
    <x v="1"/>
    <x v="11"/>
    <x v="13"/>
    <x v="5"/>
    <n v="53"/>
    <n v="181"/>
    <x v="1097"/>
    <n v="6811.0300000000007"/>
    <n v="0.71000000000000008"/>
    <x v="2"/>
  </r>
  <r>
    <x v="2"/>
    <n v="1197831"/>
    <x v="250"/>
    <x v="1"/>
    <x v="11"/>
    <x v="13"/>
    <x v="0"/>
    <n v="49"/>
    <n v="182"/>
    <x v="1550"/>
    <n v="5350.8"/>
    <n v="0.6"/>
    <x v="2"/>
  </r>
  <r>
    <x v="2"/>
    <n v="1197831"/>
    <x v="251"/>
    <x v="1"/>
    <x v="11"/>
    <x v="13"/>
    <x v="1"/>
    <n v="47"/>
    <n v="169"/>
    <x v="953"/>
    <n v="4765.8"/>
    <n v="0.6"/>
    <x v="2"/>
  </r>
  <r>
    <x v="2"/>
    <n v="1197831"/>
    <x v="252"/>
    <x v="1"/>
    <x v="11"/>
    <x v="13"/>
    <x v="2"/>
    <n v="54"/>
    <n v="182"/>
    <x v="753"/>
    <n v="5798.5199999999995"/>
    <n v="0.59"/>
    <x v="2"/>
  </r>
  <r>
    <x v="2"/>
    <n v="1197831"/>
    <x v="253"/>
    <x v="1"/>
    <x v="11"/>
    <x v="13"/>
    <x v="3"/>
    <n v="53"/>
    <n v="100"/>
    <x v="1551"/>
    <n v="3710.0000000000005"/>
    <n v="0.70000000000000007"/>
    <x v="2"/>
  </r>
  <r>
    <x v="2"/>
    <n v="1197831"/>
    <x v="254"/>
    <x v="1"/>
    <x v="11"/>
    <x v="13"/>
    <x v="4"/>
    <n v="47"/>
    <n v="120"/>
    <x v="1552"/>
    <n v="2876.4"/>
    <n v="0.51"/>
    <x v="2"/>
  </r>
  <r>
    <x v="2"/>
    <n v="1197831"/>
    <x v="255"/>
    <x v="1"/>
    <x v="11"/>
    <x v="13"/>
    <x v="5"/>
    <n v="42"/>
    <n v="163"/>
    <x v="1553"/>
    <n v="5066.0400000000009"/>
    <n v="0.7400000000000001"/>
    <x v="2"/>
  </r>
  <r>
    <x v="2"/>
    <n v="1197831"/>
    <x v="256"/>
    <x v="1"/>
    <x v="11"/>
    <x v="13"/>
    <x v="0"/>
    <n v="33"/>
    <n v="173"/>
    <x v="1554"/>
    <n v="3254.1299999999997"/>
    <n v="0.56999999999999995"/>
    <x v="2"/>
  </r>
  <r>
    <x v="2"/>
    <n v="1197831"/>
    <x v="257"/>
    <x v="1"/>
    <x v="11"/>
    <x v="13"/>
    <x v="1"/>
    <n v="32"/>
    <n v="150"/>
    <x v="1287"/>
    <n v="2880"/>
    <n v="0.6"/>
    <x v="2"/>
  </r>
  <r>
    <x v="2"/>
    <n v="1197831"/>
    <x v="258"/>
    <x v="1"/>
    <x v="11"/>
    <x v="13"/>
    <x v="2"/>
    <n v="36"/>
    <n v="147"/>
    <x v="1442"/>
    <n v="3069.3599999999997"/>
    <n v="0.57999999999999996"/>
    <x v="2"/>
  </r>
  <r>
    <x v="2"/>
    <n v="1197831"/>
    <x v="259"/>
    <x v="1"/>
    <x v="11"/>
    <x v="13"/>
    <x v="3"/>
    <n v="38"/>
    <n v="98"/>
    <x v="1555"/>
    <n v="2606.8000000000002"/>
    <n v="0.70000000000000007"/>
    <x v="2"/>
  </r>
  <r>
    <x v="2"/>
    <n v="1197831"/>
    <x v="260"/>
    <x v="1"/>
    <x v="11"/>
    <x v="13"/>
    <x v="4"/>
    <n v="32"/>
    <n v="88"/>
    <x v="1556"/>
    <n v="1436.16"/>
    <n v="0.51"/>
    <x v="2"/>
  </r>
  <r>
    <x v="2"/>
    <n v="1197831"/>
    <x v="261"/>
    <x v="1"/>
    <x v="11"/>
    <x v="13"/>
    <x v="5"/>
    <n v="43"/>
    <n v="131"/>
    <x v="1557"/>
    <n v="3999.4300000000003"/>
    <n v="0.71000000000000008"/>
    <x v="2"/>
  </r>
  <r>
    <x v="2"/>
    <n v="1197831"/>
    <x v="262"/>
    <x v="1"/>
    <x v="11"/>
    <x v="13"/>
    <x v="0"/>
    <n v="29"/>
    <n v="196"/>
    <x v="1343"/>
    <n v="3183.0399999999995"/>
    <n v="0.55999999999999994"/>
    <x v="2"/>
  </r>
  <r>
    <x v="2"/>
    <n v="1197831"/>
    <x v="263"/>
    <x v="1"/>
    <x v="11"/>
    <x v="13"/>
    <x v="1"/>
    <n v="29"/>
    <n v="189"/>
    <x v="1558"/>
    <n v="3069.3599999999997"/>
    <n v="0.55999999999999994"/>
    <x v="2"/>
  </r>
  <r>
    <x v="2"/>
    <n v="1197831"/>
    <x v="264"/>
    <x v="1"/>
    <x v="11"/>
    <x v="13"/>
    <x v="2"/>
    <n v="50"/>
    <n v="174"/>
    <x v="1149"/>
    <n v="4871.9999999999991"/>
    <n v="0.55999999999999994"/>
    <x v="2"/>
  </r>
  <r>
    <x v="2"/>
    <n v="1197831"/>
    <x v="265"/>
    <x v="1"/>
    <x v="11"/>
    <x v="13"/>
    <x v="3"/>
    <n v="52"/>
    <n v="133"/>
    <x v="1559"/>
    <n v="4772.04"/>
    <n v="0.69000000000000006"/>
    <x v="2"/>
  </r>
  <r>
    <x v="2"/>
    <n v="1197831"/>
    <x v="266"/>
    <x v="1"/>
    <x v="11"/>
    <x v="13"/>
    <x v="4"/>
    <n v="51"/>
    <n v="113"/>
    <x v="1511"/>
    <n v="3054.3900000000003"/>
    <n v="0.53"/>
    <x v="2"/>
  </r>
  <r>
    <x v="2"/>
    <n v="1197831"/>
    <x v="267"/>
    <x v="1"/>
    <x v="11"/>
    <x v="13"/>
    <x v="5"/>
    <n v="59"/>
    <n v="169"/>
    <x v="1560"/>
    <n v="7079.4100000000008"/>
    <n v="0.71000000000000008"/>
    <x v="2"/>
  </r>
  <r>
    <x v="2"/>
    <n v="1197831"/>
    <x v="268"/>
    <x v="1"/>
    <x v="11"/>
    <x v="13"/>
    <x v="0"/>
    <n v="53"/>
    <n v="200"/>
    <x v="1561"/>
    <n v="6148"/>
    <n v="0.57999999999999996"/>
    <x v="2"/>
  </r>
  <r>
    <x v="2"/>
    <n v="1197831"/>
    <x v="269"/>
    <x v="1"/>
    <x v="11"/>
    <x v="13"/>
    <x v="1"/>
    <n v="51"/>
    <n v="240"/>
    <x v="1562"/>
    <n v="6731.9999999999991"/>
    <n v="0.54999999999999993"/>
    <x v="2"/>
  </r>
  <r>
    <x v="2"/>
    <n v="1197831"/>
    <x v="270"/>
    <x v="1"/>
    <x v="11"/>
    <x v="13"/>
    <x v="2"/>
    <n v="54"/>
    <n v="210"/>
    <x v="879"/>
    <n v="6236.9999999999991"/>
    <n v="0.54999999999999993"/>
    <x v="2"/>
  </r>
  <r>
    <x v="2"/>
    <n v="1197831"/>
    <x v="271"/>
    <x v="1"/>
    <x v="11"/>
    <x v="13"/>
    <x v="3"/>
    <n v="54"/>
    <n v="149"/>
    <x v="1563"/>
    <n v="5551.7400000000007"/>
    <n v="0.69000000000000006"/>
    <x v="2"/>
  </r>
  <r>
    <x v="2"/>
    <n v="1197831"/>
    <x v="272"/>
    <x v="1"/>
    <x v="11"/>
    <x v="13"/>
    <x v="4"/>
    <n v="50"/>
    <n v="140"/>
    <x v="872"/>
    <n v="3500"/>
    <n v="0.5"/>
    <x v="2"/>
  </r>
  <r>
    <x v="2"/>
    <n v="1197831"/>
    <x v="273"/>
    <x v="1"/>
    <x v="11"/>
    <x v="13"/>
    <x v="5"/>
    <n v="61"/>
    <n v="225"/>
    <x v="1564"/>
    <n v="10156.500000000002"/>
    <n v="0.7400000000000001"/>
    <x v="2"/>
  </r>
  <r>
    <x v="0"/>
    <n v="1185732"/>
    <x v="274"/>
    <x v="1"/>
    <x v="11"/>
    <x v="13"/>
    <x v="0"/>
    <n v="32"/>
    <n v="119"/>
    <x v="1465"/>
    <n v="1904"/>
    <n v="0.5"/>
    <x v="2"/>
  </r>
  <r>
    <x v="0"/>
    <n v="1185732"/>
    <x v="275"/>
    <x v="1"/>
    <x v="11"/>
    <x v="13"/>
    <x v="1"/>
    <n v="32"/>
    <n v="56"/>
    <x v="1565"/>
    <n v="878.07999999999993"/>
    <n v="0.49"/>
    <x v="2"/>
  </r>
  <r>
    <x v="0"/>
    <n v="1185732"/>
    <x v="276"/>
    <x v="1"/>
    <x v="11"/>
    <x v="13"/>
    <x v="2"/>
    <n v="24"/>
    <n v="65"/>
    <x v="1566"/>
    <n v="748.8"/>
    <n v="0.48"/>
    <x v="2"/>
  </r>
  <r>
    <x v="0"/>
    <n v="1185732"/>
    <x v="277"/>
    <x v="1"/>
    <x v="11"/>
    <x v="13"/>
    <x v="3"/>
    <n v="27"/>
    <n v="19"/>
    <x v="1567"/>
    <n v="271.89"/>
    <n v="0.53"/>
    <x v="2"/>
  </r>
  <r>
    <x v="0"/>
    <n v="1185732"/>
    <x v="278"/>
    <x v="3"/>
    <x v="12"/>
    <x v="14"/>
    <x v="4"/>
    <n v="43"/>
    <n v="35"/>
    <x v="1568"/>
    <n v="677.24999999999989"/>
    <n v="0.44999999999999996"/>
    <x v="2"/>
  </r>
  <r>
    <x v="0"/>
    <n v="1185732"/>
    <x v="279"/>
    <x v="3"/>
    <x v="12"/>
    <x v="14"/>
    <x v="5"/>
    <n v="32"/>
    <n v="68"/>
    <x v="1569"/>
    <n v="1327.36"/>
    <n v="0.61"/>
    <x v="2"/>
  </r>
  <r>
    <x v="0"/>
    <n v="1185732"/>
    <x v="280"/>
    <x v="3"/>
    <x v="12"/>
    <x v="14"/>
    <x v="0"/>
    <n v="32"/>
    <n v="119"/>
    <x v="1465"/>
    <n v="2056.3200000000002"/>
    <n v="0.54"/>
    <x v="2"/>
  </r>
  <r>
    <x v="0"/>
    <n v="1185732"/>
    <x v="281"/>
    <x v="3"/>
    <x v="12"/>
    <x v="14"/>
    <x v="1"/>
    <n v="33"/>
    <n v="38"/>
    <x v="1570"/>
    <n v="627"/>
    <n v="0.5"/>
    <x v="2"/>
  </r>
  <r>
    <x v="0"/>
    <n v="1185732"/>
    <x v="282"/>
    <x v="3"/>
    <x v="12"/>
    <x v="14"/>
    <x v="2"/>
    <n v="23"/>
    <n v="47"/>
    <x v="1571"/>
    <n v="540.5"/>
    <n v="0.5"/>
    <x v="2"/>
  </r>
  <r>
    <x v="0"/>
    <n v="1185732"/>
    <x v="283"/>
    <x v="3"/>
    <x v="12"/>
    <x v="14"/>
    <x v="3"/>
    <n v="29"/>
    <n v="14"/>
    <x v="1572"/>
    <n v="203"/>
    <n v="0.5"/>
    <x v="2"/>
  </r>
  <r>
    <x v="0"/>
    <n v="1185732"/>
    <x v="284"/>
    <x v="3"/>
    <x v="12"/>
    <x v="14"/>
    <x v="4"/>
    <n v="41"/>
    <n v="31"/>
    <x v="1573"/>
    <n v="622.79"/>
    <n v="0.49"/>
    <x v="2"/>
  </r>
  <r>
    <x v="0"/>
    <n v="1185732"/>
    <x v="285"/>
    <x v="3"/>
    <x v="12"/>
    <x v="14"/>
    <x v="5"/>
    <n v="32"/>
    <n v="60"/>
    <x v="1574"/>
    <n v="1190.4000000000001"/>
    <n v="0.62"/>
    <x v="2"/>
  </r>
  <r>
    <x v="0"/>
    <n v="1185732"/>
    <x v="286"/>
    <x v="3"/>
    <x v="12"/>
    <x v="14"/>
    <x v="0"/>
    <n v="38"/>
    <n v="122"/>
    <x v="1575"/>
    <n v="2503.44"/>
    <n v="0.54"/>
    <x v="2"/>
  </r>
  <r>
    <x v="0"/>
    <n v="1185732"/>
    <x v="287"/>
    <x v="3"/>
    <x v="12"/>
    <x v="14"/>
    <x v="1"/>
    <n v="39"/>
    <n v="26"/>
    <x v="1576"/>
    <n v="466.43999999999994"/>
    <n v="0.45999999999999996"/>
    <x v="2"/>
  </r>
  <r>
    <x v="0"/>
    <n v="1185732"/>
    <x v="288"/>
    <x v="3"/>
    <x v="12"/>
    <x v="14"/>
    <x v="2"/>
    <n v="29"/>
    <n v="39"/>
    <x v="1577"/>
    <n v="565.5"/>
    <n v="0.5"/>
    <x v="2"/>
  </r>
  <r>
    <x v="0"/>
    <n v="1185732"/>
    <x v="289"/>
    <x v="3"/>
    <x v="12"/>
    <x v="14"/>
    <x v="3"/>
    <n v="33"/>
    <n v="0"/>
    <x v="355"/>
    <n v="0"/>
    <n v="0.55000000000000004"/>
    <x v="2"/>
  </r>
  <r>
    <x v="0"/>
    <n v="1185732"/>
    <x v="290"/>
    <x v="3"/>
    <x v="12"/>
    <x v="14"/>
    <x v="4"/>
    <n v="45"/>
    <n v="13"/>
    <x v="1578"/>
    <n v="274.95"/>
    <n v="0.47"/>
    <x v="2"/>
  </r>
  <r>
    <x v="0"/>
    <n v="1185732"/>
    <x v="291"/>
    <x v="3"/>
    <x v="12"/>
    <x v="14"/>
    <x v="5"/>
    <n v="37"/>
    <n v="38"/>
    <x v="1428"/>
    <n v="857.66"/>
    <n v="0.61"/>
    <x v="2"/>
  </r>
  <r>
    <x v="0"/>
    <n v="1185732"/>
    <x v="292"/>
    <x v="3"/>
    <x v="12"/>
    <x v="14"/>
    <x v="0"/>
    <n v="38"/>
    <n v="105"/>
    <x v="1579"/>
    <n v="2114.7000000000003"/>
    <n v="0.53"/>
    <x v="2"/>
  </r>
  <r>
    <x v="0"/>
    <n v="1185732"/>
    <x v="293"/>
    <x v="3"/>
    <x v="12"/>
    <x v="14"/>
    <x v="1"/>
    <n v="32"/>
    <n v="23"/>
    <x v="1580"/>
    <n v="331.2"/>
    <n v="0.44999999999999996"/>
    <x v="2"/>
  </r>
  <r>
    <x v="0"/>
    <n v="1185732"/>
    <x v="294"/>
    <x v="3"/>
    <x v="12"/>
    <x v="14"/>
    <x v="2"/>
    <n v="23"/>
    <n v="21"/>
    <x v="1581"/>
    <n v="217.34999999999997"/>
    <n v="0.44999999999999996"/>
    <x v="2"/>
  </r>
  <r>
    <x v="0"/>
    <n v="1185732"/>
    <x v="295"/>
    <x v="3"/>
    <x v="12"/>
    <x v="14"/>
    <x v="3"/>
    <n v="27"/>
    <n v="0"/>
    <x v="355"/>
    <n v="0"/>
    <n v="0.53"/>
    <x v="2"/>
  </r>
  <r>
    <x v="0"/>
    <n v="1185732"/>
    <x v="296"/>
    <x v="3"/>
    <x v="12"/>
    <x v="14"/>
    <x v="4"/>
    <n v="42"/>
    <n v="6"/>
    <x v="1582"/>
    <n v="120.96"/>
    <n v="0.48"/>
    <x v="2"/>
  </r>
  <r>
    <x v="0"/>
    <n v="1185732"/>
    <x v="297"/>
    <x v="3"/>
    <x v="12"/>
    <x v="14"/>
    <x v="5"/>
    <n v="34"/>
    <n v="39"/>
    <x v="1583"/>
    <n v="822.12"/>
    <n v="0.62"/>
    <x v="2"/>
  </r>
  <r>
    <x v="0"/>
    <n v="1185732"/>
    <x v="298"/>
    <x v="3"/>
    <x v="12"/>
    <x v="14"/>
    <x v="0"/>
    <n v="44"/>
    <n v="118"/>
    <x v="1584"/>
    <n v="2803.6800000000003"/>
    <n v="0.54"/>
    <x v="2"/>
  </r>
  <r>
    <x v="0"/>
    <n v="1185732"/>
    <x v="299"/>
    <x v="3"/>
    <x v="12"/>
    <x v="14"/>
    <x v="1"/>
    <n v="38"/>
    <n v="33"/>
    <x v="1570"/>
    <n v="627"/>
    <n v="0.5"/>
    <x v="2"/>
  </r>
  <r>
    <x v="0"/>
    <n v="1185732"/>
    <x v="300"/>
    <x v="3"/>
    <x v="12"/>
    <x v="14"/>
    <x v="2"/>
    <n v="32"/>
    <n v="30"/>
    <x v="1585"/>
    <n v="460.79999999999995"/>
    <n v="0.48"/>
    <x v="2"/>
  </r>
  <r>
    <x v="0"/>
    <n v="1185732"/>
    <x v="301"/>
    <x v="3"/>
    <x v="12"/>
    <x v="14"/>
    <x v="3"/>
    <n v="34"/>
    <n v="7"/>
    <x v="1586"/>
    <n v="126.14"/>
    <n v="0.53"/>
    <x v="2"/>
  </r>
  <r>
    <x v="0"/>
    <n v="1185732"/>
    <x v="302"/>
    <x v="3"/>
    <x v="12"/>
    <x v="14"/>
    <x v="4"/>
    <n v="46"/>
    <n v="13"/>
    <x v="1587"/>
    <n v="275.08"/>
    <n v="0.45999999999999996"/>
    <x v="2"/>
  </r>
  <r>
    <x v="0"/>
    <n v="1185732"/>
    <x v="303"/>
    <x v="3"/>
    <x v="12"/>
    <x v="14"/>
    <x v="5"/>
    <n v="51"/>
    <n v="41"/>
    <x v="1588"/>
    <n v="1296.42"/>
    <n v="0.62"/>
    <x v="2"/>
  </r>
  <r>
    <x v="0"/>
    <n v="1185732"/>
    <x v="304"/>
    <x v="3"/>
    <x v="12"/>
    <x v="14"/>
    <x v="0"/>
    <n v="36"/>
    <n v="120"/>
    <x v="1069"/>
    <n v="2289.6"/>
    <n v="0.53"/>
    <x v="2"/>
  </r>
  <r>
    <x v="0"/>
    <n v="1185732"/>
    <x v="305"/>
    <x v="3"/>
    <x v="12"/>
    <x v="14"/>
    <x v="1"/>
    <n v="32"/>
    <n v="45"/>
    <x v="1434"/>
    <n v="720"/>
    <n v="0.5"/>
    <x v="2"/>
  </r>
  <r>
    <x v="0"/>
    <n v="1185732"/>
    <x v="306"/>
    <x v="3"/>
    <x v="12"/>
    <x v="14"/>
    <x v="2"/>
    <n v="27"/>
    <n v="46"/>
    <x v="1589"/>
    <n v="558.9"/>
    <n v="0.44999999999999996"/>
    <x v="2"/>
  </r>
  <r>
    <x v="0"/>
    <n v="1185732"/>
    <x v="307"/>
    <x v="3"/>
    <x v="12"/>
    <x v="14"/>
    <x v="3"/>
    <n v="27"/>
    <n v="39"/>
    <x v="1590"/>
    <n v="568.62"/>
    <n v="0.54"/>
    <x v="2"/>
  </r>
  <r>
    <x v="0"/>
    <n v="1185732"/>
    <x v="308"/>
    <x v="3"/>
    <x v="12"/>
    <x v="14"/>
    <x v="4"/>
    <n v="42"/>
    <n v="42"/>
    <x v="1444"/>
    <n v="882"/>
    <n v="0.5"/>
    <x v="2"/>
  </r>
  <r>
    <x v="0"/>
    <n v="1185732"/>
    <x v="309"/>
    <x v="3"/>
    <x v="12"/>
    <x v="14"/>
    <x v="5"/>
    <n v="49"/>
    <n v="85"/>
    <x v="1591"/>
    <n v="2582.3000000000002"/>
    <n v="0.62"/>
    <x v="2"/>
  </r>
  <r>
    <x v="0"/>
    <n v="1185732"/>
    <x v="310"/>
    <x v="3"/>
    <x v="12"/>
    <x v="14"/>
    <x v="0"/>
    <n v="43"/>
    <n v="165"/>
    <x v="1544"/>
    <n v="3618.4500000000003"/>
    <n v="0.51"/>
    <x v="2"/>
  </r>
  <r>
    <x v="0"/>
    <n v="1185732"/>
    <x v="311"/>
    <x v="3"/>
    <x v="12"/>
    <x v="14"/>
    <x v="1"/>
    <n v="37"/>
    <n v="81"/>
    <x v="1592"/>
    <n v="1348.6499999999999"/>
    <n v="0.44999999999999996"/>
    <x v="2"/>
  </r>
  <r>
    <x v="0"/>
    <n v="1185732"/>
    <x v="312"/>
    <x v="3"/>
    <x v="12"/>
    <x v="14"/>
    <x v="2"/>
    <n v="34"/>
    <n v="63"/>
    <x v="1593"/>
    <n v="963.89999999999986"/>
    <n v="0.44999999999999996"/>
    <x v="2"/>
  </r>
  <r>
    <x v="0"/>
    <n v="1185732"/>
    <x v="313"/>
    <x v="3"/>
    <x v="12"/>
    <x v="14"/>
    <x v="3"/>
    <n v="33"/>
    <n v="46"/>
    <x v="1594"/>
    <n v="789.36"/>
    <n v="0.52"/>
    <x v="2"/>
  </r>
  <r>
    <x v="0"/>
    <n v="1185732"/>
    <x v="314"/>
    <x v="3"/>
    <x v="12"/>
    <x v="14"/>
    <x v="4"/>
    <n v="41"/>
    <n v="44"/>
    <x v="1417"/>
    <n v="883.96"/>
    <n v="0.49"/>
    <x v="2"/>
  </r>
  <r>
    <x v="0"/>
    <n v="1185732"/>
    <x v="315"/>
    <x v="3"/>
    <x v="12"/>
    <x v="14"/>
    <x v="5"/>
    <n v="49"/>
    <n v="91"/>
    <x v="1595"/>
    <n v="2809.17"/>
    <n v="0.63"/>
    <x v="2"/>
  </r>
  <r>
    <x v="0"/>
    <n v="1185732"/>
    <x v="316"/>
    <x v="3"/>
    <x v="12"/>
    <x v="14"/>
    <x v="0"/>
    <n v="41"/>
    <n v="145"/>
    <x v="1596"/>
    <n v="3150.8500000000004"/>
    <n v="0.53"/>
    <x v="2"/>
  </r>
  <r>
    <x v="0"/>
    <n v="1185732"/>
    <x v="317"/>
    <x v="3"/>
    <x v="12"/>
    <x v="14"/>
    <x v="1"/>
    <n v="42"/>
    <n v="80"/>
    <x v="1597"/>
    <n v="1646.3999999999999"/>
    <n v="0.49"/>
    <x v="2"/>
  </r>
  <r>
    <x v="0"/>
    <n v="1185732"/>
    <x v="318"/>
    <x v="3"/>
    <x v="12"/>
    <x v="14"/>
    <x v="2"/>
    <n v="36"/>
    <n v="52"/>
    <x v="1039"/>
    <n v="898.56"/>
    <n v="0.48"/>
    <x v="2"/>
  </r>
  <r>
    <x v="0"/>
    <n v="1185732"/>
    <x v="319"/>
    <x v="3"/>
    <x v="12"/>
    <x v="14"/>
    <x v="3"/>
    <n v="29"/>
    <n v="38"/>
    <x v="1598"/>
    <n v="562.02"/>
    <n v="0.51"/>
    <x v="2"/>
  </r>
  <r>
    <x v="0"/>
    <n v="1185732"/>
    <x v="320"/>
    <x v="3"/>
    <x v="12"/>
    <x v="14"/>
    <x v="4"/>
    <n v="37"/>
    <n v="27"/>
    <x v="1599"/>
    <n v="479.52"/>
    <n v="0.48"/>
    <x v="2"/>
  </r>
  <r>
    <x v="0"/>
    <n v="1185732"/>
    <x v="321"/>
    <x v="3"/>
    <x v="12"/>
    <x v="14"/>
    <x v="5"/>
    <n v="44"/>
    <n v="69"/>
    <x v="1600"/>
    <n v="1821.6"/>
    <n v="0.6"/>
    <x v="2"/>
  </r>
  <r>
    <x v="0"/>
    <n v="1185732"/>
    <x v="322"/>
    <x v="3"/>
    <x v="12"/>
    <x v="14"/>
    <x v="0"/>
    <n v="38"/>
    <n v="112"/>
    <x v="1522"/>
    <n v="2298.2400000000002"/>
    <n v="0.54"/>
    <x v="2"/>
  </r>
  <r>
    <x v="0"/>
    <n v="1185732"/>
    <x v="323"/>
    <x v="3"/>
    <x v="12"/>
    <x v="14"/>
    <x v="1"/>
    <n v="33"/>
    <n v="56"/>
    <x v="1041"/>
    <n v="850.07999999999993"/>
    <n v="0.45999999999999996"/>
    <x v="2"/>
  </r>
  <r>
    <x v="0"/>
    <n v="1185732"/>
    <x v="324"/>
    <x v="3"/>
    <x v="12"/>
    <x v="14"/>
    <x v="2"/>
    <n v="18"/>
    <n v="25"/>
    <x v="1601"/>
    <n v="216"/>
    <n v="0.48"/>
    <x v="2"/>
  </r>
  <r>
    <x v="0"/>
    <n v="1185732"/>
    <x v="325"/>
    <x v="3"/>
    <x v="12"/>
    <x v="14"/>
    <x v="3"/>
    <n v="19"/>
    <n v="23"/>
    <x v="1602"/>
    <n v="227.24"/>
    <n v="0.52"/>
    <x v="2"/>
  </r>
  <r>
    <x v="0"/>
    <n v="1185732"/>
    <x v="326"/>
    <x v="3"/>
    <x v="12"/>
    <x v="14"/>
    <x v="4"/>
    <n v="29"/>
    <n v="21"/>
    <x v="1603"/>
    <n v="292.32"/>
    <n v="0.48"/>
    <x v="2"/>
  </r>
  <r>
    <x v="0"/>
    <n v="1185732"/>
    <x v="327"/>
    <x v="3"/>
    <x v="12"/>
    <x v="14"/>
    <x v="5"/>
    <n v="34"/>
    <n v="39"/>
    <x v="1583"/>
    <n v="822.12"/>
    <n v="0.62"/>
    <x v="2"/>
  </r>
  <r>
    <x v="0"/>
    <n v="1185732"/>
    <x v="328"/>
    <x v="3"/>
    <x v="12"/>
    <x v="14"/>
    <x v="0"/>
    <n v="36"/>
    <n v="94"/>
    <x v="1604"/>
    <n v="1827.3600000000001"/>
    <n v="0.54"/>
    <x v="2"/>
  </r>
  <r>
    <x v="0"/>
    <n v="1185732"/>
    <x v="329"/>
    <x v="3"/>
    <x v="12"/>
    <x v="14"/>
    <x v="1"/>
    <n v="29"/>
    <n v="41"/>
    <x v="1605"/>
    <n v="546.93999999999994"/>
    <n v="0.45999999999999996"/>
    <x v="2"/>
  </r>
  <r>
    <x v="0"/>
    <n v="1185732"/>
    <x v="330"/>
    <x v="3"/>
    <x v="12"/>
    <x v="14"/>
    <x v="2"/>
    <n v="29"/>
    <n v="14"/>
    <x v="1572"/>
    <n v="203"/>
    <n v="0.5"/>
    <x v="2"/>
  </r>
  <r>
    <x v="0"/>
    <n v="1185732"/>
    <x v="331"/>
    <x v="3"/>
    <x v="12"/>
    <x v="14"/>
    <x v="3"/>
    <n v="29"/>
    <n v="7"/>
    <x v="1606"/>
    <n v="107.59"/>
    <n v="0.53"/>
    <x v="2"/>
  </r>
  <r>
    <x v="0"/>
    <n v="1185732"/>
    <x v="332"/>
    <x v="3"/>
    <x v="12"/>
    <x v="14"/>
    <x v="4"/>
    <n v="37"/>
    <n v="7"/>
    <x v="1607"/>
    <n v="124.32"/>
    <n v="0.48"/>
    <x v="2"/>
  </r>
  <r>
    <x v="0"/>
    <n v="1185732"/>
    <x v="333"/>
    <x v="3"/>
    <x v="12"/>
    <x v="14"/>
    <x v="5"/>
    <n v="44"/>
    <n v="38"/>
    <x v="1608"/>
    <n v="1053.3599999999999"/>
    <n v="0.63"/>
    <x v="2"/>
  </r>
  <r>
    <x v="0"/>
    <n v="1185732"/>
    <x v="334"/>
    <x v="3"/>
    <x v="12"/>
    <x v="14"/>
    <x v="0"/>
    <n v="37"/>
    <n v="84"/>
    <x v="1609"/>
    <n v="1678.3200000000002"/>
    <n v="0.54"/>
    <x v="2"/>
  </r>
  <r>
    <x v="0"/>
    <n v="1185732"/>
    <x v="335"/>
    <x v="3"/>
    <x v="12"/>
    <x v="14"/>
    <x v="1"/>
    <n v="29"/>
    <n v="41"/>
    <x v="1605"/>
    <n v="546.93999999999994"/>
    <n v="0.45999999999999996"/>
    <x v="2"/>
  </r>
  <r>
    <x v="0"/>
    <n v="1185732"/>
    <x v="336"/>
    <x v="3"/>
    <x v="12"/>
    <x v="14"/>
    <x v="2"/>
    <n v="29"/>
    <n v="25"/>
    <x v="1610"/>
    <n v="340.75"/>
    <n v="0.47"/>
    <x v="2"/>
  </r>
  <r>
    <x v="0"/>
    <n v="1185732"/>
    <x v="337"/>
    <x v="3"/>
    <x v="12"/>
    <x v="14"/>
    <x v="3"/>
    <n v="27"/>
    <n v="36"/>
    <x v="1611"/>
    <n v="534.6"/>
    <n v="0.55000000000000004"/>
    <x v="2"/>
  </r>
  <r>
    <x v="0"/>
    <n v="1185732"/>
    <x v="338"/>
    <x v="3"/>
    <x v="12"/>
    <x v="14"/>
    <x v="4"/>
    <n v="48"/>
    <n v="27"/>
    <x v="1612"/>
    <n v="583.19999999999993"/>
    <n v="0.44999999999999996"/>
    <x v="2"/>
  </r>
  <r>
    <x v="0"/>
    <n v="1185732"/>
    <x v="339"/>
    <x v="3"/>
    <x v="12"/>
    <x v="14"/>
    <x v="5"/>
    <n v="53"/>
    <n v="58"/>
    <x v="1158"/>
    <n v="1905.8799999999999"/>
    <n v="0.62"/>
    <x v="2"/>
  </r>
  <r>
    <x v="0"/>
    <n v="1185732"/>
    <x v="340"/>
    <x v="3"/>
    <x v="12"/>
    <x v="14"/>
    <x v="0"/>
    <n v="49"/>
    <n v="117"/>
    <x v="1613"/>
    <n v="2866.5"/>
    <n v="0.5"/>
    <x v="2"/>
  </r>
  <r>
    <x v="0"/>
    <n v="1185732"/>
    <x v="341"/>
    <x v="3"/>
    <x v="12"/>
    <x v="14"/>
    <x v="1"/>
    <n v="36"/>
    <n v="63"/>
    <x v="1439"/>
    <n v="1134"/>
    <n v="0.5"/>
    <x v="2"/>
  </r>
  <r>
    <x v="0"/>
    <n v="1185732"/>
    <x v="342"/>
    <x v="3"/>
    <x v="12"/>
    <x v="14"/>
    <x v="2"/>
    <n v="39"/>
    <n v="60"/>
    <x v="1021"/>
    <n v="1146.5999999999999"/>
    <n v="0.49"/>
    <x v="2"/>
  </r>
  <r>
    <x v="0"/>
    <n v="1185732"/>
    <x v="343"/>
    <x v="3"/>
    <x v="12"/>
    <x v="14"/>
    <x v="3"/>
    <n v="38"/>
    <n v="38"/>
    <x v="1135"/>
    <n v="794.2"/>
    <n v="0.55000000000000004"/>
    <x v="2"/>
  </r>
  <r>
    <x v="0"/>
    <n v="1185732"/>
    <x v="344"/>
    <x v="3"/>
    <x v="12"/>
    <x v="14"/>
    <x v="4"/>
    <n v="45"/>
    <n v="39"/>
    <x v="1614"/>
    <n v="842.4"/>
    <n v="0.48"/>
    <x v="2"/>
  </r>
  <r>
    <x v="0"/>
    <n v="1185732"/>
    <x v="345"/>
    <x v="3"/>
    <x v="12"/>
    <x v="14"/>
    <x v="5"/>
    <n v="54"/>
    <n v="65"/>
    <x v="1517"/>
    <n v="2176.1999999999998"/>
    <n v="0.62"/>
    <x v="2"/>
  </r>
  <r>
    <x v="2"/>
    <n v="1197831"/>
    <x v="346"/>
    <x v="3"/>
    <x v="12"/>
    <x v="14"/>
    <x v="0"/>
    <n v="19"/>
    <n v="203"/>
    <x v="1615"/>
    <n v="2044.21"/>
    <n v="0.53"/>
    <x v="2"/>
  </r>
  <r>
    <x v="2"/>
    <n v="1197831"/>
    <x v="347"/>
    <x v="3"/>
    <x v="12"/>
    <x v="14"/>
    <x v="1"/>
    <n v="29"/>
    <n v="196"/>
    <x v="1343"/>
    <n v="3069.36"/>
    <n v="0.54"/>
    <x v="2"/>
  </r>
  <r>
    <x v="2"/>
    <n v="1197831"/>
    <x v="348"/>
    <x v="3"/>
    <x v="12"/>
    <x v="14"/>
    <x v="2"/>
    <n v="28"/>
    <n v="138"/>
    <x v="1532"/>
    <n v="2125.1999999999998"/>
    <n v="0.54999999999999993"/>
    <x v="2"/>
  </r>
  <r>
    <x v="2"/>
    <n v="1197831"/>
    <x v="349"/>
    <x v="3"/>
    <x v="12"/>
    <x v="14"/>
    <x v="3"/>
    <n v="33"/>
    <n v="138"/>
    <x v="1616"/>
    <n v="2914.56"/>
    <n v="0.64"/>
    <x v="2"/>
  </r>
  <r>
    <x v="2"/>
    <n v="1197831"/>
    <x v="350"/>
    <x v="1"/>
    <x v="13"/>
    <x v="15"/>
    <x v="4"/>
    <n v="37"/>
    <n v="88"/>
    <x v="1190"/>
    <n v="1562.8799999999999"/>
    <n v="0.48"/>
    <x v="2"/>
  </r>
  <r>
    <x v="2"/>
    <n v="1197831"/>
    <x v="351"/>
    <x v="1"/>
    <x v="13"/>
    <x v="15"/>
    <x v="5"/>
    <n v="32"/>
    <n v="138"/>
    <x v="1617"/>
    <n v="3091.2000000000003"/>
    <n v="0.70000000000000007"/>
    <x v="2"/>
  </r>
  <r>
    <x v="2"/>
    <n v="1197831"/>
    <x v="352"/>
    <x v="1"/>
    <x v="13"/>
    <x v="15"/>
    <x v="0"/>
    <n v="24"/>
    <n v="156"/>
    <x v="1618"/>
    <n v="2021.7600000000002"/>
    <n v="0.54"/>
    <x v="2"/>
  </r>
  <r>
    <x v="2"/>
    <n v="1197831"/>
    <x v="353"/>
    <x v="1"/>
    <x v="13"/>
    <x v="15"/>
    <x v="1"/>
    <n v="33"/>
    <n v="174"/>
    <x v="1619"/>
    <n v="3100.6800000000003"/>
    <n v="0.54"/>
    <x v="2"/>
  </r>
  <r>
    <x v="2"/>
    <n v="1197831"/>
    <x v="354"/>
    <x v="1"/>
    <x v="13"/>
    <x v="15"/>
    <x v="2"/>
    <n v="32"/>
    <n v="128"/>
    <x v="1062"/>
    <n v="2129.92"/>
    <n v="0.52"/>
    <x v="2"/>
  </r>
  <r>
    <x v="2"/>
    <n v="1197831"/>
    <x v="355"/>
    <x v="1"/>
    <x v="13"/>
    <x v="15"/>
    <x v="3"/>
    <n v="32"/>
    <n v="98"/>
    <x v="1620"/>
    <n v="1944.32"/>
    <n v="0.62"/>
    <x v="2"/>
  </r>
  <r>
    <x v="2"/>
    <n v="1197831"/>
    <x v="356"/>
    <x v="1"/>
    <x v="13"/>
    <x v="15"/>
    <x v="4"/>
    <n v="38"/>
    <n v="68"/>
    <x v="1621"/>
    <n v="1240.32"/>
    <n v="0.48"/>
    <x v="2"/>
  </r>
  <r>
    <x v="2"/>
    <n v="1197831"/>
    <x v="357"/>
    <x v="1"/>
    <x v="13"/>
    <x v="15"/>
    <x v="5"/>
    <n v="33"/>
    <n v="126"/>
    <x v="1464"/>
    <n v="2785.86"/>
    <n v="0.67"/>
    <x v="2"/>
  </r>
  <r>
    <x v="2"/>
    <n v="1197831"/>
    <x v="358"/>
    <x v="1"/>
    <x v="13"/>
    <x v="15"/>
    <x v="0"/>
    <n v="28"/>
    <n v="163"/>
    <x v="1622"/>
    <n v="2510.1999999999998"/>
    <n v="0.54999999999999993"/>
    <x v="2"/>
  </r>
  <r>
    <x v="2"/>
    <n v="1197831"/>
    <x v="359"/>
    <x v="1"/>
    <x v="13"/>
    <x v="15"/>
    <x v="1"/>
    <n v="36"/>
    <n v="188"/>
    <x v="997"/>
    <n v="3722.3999999999996"/>
    <n v="0.54999999999999993"/>
    <x v="2"/>
  </r>
  <r>
    <x v="2"/>
    <n v="1197831"/>
    <x v="360"/>
    <x v="1"/>
    <x v="13"/>
    <x v="15"/>
    <x v="2"/>
    <n v="27"/>
    <n v="117"/>
    <x v="1623"/>
    <n v="1832.2199999999998"/>
    <n v="0.57999999999999996"/>
    <x v="2"/>
  </r>
  <r>
    <x v="2"/>
    <n v="1197831"/>
    <x v="361"/>
    <x v="1"/>
    <x v="13"/>
    <x v="15"/>
    <x v="3"/>
    <n v="33"/>
    <n v="105"/>
    <x v="1624"/>
    <n v="2356.2000000000003"/>
    <n v="0.68"/>
    <x v="2"/>
  </r>
  <r>
    <x v="2"/>
    <n v="1197831"/>
    <x v="362"/>
    <x v="1"/>
    <x v="13"/>
    <x v="15"/>
    <x v="4"/>
    <n v="37"/>
    <n v="73"/>
    <x v="1446"/>
    <n v="1350.5"/>
    <n v="0.5"/>
    <x v="2"/>
  </r>
  <r>
    <x v="2"/>
    <n v="1197831"/>
    <x v="363"/>
    <x v="1"/>
    <x v="13"/>
    <x v="15"/>
    <x v="5"/>
    <n v="34"/>
    <n v="104"/>
    <x v="1625"/>
    <n v="2652.0000000000005"/>
    <n v="0.75000000000000011"/>
    <x v="2"/>
  </r>
  <r>
    <x v="2"/>
    <n v="1197831"/>
    <x v="364"/>
    <x v="1"/>
    <x v="13"/>
    <x v="15"/>
    <x v="0"/>
    <n v="19"/>
    <n v="195"/>
    <x v="1075"/>
    <n v="2148.8999999999996"/>
    <n v="0.57999999999999996"/>
    <x v="2"/>
  </r>
  <r>
    <x v="2"/>
    <n v="1197831"/>
    <x v="365"/>
    <x v="1"/>
    <x v="13"/>
    <x v="15"/>
    <x v="1"/>
    <n v="19"/>
    <n v="189"/>
    <x v="1626"/>
    <n v="2082.7799999999997"/>
    <n v="0.57999999999999996"/>
    <x v="2"/>
  </r>
  <r>
    <x v="2"/>
    <n v="1197831"/>
    <x v="366"/>
    <x v="1"/>
    <x v="13"/>
    <x v="15"/>
    <x v="2"/>
    <n v="14"/>
    <n v="119"/>
    <x v="1627"/>
    <n v="982.93999999999994"/>
    <n v="0.59"/>
    <x v="2"/>
  </r>
  <r>
    <x v="2"/>
    <n v="1197831"/>
    <x v="367"/>
    <x v="1"/>
    <x v="13"/>
    <x v="15"/>
    <x v="3"/>
    <n v="18"/>
    <n v="113"/>
    <x v="1628"/>
    <n v="1342.44"/>
    <n v="0.66"/>
    <x v="2"/>
  </r>
  <r>
    <x v="2"/>
    <n v="1197831"/>
    <x v="368"/>
    <x v="1"/>
    <x v="13"/>
    <x v="15"/>
    <x v="4"/>
    <n v="23"/>
    <n v="74"/>
    <x v="1629"/>
    <n v="902.06000000000006"/>
    <n v="0.53"/>
    <x v="2"/>
  </r>
  <r>
    <x v="2"/>
    <n v="1197831"/>
    <x v="369"/>
    <x v="1"/>
    <x v="13"/>
    <x v="15"/>
    <x v="5"/>
    <n v="20"/>
    <n v="149"/>
    <x v="1630"/>
    <n v="2235.0000000000005"/>
    <n v="0.75000000000000011"/>
    <x v="2"/>
  </r>
  <r>
    <x v="2"/>
    <n v="1197831"/>
    <x v="370"/>
    <x v="1"/>
    <x v="13"/>
    <x v="15"/>
    <x v="0"/>
    <n v="9"/>
    <n v="203"/>
    <x v="1631"/>
    <n v="1077.9299999999998"/>
    <n v="0.59"/>
    <x v="2"/>
  </r>
  <r>
    <x v="2"/>
    <n v="1197831"/>
    <x v="371"/>
    <x v="1"/>
    <x v="13"/>
    <x v="15"/>
    <x v="1"/>
    <n v="19"/>
    <n v="189"/>
    <x v="1626"/>
    <n v="2118.69"/>
    <n v="0.59"/>
    <x v="2"/>
  </r>
  <r>
    <x v="2"/>
    <n v="1197831"/>
    <x v="372"/>
    <x v="1"/>
    <x v="13"/>
    <x v="15"/>
    <x v="2"/>
    <n v="15"/>
    <n v="173"/>
    <x v="1632"/>
    <n v="1453.1999999999998"/>
    <n v="0.55999999999999994"/>
    <x v="2"/>
  </r>
  <r>
    <x v="2"/>
    <n v="1197831"/>
    <x v="373"/>
    <x v="1"/>
    <x v="13"/>
    <x v="15"/>
    <x v="3"/>
    <n v="34"/>
    <n v="135"/>
    <x v="1253"/>
    <n v="3121.2000000000003"/>
    <n v="0.68"/>
    <x v="2"/>
  </r>
  <r>
    <x v="2"/>
    <n v="1197831"/>
    <x v="374"/>
    <x v="1"/>
    <x v="13"/>
    <x v="15"/>
    <x v="4"/>
    <n v="49"/>
    <n v="120"/>
    <x v="1129"/>
    <n v="3175.2000000000003"/>
    <n v="0.54"/>
    <x v="2"/>
  </r>
  <r>
    <x v="2"/>
    <n v="1197831"/>
    <x v="375"/>
    <x v="1"/>
    <x v="13"/>
    <x v="15"/>
    <x v="5"/>
    <n v="43"/>
    <n v="203"/>
    <x v="1633"/>
    <n v="6284.880000000001"/>
    <n v="0.72000000000000008"/>
    <x v="2"/>
  </r>
  <r>
    <x v="2"/>
    <n v="1197831"/>
    <x v="376"/>
    <x v="1"/>
    <x v="13"/>
    <x v="15"/>
    <x v="0"/>
    <n v="43"/>
    <n v="203"/>
    <x v="1633"/>
    <n v="4800.95"/>
    <n v="0.54999999999999993"/>
    <x v="2"/>
  </r>
  <r>
    <x v="2"/>
    <n v="1197831"/>
    <x v="377"/>
    <x v="1"/>
    <x v="13"/>
    <x v="15"/>
    <x v="1"/>
    <n v="49"/>
    <n v="203"/>
    <x v="1634"/>
    <n v="5570.32"/>
    <n v="0.55999999999999994"/>
    <x v="2"/>
  </r>
  <r>
    <x v="2"/>
    <n v="1197831"/>
    <x v="378"/>
    <x v="1"/>
    <x v="13"/>
    <x v="15"/>
    <x v="2"/>
    <n v="44"/>
    <n v="189"/>
    <x v="961"/>
    <n v="4906.4399999999996"/>
    <n v="0.59"/>
    <x v="2"/>
  </r>
  <r>
    <x v="2"/>
    <n v="1197831"/>
    <x v="379"/>
    <x v="1"/>
    <x v="13"/>
    <x v="15"/>
    <x v="3"/>
    <n v="41"/>
    <n v="180"/>
    <x v="1500"/>
    <n v="5092.2000000000007"/>
    <n v="0.69000000000000006"/>
    <x v="2"/>
  </r>
  <r>
    <x v="2"/>
    <n v="1197831"/>
    <x v="380"/>
    <x v="1"/>
    <x v="13"/>
    <x v="15"/>
    <x v="4"/>
    <n v="49"/>
    <n v="145"/>
    <x v="934"/>
    <n v="3907.7499999999995"/>
    <n v="0.54999999999999993"/>
    <x v="2"/>
  </r>
  <r>
    <x v="2"/>
    <n v="1197831"/>
    <x v="381"/>
    <x v="1"/>
    <x v="13"/>
    <x v="15"/>
    <x v="5"/>
    <n v="50"/>
    <n v="245"/>
    <x v="1635"/>
    <n v="8820.0000000000018"/>
    <n v="0.72000000000000008"/>
    <x v="2"/>
  </r>
  <r>
    <x v="2"/>
    <n v="1197831"/>
    <x v="382"/>
    <x v="1"/>
    <x v="13"/>
    <x v="15"/>
    <x v="0"/>
    <n v="44"/>
    <n v="206"/>
    <x v="742"/>
    <n v="5800.9599999999991"/>
    <n v="0.6399999999999999"/>
    <x v="2"/>
  </r>
  <r>
    <x v="2"/>
    <n v="1197831"/>
    <x v="383"/>
    <x v="1"/>
    <x v="13"/>
    <x v="15"/>
    <x v="1"/>
    <n v="49"/>
    <n v="215"/>
    <x v="1636"/>
    <n v="6742.3999999999987"/>
    <n v="0.6399999999999999"/>
    <x v="2"/>
  </r>
  <r>
    <x v="2"/>
    <n v="1197831"/>
    <x v="384"/>
    <x v="1"/>
    <x v="13"/>
    <x v="15"/>
    <x v="2"/>
    <n v="41"/>
    <n v="254"/>
    <x v="1637"/>
    <n v="6560.8199999999988"/>
    <n v="0.62999999999999989"/>
    <x v="2"/>
  </r>
  <r>
    <x v="2"/>
    <n v="1197831"/>
    <x v="385"/>
    <x v="1"/>
    <x v="13"/>
    <x v="15"/>
    <x v="3"/>
    <n v="44"/>
    <n v="173"/>
    <x v="1638"/>
    <n v="5632.880000000001"/>
    <n v="0.7400000000000001"/>
    <x v="2"/>
  </r>
  <r>
    <x v="2"/>
    <n v="1197831"/>
    <x v="386"/>
    <x v="1"/>
    <x v="13"/>
    <x v="15"/>
    <x v="4"/>
    <n v="45"/>
    <n v="131"/>
    <x v="955"/>
    <n v="3419.1"/>
    <n v="0.57999999999999996"/>
    <x v="2"/>
  </r>
  <r>
    <x v="2"/>
    <n v="1197831"/>
    <x v="387"/>
    <x v="1"/>
    <x v="13"/>
    <x v="15"/>
    <x v="5"/>
    <n v="56"/>
    <n v="240"/>
    <x v="882"/>
    <n v="10752.000000000002"/>
    <n v="0.80000000000000016"/>
    <x v="2"/>
  </r>
  <r>
    <x v="2"/>
    <n v="1197831"/>
    <x v="388"/>
    <x v="1"/>
    <x v="13"/>
    <x v="15"/>
    <x v="0"/>
    <n v="38"/>
    <n v="225"/>
    <x v="815"/>
    <n v="5215.5"/>
    <n v="0.61"/>
    <x v="2"/>
  </r>
  <r>
    <x v="2"/>
    <n v="1197831"/>
    <x v="389"/>
    <x v="1"/>
    <x v="13"/>
    <x v="15"/>
    <x v="1"/>
    <n v="52"/>
    <n v="210"/>
    <x v="1639"/>
    <n v="7097.9999999999991"/>
    <n v="0.64999999999999991"/>
    <x v="2"/>
  </r>
  <r>
    <x v="2"/>
    <n v="1197831"/>
    <x v="390"/>
    <x v="1"/>
    <x v="13"/>
    <x v="15"/>
    <x v="2"/>
    <n v="51"/>
    <n v="268"/>
    <x v="1640"/>
    <n v="8200.7999999999993"/>
    <n v="0.6"/>
    <x v="2"/>
  </r>
  <r>
    <x v="2"/>
    <n v="1197831"/>
    <x v="391"/>
    <x v="1"/>
    <x v="13"/>
    <x v="15"/>
    <x v="3"/>
    <n v="46"/>
    <n v="119"/>
    <x v="1641"/>
    <n v="3886.5400000000004"/>
    <n v="0.71000000000000008"/>
    <x v="2"/>
  </r>
  <r>
    <x v="2"/>
    <n v="1197831"/>
    <x v="392"/>
    <x v="1"/>
    <x v="13"/>
    <x v="15"/>
    <x v="4"/>
    <n v="50"/>
    <n v="123"/>
    <x v="1642"/>
    <n v="3628.5"/>
    <n v="0.59"/>
    <x v="2"/>
  </r>
  <r>
    <x v="2"/>
    <n v="1197831"/>
    <x v="393"/>
    <x v="1"/>
    <x v="13"/>
    <x v="15"/>
    <x v="5"/>
    <n v="59"/>
    <n v="182"/>
    <x v="918"/>
    <n v="8268.260000000002"/>
    <n v="0.77000000000000013"/>
    <x v="2"/>
  </r>
  <r>
    <x v="2"/>
    <n v="1197831"/>
    <x v="394"/>
    <x v="1"/>
    <x v="13"/>
    <x v="15"/>
    <x v="0"/>
    <n v="51"/>
    <n v="175"/>
    <x v="1643"/>
    <n v="5355"/>
    <n v="0.6"/>
    <x v="2"/>
  </r>
  <r>
    <x v="2"/>
    <n v="1197831"/>
    <x v="395"/>
    <x v="1"/>
    <x v="13"/>
    <x v="15"/>
    <x v="1"/>
    <n v="50"/>
    <n v="144"/>
    <x v="1644"/>
    <n v="4535.9999999999991"/>
    <n v="0.62999999999999989"/>
    <x v="2"/>
  </r>
  <r>
    <x v="2"/>
    <n v="1197831"/>
    <x v="396"/>
    <x v="1"/>
    <x v="13"/>
    <x v="15"/>
    <x v="2"/>
    <n v="59"/>
    <n v="188"/>
    <x v="905"/>
    <n v="6987.9599999999991"/>
    <n v="0.62999999999999989"/>
    <x v="2"/>
  </r>
  <r>
    <x v="2"/>
    <n v="1197831"/>
    <x v="397"/>
    <x v="1"/>
    <x v="13"/>
    <x v="15"/>
    <x v="3"/>
    <n v="58"/>
    <n v="95"/>
    <x v="1645"/>
    <n v="3912.1000000000004"/>
    <n v="0.71000000000000008"/>
    <x v="2"/>
  </r>
  <r>
    <x v="2"/>
    <n v="1197831"/>
    <x v="398"/>
    <x v="1"/>
    <x v="13"/>
    <x v="15"/>
    <x v="4"/>
    <n v="41"/>
    <n v="88"/>
    <x v="1646"/>
    <n v="2056.56"/>
    <n v="0.56999999999999995"/>
    <x v="2"/>
  </r>
  <r>
    <x v="2"/>
    <n v="1197831"/>
    <x v="399"/>
    <x v="1"/>
    <x v="13"/>
    <x v="15"/>
    <x v="5"/>
    <n v="37"/>
    <n v="150"/>
    <x v="1647"/>
    <n v="4273.5000000000009"/>
    <n v="0.77000000000000013"/>
    <x v="2"/>
  </r>
  <r>
    <x v="2"/>
    <n v="1197831"/>
    <x v="400"/>
    <x v="1"/>
    <x v="13"/>
    <x v="15"/>
    <x v="0"/>
    <n v="29"/>
    <n v="131"/>
    <x v="1648"/>
    <n v="2279.4"/>
    <n v="0.6"/>
    <x v="2"/>
  </r>
  <r>
    <x v="2"/>
    <n v="1197831"/>
    <x v="401"/>
    <x v="1"/>
    <x v="13"/>
    <x v="15"/>
    <x v="1"/>
    <n v="29"/>
    <n v="158"/>
    <x v="1649"/>
    <n v="2886.6599999999994"/>
    <n v="0.62999999999999989"/>
    <x v="2"/>
  </r>
  <r>
    <x v="2"/>
    <n v="1197831"/>
    <x v="402"/>
    <x v="1"/>
    <x v="13"/>
    <x v="15"/>
    <x v="2"/>
    <n v="32"/>
    <n v="124"/>
    <x v="1650"/>
    <n v="2380.7999999999997"/>
    <n v="0.6"/>
    <x v="2"/>
  </r>
  <r>
    <x v="2"/>
    <n v="1197831"/>
    <x v="403"/>
    <x v="1"/>
    <x v="13"/>
    <x v="15"/>
    <x v="3"/>
    <n v="32"/>
    <n v="91"/>
    <x v="1651"/>
    <n v="2125.7600000000002"/>
    <n v="0.73000000000000009"/>
    <x v="2"/>
  </r>
  <r>
    <x v="2"/>
    <n v="1197831"/>
    <x v="404"/>
    <x v="1"/>
    <x v="13"/>
    <x v="15"/>
    <x v="4"/>
    <n v="29"/>
    <n v="78"/>
    <x v="1652"/>
    <n v="1357.2"/>
    <n v="0.6"/>
    <x v="2"/>
  </r>
  <r>
    <x v="2"/>
    <n v="1197831"/>
    <x v="405"/>
    <x v="1"/>
    <x v="13"/>
    <x v="15"/>
    <x v="5"/>
    <n v="36"/>
    <n v="143"/>
    <x v="1182"/>
    <n v="3861.0000000000005"/>
    <n v="0.75000000000000011"/>
    <x v="2"/>
  </r>
  <r>
    <x v="2"/>
    <n v="1197831"/>
    <x v="406"/>
    <x v="1"/>
    <x v="13"/>
    <x v="15"/>
    <x v="0"/>
    <n v="18"/>
    <n v="169"/>
    <x v="1653"/>
    <n v="1946.8799999999997"/>
    <n v="0.6399999999999999"/>
    <x v="2"/>
  </r>
  <r>
    <x v="2"/>
    <n v="1197831"/>
    <x v="407"/>
    <x v="1"/>
    <x v="13"/>
    <x v="15"/>
    <x v="1"/>
    <n v="19"/>
    <n v="169"/>
    <x v="1528"/>
    <n v="1958.71"/>
    <n v="0.61"/>
    <x v="2"/>
  </r>
  <r>
    <x v="2"/>
    <n v="1197831"/>
    <x v="408"/>
    <x v="1"/>
    <x v="13"/>
    <x v="15"/>
    <x v="2"/>
    <n v="43"/>
    <n v="144"/>
    <x v="1654"/>
    <n v="3962.8799999999992"/>
    <n v="0.6399999999999999"/>
    <x v="2"/>
  </r>
  <r>
    <x v="2"/>
    <n v="1197831"/>
    <x v="409"/>
    <x v="1"/>
    <x v="13"/>
    <x v="15"/>
    <x v="3"/>
    <n v="44"/>
    <n v="131"/>
    <x v="1655"/>
    <n v="4207.72"/>
    <n v="0.73000000000000009"/>
    <x v="2"/>
  </r>
  <r>
    <x v="2"/>
    <n v="1197831"/>
    <x v="410"/>
    <x v="1"/>
    <x v="13"/>
    <x v="15"/>
    <x v="4"/>
    <n v="48"/>
    <n v="111"/>
    <x v="1656"/>
    <n v="3143.52"/>
    <n v="0.59"/>
    <x v="2"/>
  </r>
  <r>
    <x v="2"/>
    <n v="1197831"/>
    <x v="411"/>
    <x v="1"/>
    <x v="13"/>
    <x v="15"/>
    <x v="5"/>
    <n v="56"/>
    <n v="188"/>
    <x v="1657"/>
    <n v="8317.1200000000008"/>
    <n v="0.79000000000000015"/>
    <x v="2"/>
  </r>
  <r>
    <x v="2"/>
    <n v="1197831"/>
    <x v="412"/>
    <x v="1"/>
    <x v="13"/>
    <x v="15"/>
    <x v="0"/>
    <n v="56"/>
    <n v="233"/>
    <x v="1096"/>
    <n v="8220.239999999998"/>
    <n v="0.62999999999999989"/>
    <x v="2"/>
  </r>
  <r>
    <x v="2"/>
    <n v="1197831"/>
    <x v="413"/>
    <x v="1"/>
    <x v="13"/>
    <x v="15"/>
    <x v="1"/>
    <n v="58"/>
    <n v="225"/>
    <x v="1658"/>
    <n v="8351.9999999999982"/>
    <n v="0.6399999999999999"/>
    <x v="2"/>
  </r>
  <r>
    <x v="2"/>
    <n v="1197831"/>
    <x v="414"/>
    <x v="1"/>
    <x v="13"/>
    <x v="15"/>
    <x v="2"/>
    <n v="64"/>
    <n v="175"/>
    <x v="1659"/>
    <n v="6943.9999999999991"/>
    <n v="0.61999999999999988"/>
    <x v="2"/>
  </r>
  <r>
    <x v="2"/>
    <n v="1197831"/>
    <x v="415"/>
    <x v="1"/>
    <x v="13"/>
    <x v="15"/>
    <x v="3"/>
    <n v="63"/>
    <n v="143"/>
    <x v="1660"/>
    <n v="6756.7500000000009"/>
    <n v="0.75000000000000011"/>
    <x v="2"/>
  </r>
  <r>
    <x v="2"/>
    <n v="1197831"/>
    <x v="416"/>
    <x v="1"/>
    <x v="13"/>
    <x v="15"/>
    <x v="4"/>
    <n v="58"/>
    <n v="145"/>
    <x v="1661"/>
    <n v="4709.5999999999995"/>
    <n v="0.55999999999999994"/>
    <x v="2"/>
  </r>
  <r>
    <x v="2"/>
    <n v="1197831"/>
    <x v="417"/>
    <x v="1"/>
    <x v="13"/>
    <x v="15"/>
    <x v="5"/>
    <n v="68"/>
    <n v="203"/>
    <x v="1662"/>
    <n v="11043.200000000003"/>
    <n v="0.80000000000000016"/>
    <x v="2"/>
  </r>
  <r>
    <x v="5"/>
    <n v="1185732"/>
    <x v="418"/>
    <x v="1"/>
    <x v="13"/>
    <x v="15"/>
    <x v="0"/>
    <n v="38"/>
    <n v="117"/>
    <x v="1663"/>
    <n v="2223"/>
    <n v="0.5"/>
    <x v="2"/>
  </r>
  <r>
    <x v="5"/>
    <n v="1185732"/>
    <x v="419"/>
    <x v="1"/>
    <x v="13"/>
    <x v="15"/>
    <x v="1"/>
    <n v="38"/>
    <n v="75"/>
    <x v="1027"/>
    <n v="1311"/>
    <n v="0.45999999999999996"/>
    <x v="2"/>
  </r>
  <r>
    <x v="5"/>
    <n v="1185732"/>
    <x v="420"/>
    <x v="1"/>
    <x v="13"/>
    <x v="15"/>
    <x v="2"/>
    <n v="28"/>
    <n v="63"/>
    <x v="1444"/>
    <n v="917.28000000000009"/>
    <n v="0.52"/>
    <x v="2"/>
  </r>
  <r>
    <x v="5"/>
    <n v="1185732"/>
    <x v="421"/>
    <x v="1"/>
    <x v="13"/>
    <x v="15"/>
    <x v="3"/>
    <n v="34"/>
    <n v="28"/>
    <x v="1664"/>
    <n v="390.32"/>
    <n v="0.41"/>
    <x v="2"/>
  </r>
  <r>
    <x v="5"/>
    <n v="1185732"/>
    <x v="422"/>
    <x v="0"/>
    <x v="14"/>
    <x v="16"/>
    <x v="4"/>
    <n v="47"/>
    <n v="42"/>
    <x v="1665"/>
    <n v="769.86"/>
    <n v="0.39"/>
    <x v="2"/>
  </r>
  <r>
    <x v="5"/>
    <n v="1185732"/>
    <x v="423"/>
    <x v="0"/>
    <x v="14"/>
    <x v="16"/>
    <x v="5"/>
    <n v="38"/>
    <n v="68"/>
    <x v="1621"/>
    <n v="1343.68"/>
    <n v="0.52"/>
    <x v="2"/>
  </r>
  <r>
    <x v="5"/>
    <n v="1185732"/>
    <x v="424"/>
    <x v="0"/>
    <x v="14"/>
    <x v="16"/>
    <x v="0"/>
    <n v="38"/>
    <n v="140"/>
    <x v="1666"/>
    <n v="2606.7999999999997"/>
    <n v="0.49"/>
    <x v="2"/>
  </r>
  <r>
    <x v="5"/>
    <n v="1185732"/>
    <x v="425"/>
    <x v="0"/>
    <x v="14"/>
    <x v="16"/>
    <x v="1"/>
    <n v="38"/>
    <n v="45"/>
    <x v="1458"/>
    <n v="803.69999999999993"/>
    <n v="0.47"/>
    <x v="2"/>
  </r>
  <r>
    <x v="5"/>
    <n v="1185732"/>
    <x v="426"/>
    <x v="0"/>
    <x v="14"/>
    <x v="16"/>
    <x v="2"/>
    <n v="29"/>
    <n v="60"/>
    <x v="1667"/>
    <n v="922.2"/>
    <n v="0.53"/>
    <x v="2"/>
  </r>
  <r>
    <x v="5"/>
    <n v="1185732"/>
    <x v="427"/>
    <x v="0"/>
    <x v="14"/>
    <x v="16"/>
    <x v="3"/>
    <n v="34"/>
    <n v="19"/>
    <x v="1668"/>
    <n v="271.32"/>
    <n v="0.42"/>
    <x v="2"/>
  </r>
  <r>
    <x v="5"/>
    <n v="1185732"/>
    <x v="428"/>
    <x v="0"/>
    <x v="14"/>
    <x v="16"/>
    <x v="4"/>
    <n v="46"/>
    <n v="45"/>
    <x v="1669"/>
    <n v="807.30000000000007"/>
    <n v="0.39"/>
    <x v="2"/>
  </r>
  <r>
    <x v="5"/>
    <n v="1185732"/>
    <x v="429"/>
    <x v="0"/>
    <x v="14"/>
    <x v="16"/>
    <x v="5"/>
    <n v="37"/>
    <n v="63"/>
    <x v="1028"/>
    <n v="1188.81"/>
    <n v="0.51"/>
    <x v="2"/>
  </r>
  <r>
    <x v="5"/>
    <n v="1185732"/>
    <x v="430"/>
    <x v="0"/>
    <x v="14"/>
    <x v="16"/>
    <x v="0"/>
    <n v="39"/>
    <n v="127"/>
    <x v="1670"/>
    <n v="2426.9699999999998"/>
    <n v="0.49"/>
    <x v="2"/>
  </r>
  <r>
    <x v="5"/>
    <n v="1185732"/>
    <x v="431"/>
    <x v="0"/>
    <x v="14"/>
    <x v="16"/>
    <x v="1"/>
    <n v="39"/>
    <n v="46"/>
    <x v="1671"/>
    <n v="879.06"/>
    <n v="0.49"/>
    <x v="2"/>
  </r>
  <r>
    <x v="5"/>
    <n v="1185732"/>
    <x v="432"/>
    <x v="0"/>
    <x v="14"/>
    <x v="16"/>
    <x v="2"/>
    <n v="27"/>
    <n v="52"/>
    <x v="1672"/>
    <n v="772.19999999999993"/>
    <n v="0.54999999999999993"/>
    <x v="2"/>
  </r>
  <r>
    <x v="5"/>
    <n v="1185732"/>
    <x v="433"/>
    <x v="0"/>
    <x v="14"/>
    <x v="16"/>
    <x v="3"/>
    <n v="32"/>
    <n v="13"/>
    <x v="1673"/>
    <n v="166.4"/>
    <n v="0.4"/>
    <x v="2"/>
  </r>
  <r>
    <x v="5"/>
    <n v="1185732"/>
    <x v="434"/>
    <x v="0"/>
    <x v="14"/>
    <x v="16"/>
    <x v="4"/>
    <n v="49"/>
    <n v="29"/>
    <x v="1674"/>
    <n v="511.56"/>
    <n v="0.36"/>
    <x v="2"/>
  </r>
  <r>
    <x v="5"/>
    <n v="1185732"/>
    <x v="435"/>
    <x v="0"/>
    <x v="14"/>
    <x v="16"/>
    <x v="5"/>
    <n v="36"/>
    <n v="50"/>
    <x v="1164"/>
    <n v="990.00000000000011"/>
    <n v="0.55000000000000004"/>
    <x v="2"/>
  </r>
  <r>
    <x v="5"/>
    <n v="1185732"/>
    <x v="436"/>
    <x v="0"/>
    <x v="14"/>
    <x v="16"/>
    <x v="0"/>
    <n v="37"/>
    <n v="122"/>
    <x v="1675"/>
    <n v="2166.7199999999998"/>
    <n v="0.48"/>
    <x v="2"/>
  </r>
  <r>
    <x v="5"/>
    <n v="1185732"/>
    <x v="437"/>
    <x v="0"/>
    <x v="14"/>
    <x v="16"/>
    <x v="1"/>
    <n v="37"/>
    <n v="44"/>
    <x v="1676"/>
    <n v="765.16"/>
    <n v="0.47"/>
    <x v="2"/>
  </r>
  <r>
    <x v="5"/>
    <n v="1185732"/>
    <x v="438"/>
    <x v="0"/>
    <x v="14"/>
    <x v="16"/>
    <x v="2"/>
    <n v="27"/>
    <n v="44"/>
    <x v="1677"/>
    <n v="641.5200000000001"/>
    <n v="0.54"/>
    <x v="2"/>
  </r>
  <r>
    <x v="5"/>
    <n v="1185732"/>
    <x v="439"/>
    <x v="0"/>
    <x v="14"/>
    <x v="16"/>
    <x v="3"/>
    <n v="33"/>
    <n v="21"/>
    <x v="1678"/>
    <n v="277.2"/>
    <n v="0.4"/>
    <x v="2"/>
  </r>
  <r>
    <x v="5"/>
    <n v="1185732"/>
    <x v="440"/>
    <x v="0"/>
    <x v="14"/>
    <x v="16"/>
    <x v="4"/>
    <n v="47"/>
    <n v="20"/>
    <x v="1679"/>
    <n v="357.2"/>
    <n v="0.38"/>
    <x v="2"/>
  </r>
  <r>
    <x v="5"/>
    <n v="1185732"/>
    <x v="441"/>
    <x v="0"/>
    <x v="14"/>
    <x v="16"/>
    <x v="5"/>
    <n v="39"/>
    <n v="63"/>
    <x v="1680"/>
    <n v="1253.07"/>
    <n v="0.51"/>
    <x v="2"/>
  </r>
  <r>
    <x v="5"/>
    <n v="1185732"/>
    <x v="442"/>
    <x v="0"/>
    <x v="14"/>
    <x v="16"/>
    <x v="0"/>
    <n v="52"/>
    <n v="144"/>
    <x v="1501"/>
    <n v="3369.5999999999995"/>
    <n v="0.44999999999999996"/>
    <x v="2"/>
  </r>
  <r>
    <x v="5"/>
    <n v="1185732"/>
    <x v="443"/>
    <x v="0"/>
    <x v="14"/>
    <x v="16"/>
    <x v="1"/>
    <n v="48"/>
    <n v="60"/>
    <x v="1477"/>
    <n v="1440"/>
    <n v="0.5"/>
    <x v="2"/>
  </r>
  <r>
    <x v="5"/>
    <n v="1185732"/>
    <x v="444"/>
    <x v="0"/>
    <x v="14"/>
    <x v="16"/>
    <x v="2"/>
    <n v="42"/>
    <n v="47"/>
    <x v="1665"/>
    <n v="1065.96"/>
    <n v="0.54"/>
    <x v="2"/>
  </r>
  <r>
    <x v="5"/>
    <n v="1185732"/>
    <x v="445"/>
    <x v="0"/>
    <x v="14"/>
    <x v="16"/>
    <x v="3"/>
    <n v="41"/>
    <n v="34"/>
    <x v="1681"/>
    <n v="557.6"/>
    <n v="0.4"/>
    <x v="2"/>
  </r>
  <r>
    <x v="5"/>
    <n v="1185732"/>
    <x v="446"/>
    <x v="0"/>
    <x v="14"/>
    <x v="16"/>
    <x v="4"/>
    <n v="51"/>
    <n v="42"/>
    <x v="1593"/>
    <n v="792.54"/>
    <n v="0.37"/>
    <x v="2"/>
  </r>
  <r>
    <x v="5"/>
    <n v="1185732"/>
    <x v="447"/>
    <x v="0"/>
    <x v="14"/>
    <x v="16"/>
    <x v="5"/>
    <n v="56"/>
    <n v="72"/>
    <x v="1012"/>
    <n v="2136.96"/>
    <n v="0.53"/>
    <x v="2"/>
  </r>
  <r>
    <x v="5"/>
    <n v="1185732"/>
    <x v="448"/>
    <x v="0"/>
    <x v="14"/>
    <x v="16"/>
    <x v="0"/>
    <n v="54"/>
    <n v="158"/>
    <x v="1682"/>
    <n v="4010.04"/>
    <n v="0.47"/>
    <x v="2"/>
  </r>
  <r>
    <x v="5"/>
    <n v="1185732"/>
    <x v="449"/>
    <x v="0"/>
    <x v="14"/>
    <x v="16"/>
    <x v="1"/>
    <n v="48"/>
    <n v="77"/>
    <x v="1683"/>
    <n v="1811.04"/>
    <n v="0.49"/>
    <x v="2"/>
  </r>
  <r>
    <x v="5"/>
    <n v="1185732"/>
    <x v="450"/>
    <x v="0"/>
    <x v="14"/>
    <x v="16"/>
    <x v="2"/>
    <n v="42"/>
    <n v="58"/>
    <x v="1684"/>
    <n v="1242.3600000000001"/>
    <n v="0.51"/>
    <x v="2"/>
  </r>
  <r>
    <x v="5"/>
    <n v="1185732"/>
    <x v="451"/>
    <x v="0"/>
    <x v="14"/>
    <x v="16"/>
    <x v="3"/>
    <n v="41"/>
    <n v="51"/>
    <x v="1588"/>
    <n v="878.21999999999991"/>
    <n v="0.42"/>
    <x v="2"/>
  </r>
  <r>
    <x v="5"/>
    <n v="1185732"/>
    <x v="452"/>
    <x v="0"/>
    <x v="14"/>
    <x v="16"/>
    <x v="4"/>
    <n v="50"/>
    <n v="53"/>
    <x v="1685"/>
    <n v="954"/>
    <n v="0.36"/>
    <x v="2"/>
  </r>
  <r>
    <x v="5"/>
    <n v="1185732"/>
    <x v="453"/>
    <x v="0"/>
    <x v="14"/>
    <x v="16"/>
    <x v="5"/>
    <n v="56"/>
    <n v="85"/>
    <x v="1686"/>
    <n v="2427.6"/>
    <n v="0.51"/>
    <x v="2"/>
  </r>
  <r>
    <x v="5"/>
    <n v="1185732"/>
    <x v="454"/>
    <x v="0"/>
    <x v="14"/>
    <x v="16"/>
    <x v="0"/>
    <n v="51"/>
    <n v="143"/>
    <x v="1687"/>
    <n v="3573.5699999999997"/>
    <n v="0.49"/>
    <x v="2"/>
  </r>
  <r>
    <x v="5"/>
    <n v="1185732"/>
    <x v="455"/>
    <x v="0"/>
    <x v="14"/>
    <x v="16"/>
    <x v="1"/>
    <n v="46"/>
    <n v="84"/>
    <x v="1532"/>
    <n v="1854.72"/>
    <n v="0.48"/>
    <x v="2"/>
  </r>
  <r>
    <x v="5"/>
    <n v="1185732"/>
    <x v="456"/>
    <x v="0"/>
    <x v="14"/>
    <x v="16"/>
    <x v="2"/>
    <n v="43"/>
    <n v="63"/>
    <x v="1014"/>
    <n v="1489.9499999999998"/>
    <n v="0.54999999999999993"/>
    <x v="2"/>
  </r>
  <r>
    <x v="5"/>
    <n v="1185732"/>
    <x v="457"/>
    <x v="0"/>
    <x v="14"/>
    <x v="16"/>
    <x v="3"/>
    <n v="43"/>
    <n v="44"/>
    <x v="1688"/>
    <n v="775.71999999999991"/>
    <n v="0.41"/>
    <x v="2"/>
  </r>
  <r>
    <x v="5"/>
    <n v="1185732"/>
    <x v="458"/>
    <x v="0"/>
    <x v="14"/>
    <x v="16"/>
    <x v="4"/>
    <n v="53"/>
    <n v="60"/>
    <x v="1689"/>
    <n v="1208.4000000000001"/>
    <n v="0.38"/>
    <x v="2"/>
  </r>
  <r>
    <x v="5"/>
    <n v="1185732"/>
    <x v="487"/>
    <x v="0"/>
    <x v="14"/>
    <x v="16"/>
    <x v="5"/>
    <n v="58"/>
    <n v="113"/>
    <x v="1690"/>
    <n v="3539.1600000000003"/>
    <n v="0.54"/>
    <x v="2"/>
  </r>
  <r>
    <x v="5"/>
    <n v="1185732"/>
    <x v="488"/>
    <x v="0"/>
    <x v="14"/>
    <x v="16"/>
    <x v="0"/>
    <n v="50"/>
    <n v="147"/>
    <x v="1691"/>
    <n v="3380.9999999999995"/>
    <n v="0.45999999999999996"/>
    <x v="2"/>
  </r>
  <r>
    <x v="5"/>
    <n v="1185732"/>
    <x v="489"/>
    <x v="0"/>
    <x v="14"/>
    <x v="16"/>
    <x v="1"/>
    <n v="49"/>
    <n v="90"/>
    <x v="1692"/>
    <n v="2072.6999999999998"/>
    <n v="0.47"/>
    <x v="2"/>
  </r>
  <r>
    <x v="5"/>
    <n v="1185732"/>
    <x v="490"/>
    <x v="0"/>
    <x v="14"/>
    <x v="16"/>
    <x v="2"/>
    <n v="41"/>
    <n v="68"/>
    <x v="1119"/>
    <n v="1394"/>
    <n v="0.5"/>
    <x v="2"/>
  </r>
  <r>
    <x v="5"/>
    <n v="1185732"/>
    <x v="491"/>
    <x v="0"/>
    <x v="14"/>
    <x v="16"/>
    <x v="3"/>
    <n v="41"/>
    <n v="51"/>
    <x v="1588"/>
    <n v="857.31"/>
    <n v="0.41"/>
    <x v="2"/>
  </r>
  <r>
    <x v="5"/>
    <n v="1185732"/>
    <x v="492"/>
    <x v="0"/>
    <x v="14"/>
    <x v="16"/>
    <x v="4"/>
    <n v="54"/>
    <n v="41"/>
    <x v="1693"/>
    <n v="819.18"/>
    <n v="0.37"/>
    <x v="2"/>
  </r>
  <r>
    <x v="5"/>
    <n v="1185732"/>
    <x v="493"/>
    <x v="0"/>
    <x v="14"/>
    <x v="16"/>
    <x v="5"/>
    <n v="54"/>
    <n v="91"/>
    <x v="1502"/>
    <n v="2653.5600000000004"/>
    <n v="0.54"/>
    <x v="2"/>
  </r>
  <r>
    <x v="5"/>
    <n v="1185732"/>
    <x v="494"/>
    <x v="0"/>
    <x v="14"/>
    <x v="16"/>
    <x v="0"/>
    <n v="53"/>
    <n v="122"/>
    <x v="1694"/>
    <n v="3103.68"/>
    <n v="0.48"/>
    <x v="2"/>
  </r>
  <r>
    <x v="5"/>
    <n v="1185732"/>
    <x v="495"/>
    <x v="0"/>
    <x v="14"/>
    <x v="16"/>
    <x v="1"/>
    <n v="46"/>
    <n v="70"/>
    <x v="1695"/>
    <n v="1513.3999999999999"/>
    <n v="0.47"/>
    <x v="2"/>
  </r>
  <r>
    <x v="5"/>
    <n v="1185732"/>
    <x v="496"/>
    <x v="0"/>
    <x v="14"/>
    <x v="16"/>
    <x v="2"/>
    <n v="41"/>
    <n v="38"/>
    <x v="1696"/>
    <n v="856.89999999999986"/>
    <n v="0.54999999999999993"/>
    <x v="2"/>
  </r>
  <r>
    <x v="5"/>
    <n v="1185732"/>
    <x v="497"/>
    <x v="0"/>
    <x v="14"/>
    <x v="16"/>
    <x v="3"/>
    <n v="42"/>
    <n v="36"/>
    <x v="1005"/>
    <n v="680.4"/>
    <n v="0.44999999999999996"/>
    <x v="2"/>
  </r>
  <r>
    <x v="5"/>
    <n v="1185732"/>
    <x v="498"/>
    <x v="0"/>
    <x v="14"/>
    <x v="16"/>
    <x v="4"/>
    <n v="52"/>
    <n v="36"/>
    <x v="1039"/>
    <n v="692.64"/>
    <n v="0.37"/>
    <x v="2"/>
  </r>
  <r>
    <x v="5"/>
    <n v="1185732"/>
    <x v="393"/>
    <x v="0"/>
    <x v="14"/>
    <x v="16"/>
    <x v="5"/>
    <n v="57"/>
    <n v="59"/>
    <x v="1697"/>
    <n v="1748.76"/>
    <n v="0.52"/>
    <x v="2"/>
  </r>
  <r>
    <x v="5"/>
    <n v="1185732"/>
    <x v="425"/>
    <x v="0"/>
    <x v="14"/>
    <x v="16"/>
    <x v="0"/>
    <n v="55"/>
    <n v="120"/>
    <x v="1698"/>
    <n v="3300"/>
    <n v="0.5"/>
    <x v="2"/>
  </r>
  <r>
    <x v="5"/>
    <n v="1185732"/>
    <x v="425"/>
    <x v="0"/>
    <x v="14"/>
    <x v="16"/>
    <x v="1"/>
    <n v="54"/>
    <n v="59"/>
    <x v="1699"/>
    <n v="1561.1399999999999"/>
    <n v="0.49"/>
    <x v="2"/>
  </r>
  <r>
    <x v="5"/>
    <n v="1185732"/>
    <x v="425"/>
    <x v="0"/>
    <x v="14"/>
    <x v="16"/>
    <x v="2"/>
    <n v="52"/>
    <n v="31"/>
    <x v="1700"/>
    <n v="886.59999999999991"/>
    <n v="0.54999999999999993"/>
    <x v="2"/>
  </r>
  <r>
    <x v="5"/>
    <n v="1185732"/>
    <x v="425"/>
    <x v="0"/>
    <x v="14"/>
    <x v="16"/>
    <x v="3"/>
    <n v="50"/>
    <n v="26"/>
    <x v="1701"/>
    <n v="520"/>
    <n v="0.4"/>
    <x v="2"/>
  </r>
  <r>
    <x v="5"/>
    <n v="1185732"/>
    <x v="425"/>
    <x v="0"/>
    <x v="14"/>
    <x v="16"/>
    <x v="4"/>
    <n v="61"/>
    <n v="27"/>
    <x v="1702"/>
    <n v="625.86"/>
    <n v="0.38"/>
    <x v="2"/>
  </r>
  <r>
    <x v="5"/>
    <n v="1185732"/>
    <x v="425"/>
    <x v="0"/>
    <x v="14"/>
    <x v="16"/>
    <x v="5"/>
    <n v="68"/>
    <n v="56"/>
    <x v="1465"/>
    <n v="2018.24"/>
    <n v="0.53"/>
    <x v="2"/>
  </r>
  <r>
    <x v="5"/>
    <n v="1185732"/>
    <x v="455"/>
    <x v="0"/>
    <x v="14"/>
    <x v="16"/>
    <x v="0"/>
    <n v="62"/>
    <n v="98"/>
    <x v="1703"/>
    <n v="2977.24"/>
    <n v="0.49"/>
    <x v="2"/>
  </r>
  <r>
    <x v="5"/>
    <n v="1185732"/>
    <x v="455"/>
    <x v="0"/>
    <x v="14"/>
    <x v="16"/>
    <x v="1"/>
    <n v="52"/>
    <n v="52"/>
    <x v="1704"/>
    <n v="1352"/>
    <n v="0.5"/>
    <x v="2"/>
  </r>
  <r>
    <x v="5"/>
    <n v="1185732"/>
    <x v="455"/>
    <x v="0"/>
    <x v="14"/>
    <x v="16"/>
    <x v="2"/>
    <n v="52"/>
    <n v="55"/>
    <x v="1705"/>
    <n v="1487.2"/>
    <n v="0.52"/>
    <x v="2"/>
  </r>
  <r>
    <x v="5"/>
    <n v="1185732"/>
    <x v="455"/>
    <x v="0"/>
    <x v="14"/>
    <x v="16"/>
    <x v="3"/>
    <n v="54"/>
    <n v="46"/>
    <x v="1706"/>
    <n v="1068.1199999999999"/>
    <n v="0.43"/>
    <x v="2"/>
  </r>
  <r>
    <x v="5"/>
    <n v="1185732"/>
    <x v="455"/>
    <x v="0"/>
    <x v="14"/>
    <x v="16"/>
    <x v="4"/>
    <n v="60"/>
    <n v="41"/>
    <x v="1707"/>
    <n v="885.6"/>
    <n v="0.36"/>
    <x v="2"/>
  </r>
  <r>
    <x v="5"/>
    <n v="1185732"/>
    <x v="455"/>
    <x v="0"/>
    <x v="14"/>
    <x v="16"/>
    <x v="5"/>
    <n v="67"/>
    <n v="63"/>
    <x v="1708"/>
    <n v="2279.34"/>
    <n v="0.54"/>
    <x v="2"/>
  </r>
  <r>
    <x v="5"/>
    <n v="1185732"/>
    <x v="484"/>
    <x v="0"/>
    <x v="14"/>
    <x v="16"/>
    <x v="0"/>
    <n v="62"/>
    <n v="138"/>
    <x v="1709"/>
    <n v="4106.88"/>
    <n v="0.48"/>
    <x v="2"/>
  </r>
  <r>
    <x v="5"/>
    <n v="1185732"/>
    <x v="484"/>
    <x v="0"/>
    <x v="14"/>
    <x v="16"/>
    <x v="1"/>
    <n v="53"/>
    <n v="74"/>
    <x v="1710"/>
    <n v="1961"/>
    <n v="0.5"/>
    <x v="2"/>
  </r>
  <r>
    <x v="5"/>
    <n v="1185732"/>
    <x v="484"/>
    <x v="0"/>
    <x v="14"/>
    <x v="16"/>
    <x v="2"/>
    <n v="52"/>
    <n v="68"/>
    <x v="1625"/>
    <n v="1768"/>
    <n v="0.5"/>
    <x v="2"/>
  </r>
  <r>
    <x v="5"/>
    <n v="1185732"/>
    <x v="484"/>
    <x v="0"/>
    <x v="14"/>
    <x v="16"/>
    <x v="3"/>
    <n v="52"/>
    <n v="50"/>
    <x v="1711"/>
    <n v="1118"/>
    <n v="0.43"/>
    <x v="2"/>
  </r>
  <r>
    <x v="5"/>
    <n v="1185732"/>
    <x v="484"/>
    <x v="0"/>
    <x v="14"/>
    <x v="16"/>
    <x v="4"/>
    <n v="60"/>
    <n v="54"/>
    <x v="1712"/>
    <n v="1166.3999999999999"/>
    <n v="0.36"/>
    <x v="2"/>
  </r>
  <r>
    <x v="5"/>
    <n v="1185732"/>
    <x v="484"/>
    <x v="0"/>
    <x v="14"/>
    <x v="16"/>
    <x v="5"/>
    <n v="69"/>
    <n v="75"/>
    <x v="1713"/>
    <n v="2742.75"/>
    <n v="0.53"/>
    <x v="2"/>
  </r>
  <r>
    <x v="3"/>
    <n v="1128299"/>
    <x v="174"/>
    <x v="0"/>
    <x v="14"/>
    <x v="16"/>
    <x v="0"/>
    <n v="33"/>
    <n v="98"/>
    <x v="1462"/>
    <n v="1131.8999999999999"/>
    <n v="0.35"/>
    <x v="2"/>
  </r>
  <r>
    <x v="3"/>
    <n v="1128299"/>
    <x v="174"/>
    <x v="0"/>
    <x v="14"/>
    <x v="16"/>
    <x v="1"/>
    <n v="41"/>
    <n v="109"/>
    <x v="1714"/>
    <n v="1474.77"/>
    <n v="0.33"/>
    <x v="2"/>
  </r>
  <r>
    <x v="3"/>
    <n v="1128299"/>
    <x v="174"/>
    <x v="0"/>
    <x v="14"/>
    <x v="16"/>
    <x v="2"/>
    <n v="43"/>
    <n v="101"/>
    <x v="1480"/>
    <n v="1737.2"/>
    <n v="0.4"/>
    <x v="2"/>
  </r>
  <r>
    <x v="3"/>
    <n v="1128299"/>
    <x v="174"/>
    <x v="0"/>
    <x v="14"/>
    <x v="16"/>
    <x v="3"/>
    <n v="43"/>
    <n v="59"/>
    <x v="1715"/>
    <n v="989.43000000000006"/>
    <n v="0.39"/>
    <x v="2"/>
  </r>
  <r>
    <x v="5"/>
    <n v="1185732"/>
    <x v="188"/>
    <x v="2"/>
    <x v="15"/>
    <x v="17"/>
    <x v="5"/>
    <n v="52"/>
    <n v="84"/>
    <x v="1716"/>
    <n v="1790.8799999999999"/>
    <n v="0.41"/>
    <x v="2"/>
  </r>
  <r>
    <x v="5"/>
    <n v="1185732"/>
    <x v="696"/>
    <x v="2"/>
    <x v="15"/>
    <x v="17"/>
    <x v="0"/>
    <n v="51"/>
    <n v="173"/>
    <x v="1717"/>
    <n v="4146.8100000000004"/>
    <n v="0.47000000000000003"/>
    <x v="2"/>
  </r>
  <r>
    <x v="5"/>
    <n v="1185732"/>
    <x v="696"/>
    <x v="2"/>
    <x v="15"/>
    <x v="17"/>
    <x v="1"/>
    <n v="53"/>
    <n v="65"/>
    <x v="1718"/>
    <n v="1653.6000000000001"/>
    <n v="0.48000000000000004"/>
    <x v="2"/>
  </r>
  <r>
    <x v="5"/>
    <n v="1185732"/>
    <x v="696"/>
    <x v="2"/>
    <x v="15"/>
    <x v="17"/>
    <x v="2"/>
    <n v="43"/>
    <n v="77"/>
    <x v="996"/>
    <n v="1225.07"/>
    <n v="0.37"/>
    <x v="2"/>
  </r>
  <r>
    <x v="5"/>
    <n v="1185732"/>
    <x v="696"/>
    <x v="2"/>
    <x v="15"/>
    <x v="17"/>
    <x v="3"/>
    <n v="49"/>
    <n v="46"/>
    <x v="1719"/>
    <n v="879.06000000000006"/>
    <n v="0.39"/>
    <x v="2"/>
  </r>
  <r>
    <x v="5"/>
    <n v="1185732"/>
    <x v="696"/>
    <x v="2"/>
    <x v="15"/>
    <x v="17"/>
    <x v="4"/>
    <n v="60"/>
    <n v="75"/>
    <x v="1720"/>
    <n v="1710"/>
    <n v="0.38"/>
    <x v="2"/>
  </r>
  <r>
    <x v="5"/>
    <n v="1185732"/>
    <x v="696"/>
    <x v="2"/>
    <x v="15"/>
    <x v="17"/>
    <x v="5"/>
    <n v="52"/>
    <n v="102"/>
    <x v="1721"/>
    <n v="2333.7600000000002"/>
    <n v="0.44"/>
    <x v="2"/>
  </r>
  <r>
    <x v="5"/>
    <n v="1185732"/>
    <x v="225"/>
    <x v="2"/>
    <x v="15"/>
    <x v="17"/>
    <x v="0"/>
    <n v="53"/>
    <n v="153"/>
    <x v="1722"/>
    <n v="3973.4100000000003"/>
    <n v="0.49000000000000005"/>
    <x v="2"/>
  </r>
  <r>
    <x v="5"/>
    <n v="1185732"/>
    <x v="225"/>
    <x v="2"/>
    <x v="15"/>
    <x v="17"/>
    <x v="1"/>
    <n v="52"/>
    <n v="65"/>
    <x v="1306"/>
    <n v="1690"/>
    <n v="0.5"/>
    <x v="2"/>
  </r>
  <r>
    <x v="5"/>
    <n v="1185732"/>
    <x v="225"/>
    <x v="2"/>
    <x v="15"/>
    <x v="17"/>
    <x v="2"/>
    <n v="41"/>
    <n v="69"/>
    <x v="990"/>
    <n v="1046.73"/>
    <n v="0.37"/>
    <x v="2"/>
  </r>
  <r>
    <x v="5"/>
    <n v="1185732"/>
    <x v="225"/>
    <x v="2"/>
    <x v="15"/>
    <x v="17"/>
    <x v="3"/>
    <n v="49"/>
    <n v="36"/>
    <x v="1444"/>
    <n v="670.32"/>
    <n v="0.38"/>
    <x v="2"/>
  </r>
  <r>
    <x v="5"/>
    <n v="1185732"/>
    <x v="225"/>
    <x v="2"/>
    <x v="15"/>
    <x v="17"/>
    <x v="4"/>
    <n v="64"/>
    <n v="53"/>
    <x v="1723"/>
    <n v="1322.88"/>
    <n v="0.39"/>
    <x v="2"/>
  </r>
  <r>
    <x v="5"/>
    <n v="1185732"/>
    <x v="225"/>
    <x v="2"/>
    <x v="15"/>
    <x v="17"/>
    <x v="5"/>
    <n v="53"/>
    <n v="72"/>
    <x v="1724"/>
    <n v="1526.4"/>
    <n v="0.4"/>
    <x v="2"/>
  </r>
  <r>
    <x v="5"/>
    <n v="1185732"/>
    <x v="244"/>
    <x v="2"/>
    <x v="15"/>
    <x v="17"/>
    <x v="0"/>
    <n v="54"/>
    <n v="131"/>
    <x v="1725"/>
    <n v="3254.04"/>
    <n v="0.46"/>
    <x v="2"/>
  </r>
  <r>
    <x v="5"/>
    <n v="1185732"/>
    <x v="244"/>
    <x v="2"/>
    <x v="15"/>
    <x v="17"/>
    <x v="1"/>
    <n v="50"/>
    <n v="61"/>
    <x v="1726"/>
    <n v="1525"/>
    <n v="0.5"/>
    <x v="2"/>
  </r>
  <r>
    <x v="5"/>
    <n v="1185732"/>
    <x v="244"/>
    <x v="2"/>
    <x v="15"/>
    <x v="17"/>
    <x v="2"/>
    <n v="44"/>
    <n v="61"/>
    <x v="1727"/>
    <n v="1073.6000000000001"/>
    <n v="0.4"/>
    <x v="2"/>
  </r>
  <r>
    <x v="5"/>
    <n v="1185732"/>
    <x v="244"/>
    <x v="2"/>
    <x v="15"/>
    <x v="17"/>
    <x v="3"/>
    <n v="47"/>
    <n v="44"/>
    <x v="1132"/>
    <n v="765.16"/>
    <n v="0.37"/>
    <x v="2"/>
  </r>
  <r>
    <x v="5"/>
    <n v="1185732"/>
    <x v="244"/>
    <x v="2"/>
    <x v="15"/>
    <x v="17"/>
    <x v="4"/>
    <n v="56"/>
    <n v="41"/>
    <x v="1047"/>
    <n v="849.52"/>
    <n v="0.37"/>
    <x v="2"/>
  </r>
  <r>
    <x v="5"/>
    <n v="1185732"/>
    <x v="244"/>
    <x v="2"/>
    <x v="15"/>
    <x v="17"/>
    <x v="5"/>
    <n v="49"/>
    <n v="84"/>
    <x v="1728"/>
    <n v="1811.04"/>
    <n v="0.44"/>
    <x v="2"/>
  </r>
  <r>
    <x v="5"/>
    <n v="1185732"/>
    <x v="273"/>
    <x v="2"/>
    <x v="15"/>
    <x v="17"/>
    <x v="0"/>
    <n v="59"/>
    <n v="160"/>
    <x v="1729"/>
    <n v="4720"/>
    <n v="0.5"/>
    <x v="2"/>
  </r>
  <r>
    <x v="5"/>
    <n v="1185732"/>
    <x v="273"/>
    <x v="2"/>
    <x v="15"/>
    <x v="17"/>
    <x v="1"/>
    <n v="56"/>
    <n v="72"/>
    <x v="1012"/>
    <n v="1814.4000000000003"/>
    <n v="0.45000000000000007"/>
    <x v="2"/>
  </r>
  <r>
    <x v="5"/>
    <n v="1185732"/>
    <x v="273"/>
    <x v="2"/>
    <x v="15"/>
    <x v="17"/>
    <x v="2"/>
    <n v="53"/>
    <n v="84"/>
    <x v="1730"/>
    <n v="1780.8000000000002"/>
    <n v="0.4"/>
    <x v="2"/>
  </r>
  <r>
    <x v="5"/>
    <n v="1185732"/>
    <x v="273"/>
    <x v="2"/>
    <x v="15"/>
    <x v="17"/>
    <x v="3"/>
    <n v="51"/>
    <n v="63"/>
    <x v="1731"/>
    <n v="1220.94"/>
    <n v="0.38"/>
    <x v="2"/>
  </r>
  <r>
    <x v="5"/>
    <n v="1185732"/>
    <x v="273"/>
    <x v="2"/>
    <x v="15"/>
    <x v="17"/>
    <x v="4"/>
    <n v="62"/>
    <n v="69"/>
    <x v="1732"/>
    <n v="1625.64"/>
    <n v="0.38"/>
    <x v="2"/>
  </r>
  <r>
    <x v="5"/>
    <n v="1185732"/>
    <x v="273"/>
    <x v="2"/>
    <x v="15"/>
    <x v="17"/>
    <x v="5"/>
    <n v="67"/>
    <n v="100"/>
    <x v="1733"/>
    <n v="2747"/>
    <n v="0.41"/>
    <x v="2"/>
  </r>
  <r>
    <x v="5"/>
    <n v="1185732"/>
    <x v="306"/>
    <x v="2"/>
    <x v="15"/>
    <x v="17"/>
    <x v="0"/>
    <n v="59"/>
    <n v="189"/>
    <x v="973"/>
    <n v="5129.46"/>
    <n v="0.46"/>
    <x v="2"/>
  </r>
  <r>
    <x v="5"/>
    <n v="1185732"/>
    <x v="306"/>
    <x v="2"/>
    <x v="15"/>
    <x v="17"/>
    <x v="1"/>
    <n v="55"/>
    <n v="112"/>
    <x v="1043"/>
    <n v="3080"/>
    <n v="0.5"/>
    <x v="2"/>
  </r>
  <r>
    <x v="5"/>
    <n v="1185732"/>
    <x v="306"/>
    <x v="2"/>
    <x v="15"/>
    <x v="17"/>
    <x v="2"/>
    <n v="53"/>
    <n v="81"/>
    <x v="1436"/>
    <n v="1545.48"/>
    <n v="0.36"/>
    <x v="2"/>
  </r>
  <r>
    <x v="5"/>
    <n v="1185732"/>
    <x v="306"/>
    <x v="2"/>
    <x v="15"/>
    <x v="17"/>
    <x v="3"/>
    <n v="53"/>
    <n v="90"/>
    <x v="1734"/>
    <n v="1717.2"/>
    <n v="0.36"/>
    <x v="2"/>
  </r>
  <r>
    <x v="5"/>
    <n v="1185732"/>
    <x v="306"/>
    <x v="2"/>
    <x v="15"/>
    <x v="17"/>
    <x v="4"/>
    <n v="60"/>
    <n v="84"/>
    <x v="1735"/>
    <n v="1814.3999999999999"/>
    <n v="0.36"/>
    <x v="2"/>
  </r>
  <r>
    <x v="5"/>
    <n v="1185732"/>
    <x v="306"/>
    <x v="2"/>
    <x v="15"/>
    <x v="17"/>
    <x v="5"/>
    <n v="67"/>
    <n v="126"/>
    <x v="1736"/>
    <n v="3545.64"/>
    <n v="0.42"/>
    <x v="2"/>
  </r>
  <r>
    <x v="5"/>
    <n v="1185732"/>
    <x v="334"/>
    <x v="2"/>
    <x v="15"/>
    <x v="17"/>
    <x v="0"/>
    <n v="63"/>
    <n v="182"/>
    <x v="1737"/>
    <n v="5274.3600000000006"/>
    <n v="0.46"/>
    <x v="2"/>
  </r>
  <r>
    <x v="5"/>
    <n v="1185732"/>
    <x v="334"/>
    <x v="2"/>
    <x v="15"/>
    <x v="17"/>
    <x v="1"/>
    <n v="59"/>
    <n v="111"/>
    <x v="1738"/>
    <n v="3078.03"/>
    <n v="0.47000000000000003"/>
    <x v="2"/>
  </r>
  <r>
    <x v="5"/>
    <n v="1185732"/>
    <x v="334"/>
    <x v="2"/>
    <x v="15"/>
    <x v="17"/>
    <x v="2"/>
    <n v="53"/>
    <n v="102"/>
    <x v="1739"/>
    <n v="1946.1599999999999"/>
    <n v="0.36"/>
    <x v="2"/>
  </r>
  <r>
    <x v="5"/>
    <n v="1185732"/>
    <x v="334"/>
    <x v="2"/>
    <x v="15"/>
    <x v="17"/>
    <x v="3"/>
    <n v="51"/>
    <n v="75"/>
    <x v="1740"/>
    <n v="1453.5"/>
    <n v="0.38"/>
    <x v="2"/>
  </r>
  <r>
    <x v="5"/>
    <n v="1185732"/>
    <x v="334"/>
    <x v="2"/>
    <x v="15"/>
    <x v="17"/>
    <x v="4"/>
    <n v="61"/>
    <n v="91"/>
    <x v="1741"/>
    <n v="2164.89"/>
    <n v="0.39"/>
    <x v="2"/>
  </r>
  <r>
    <x v="5"/>
    <n v="1185732"/>
    <x v="334"/>
    <x v="2"/>
    <x v="15"/>
    <x v="17"/>
    <x v="5"/>
    <n v="67"/>
    <n v="130"/>
    <x v="1742"/>
    <n v="3919.4999999999995"/>
    <n v="0.44999999999999996"/>
    <x v="2"/>
  </r>
  <r>
    <x v="5"/>
    <n v="1185732"/>
    <x v="366"/>
    <x v="2"/>
    <x v="15"/>
    <x v="17"/>
    <x v="0"/>
    <n v="59"/>
    <n v="163"/>
    <x v="1743"/>
    <n v="4327.6500000000005"/>
    <n v="0.45000000000000007"/>
    <x v="2"/>
  </r>
  <r>
    <x v="5"/>
    <n v="1185732"/>
    <x v="366"/>
    <x v="2"/>
    <x v="15"/>
    <x v="17"/>
    <x v="1"/>
    <n v="56"/>
    <n v="106"/>
    <x v="1744"/>
    <n v="2671.2000000000003"/>
    <n v="0.45000000000000007"/>
    <x v="2"/>
  </r>
  <r>
    <x v="5"/>
    <n v="1185732"/>
    <x v="366"/>
    <x v="2"/>
    <x v="15"/>
    <x v="17"/>
    <x v="2"/>
    <n v="54"/>
    <n v="102"/>
    <x v="1745"/>
    <n v="1982.8799999999999"/>
    <n v="0.36"/>
    <x v="2"/>
  </r>
  <r>
    <x v="5"/>
    <n v="1185732"/>
    <x v="366"/>
    <x v="2"/>
    <x v="15"/>
    <x v="17"/>
    <x v="3"/>
    <n v="53"/>
    <n v="68"/>
    <x v="1746"/>
    <n v="1441.6000000000001"/>
    <n v="0.4"/>
    <x v="2"/>
  </r>
  <r>
    <x v="5"/>
    <n v="1185732"/>
    <x v="366"/>
    <x v="2"/>
    <x v="15"/>
    <x v="17"/>
    <x v="4"/>
    <n v="62"/>
    <n v="65"/>
    <x v="1747"/>
    <n v="1531.4"/>
    <n v="0.38"/>
    <x v="2"/>
  </r>
  <r>
    <x v="5"/>
    <n v="1185732"/>
    <x v="366"/>
    <x v="2"/>
    <x v="15"/>
    <x v="17"/>
    <x v="5"/>
    <n v="67"/>
    <n v="104"/>
    <x v="1748"/>
    <n v="2926.56"/>
    <n v="0.42"/>
    <x v="2"/>
  </r>
  <r>
    <x v="5"/>
    <n v="1185732"/>
    <x v="396"/>
    <x v="2"/>
    <x v="15"/>
    <x v="17"/>
    <x v="0"/>
    <n v="64"/>
    <n v="131"/>
    <x v="1749"/>
    <n v="4024.32"/>
    <n v="0.48000000000000004"/>
    <x v="2"/>
  </r>
  <r>
    <x v="5"/>
    <n v="1185732"/>
    <x v="396"/>
    <x v="2"/>
    <x v="15"/>
    <x v="17"/>
    <x v="1"/>
    <n v="55"/>
    <n v="91"/>
    <x v="1750"/>
    <n v="2402.4"/>
    <n v="0.48000000000000004"/>
    <x v="2"/>
  </r>
  <r>
    <x v="5"/>
    <n v="1185732"/>
    <x v="396"/>
    <x v="2"/>
    <x v="15"/>
    <x v="17"/>
    <x v="2"/>
    <n v="50"/>
    <n v="59"/>
    <x v="1751"/>
    <n v="1121"/>
    <n v="0.38"/>
    <x v="2"/>
  </r>
  <r>
    <x v="5"/>
    <n v="1185732"/>
    <x v="396"/>
    <x v="2"/>
    <x v="15"/>
    <x v="17"/>
    <x v="3"/>
    <n v="50"/>
    <n v="56"/>
    <x v="1752"/>
    <n v="1092"/>
    <n v="0.39"/>
    <x v="2"/>
  </r>
  <r>
    <x v="5"/>
    <n v="1185732"/>
    <x v="396"/>
    <x v="2"/>
    <x v="15"/>
    <x v="17"/>
    <x v="4"/>
    <n v="62"/>
    <n v="60"/>
    <x v="1753"/>
    <n v="1488"/>
    <n v="0.4"/>
    <x v="2"/>
  </r>
  <r>
    <x v="5"/>
    <n v="1185732"/>
    <x v="396"/>
    <x v="2"/>
    <x v="15"/>
    <x v="17"/>
    <x v="5"/>
    <n v="64"/>
    <n v="84"/>
    <x v="1251"/>
    <n v="2204.16"/>
    <n v="0.41"/>
    <x v="2"/>
  </r>
  <r>
    <x v="5"/>
    <n v="1185732"/>
    <x v="428"/>
    <x v="2"/>
    <x v="15"/>
    <x v="17"/>
    <x v="0"/>
    <n v="68"/>
    <n v="113"/>
    <x v="1754"/>
    <n v="3611.48"/>
    <n v="0.47000000000000003"/>
    <x v="2"/>
  </r>
  <r>
    <x v="5"/>
    <n v="1185732"/>
    <x v="428"/>
    <x v="2"/>
    <x v="15"/>
    <x v="17"/>
    <x v="1"/>
    <n v="60"/>
    <n v="77"/>
    <x v="1506"/>
    <n v="2217.6000000000004"/>
    <n v="0.48000000000000004"/>
    <x v="2"/>
  </r>
  <r>
    <x v="5"/>
    <n v="1185732"/>
    <x v="428"/>
    <x v="2"/>
    <x v="15"/>
    <x v="17"/>
    <x v="2"/>
    <n v="59"/>
    <n v="46"/>
    <x v="1755"/>
    <n v="1085.6000000000001"/>
    <n v="0.4"/>
    <x v="2"/>
  </r>
  <r>
    <x v="5"/>
    <n v="1185732"/>
    <x v="428"/>
    <x v="2"/>
    <x v="15"/>
    <x v="17"/>
    <x v="3"/>
    <n v="59"/>
    <n v="42"/>
    <x v="1756"/>
    <n v="892.07999999999993"/>
    <n v="0.36"/>
    <x v="2"/>
  </r>
  <r>
    <x v="5"/>
    <n v="1185732"/>
    <x v="428"/>
    <x v="2"/>
    <x v="15"/>
    <x v="17"/>
    <x v="4"/>
    <n v="71"/>
    <n v="44"/>
    <x v="1757"/>
    <n v="1093.3999999999999"/>
    <n v="0.35"/>
    <x v="2"/>
  </r>
  <r>
    <x v="5"/>
    <n v="1185732"/>
    <x v="428"/>
    <x v="2"/>
    <x v="15"/>
    <x v="17"/>
    <x v="5"/>
    <n v="73"/>
    <n v="83"/>
    <x v="1758"/>
    <n v="2423.6"/>
    <n v="0.4"/>
    <x v="2"/>
  </r>
  <r>
    <x v="5"/>
    <n v="1185732"/>
    <x v="458"/>
    <x v="2"/>
    <x v="15"/>
    <x v="17"/>
    <x v="0"/>
    <n v="68"/>
    <n v="123"/>
    <x v="1759"/>
    <n v="4014.7200000000003"/>
    <n v="0.48000000000000004"/>
    <x v="2"/>
  </r>
  <r>
    <x v="5"/>
    <n v="1185732"/>
    <x v="458"/>
    <x v="2"/>
    <x v="15"/>
    <x v="17"/>
    <x v="1"/>
    <n v="59"/>
    <n v="81"/>
    <x v="1210"/>
    <n v="2198.34"/>
    <n v="0.46"/>
    <x v="2"/>
  </r>
  <r>
    <x v="5"/>
    <n v="1185732"/>
    <x v="458"/>
    <x v="2"/>
    <x v="15"/>
    <x v="17"/>
    <x v="2"/>
    <n v="59"/>
    <n v="93"/>
    <x v="1760"/>
    <n v="2139.9300000000003"/>
    <n v="0.39"/>
    <x v="2"/>
  </r>
  <r>
    <x v="5"/>
    <n v="1185732"/>
    <x v="458"/>
    <x v="2"/>
    <x v="15"/>
    <x v="17"/>
    <x v="3"/>
    <n v="62"/>
    <n v="90"/>
    <x v="1761"/>
    <n v="2120.4"/>
    <n v="0.38"/>
    <x v="2"/>
  </r>
  <r>
    <x v="5"/>
    <n v="1185732"/>
    <x v="458"/>
    <x v="2"/>
    <x v="15"/>
    <x v="17"/>
    <x v="4"/>
    <n v="69"/>
    <n v="83"/>
    <x v="1762"/>
    <n v="2004.4499999999998"/>
    <n v="0.35"/>
    <x v="2"/>
  </r>
  <r>
    <x v="5"/>
    <n v="1185732"/>
    <x v="458"/>
    <x v="2"/>
    <x v="15"/>
    <x v="17"/>
    <x v="5"/>
    <n v="74"/>
    <n v="101"/>
    <x v="1763"/>
    <n v="3139.08"/>
    <n v="0.42"/>
    <x v="2"/>
  </r>
  <r>
    <x v="5"/>
    <n v="1185732"/>
    <x v="487"/>
    <x v="2"/>
    <x v="15"/>
    <x v="17"/>
    <x v="0"/>
    <n v="69"/>
    <n v="174"/>
    <x v="740"/>
    <n v="5642.8200000000006"/>
    <n v="0.47000000000000003"/>
    <x v="2"/>
  </r>
  <r>
    <x v="5"/>
    <n v="1185732"/>
    <x v="487"/>
    <x v="2"/>
    <x v="15"/>
    <x v="17"/>
    <x v="1"/>
    <n v="60"/>
    <n v="112"/>
    <x v="1764"/>
    <n v="3158.4"/>
    <n v="0.47000000000000003"/>
    <x v="2"/>
  </r>
  <r>
    <x v="0"/>
    <n v="1128299"/>
    <x v="174"/>
    <x v="2"/>
    <x v="15"/>
    <x v="17"/>
    <x v="0"/>
    <n v="33"/>
    <n v="109"/>
    <x v="1765"/>
    <n v="1366.8600000000001"/>
    <n v="0.38"/>
    <x v="2"/>
  </r>
  <r>
    <x v="0"/>
    <n v="1128299"/>
    <x v="174"/>
    <x v="2"/>
    <x v="15"/>
    <x v="17"/>
    <x v="1"/>
    <n v="43"/>
    <n v="109"/>
    <x v="1766"/>
    <n v="1546.71"/>
    <n v="0.33"/>
    <x v="2"/>
  </r>
  <r>
    <x v="0"/>
    <n v="1128299"/>
    <x v="174"/>
    <x v="2"/>
    <x v="15"/>
    <x v="17"/>
    <x v="2"/>
    <n v="41"/>
    <n v="113"/>
    <x v="1767"/>
    <n v="1667.8799999999999"/>
    <n v="0.36"/>
    <x v="2"/>
  </r>
  <r>
    <x v="0"/>
    <n v="1128299"/>
    <x v="174"/>
    <x v="2"/>
    <x v="15"/>
    <x v="17"/>
    <x v="3"/>
    <n v="43"/>
    <n v="56"/>
    <x v="1768"/>
    <n v="842.8"/>
    <n v="0.35"/>
    <x v="2"/>
  </r>
  <r>
    <x v="0"/>
    <n v="1128299"/>
    <x v="174"/>
    <x v="2"/>
    <x v="15"/>
    <x v="17"/>
    <x v="4"/>
    <n v="46"/>
    <n v="46"/>
    <x v="1769"/>
    <n v="634.79999999999995"/>
    <n v="0.3"/>
    <x v="2"/>
  </r>
  <r>
    <x v="0"/>
    <n v="1128299"/>
    <x v="174"/>
    <x v="2"/>
    <x v="15"/>
    <x v="17"/>
    <x v="5"/>
    <n v="42"/>
    <n v="123"/>
    <x v="1469"/>
    <n v="2789.6400000000003"/>
    <n v="0.54"/>
    <x v="2"/>
  </r>
  <r>
    <x v="0"/>
    <n v="1128299"/>
    <x v="205"/>
    <x v="2"/>
    <x v="15"/>
    <x v="17"/>
    <x v="0"/>
    <n v="33"/>
    <n v="143"/>
    <x v="1770"/>
    <n v="1698.84"/>
    <n v="0.36"/>
    <x v="2"/>
  </r>
  <r>
    <x v="0"/>
    <n v="1128299"/>
    <x v="205"/>
    <x v="2"/>
    <x v="15"/>
    <x v="17"/>
    <x v="1"/>
    <n v="42"/>
    <n v="98"/>
    <x v="1728"/>
    <n v="1317.1200000000001"/>
    <n v="0.32"/>
    <x v="2"/>
  </r>
  <r>
    <x v="0"/>
    <n v="1128299"/>
    <x v="205"/>
    <x v="2"/>
    <x v="15"/>
    <x v="17"/>
    <x v="2"/>
    <n v="44"/>
    <n v="94"/>
    <x v="1771"/>
    <n v="1488.96"/>
    <n v="0.36"/>
    <x v="2"/>
  </r>
  <r>
    <x v="0"/>
    <n v="1128299"/>
    <x v="205"/>
    <x v="2"/>
    <x v="16"/>
    <x v="18"/>
    <x v="3"/>
    <n v="41"/>
    <n v="56"/>
    <x v="1047"/>
    <n v="895.44"/>
    <n v="0.39"/>
    <x v="2"/>
  </r>
  <r>
    <x v="0"/>
    <n v="1128299"/>
    <x v="205"/>
    <x v="2"/>
    <x v="16"/>
    <x v="18"/>
    <x v="4"/>
    <n v="47"/>
    <n v="38"/>
    <x v="1016"/>
    <n v="535.79999999999995"/>
    <n v="0.3"/>
    <x v="2"/>
  </r>
  <r>
    <x v="0"/>
    <n v="1128299"/>
    <x v="205"/>
    <x v="2"/>
    <x v="16"/>
    <x v="18"/>
    <x v="5"/>
    <n v="44"/>
    <n v="102"/>
    <x v="1772"/>
    <n v="2468.4"/>
    <n v="0.55000000000000004"/>
    <x v="2"/>
  </r>
  <r>
    <x v="0"/>
    <n v="1128299"/>
    <x v="214"/>
    <x v="2"/>
    <x v="16"/>
    <x v="18"/>
    <x v="0"/>
    <n v="44"/>
    <n v="135"/>
    <x v="1773"/>
    <n v="2376"/>
    <n v="0.4"/>
    <x v="2"/>
  </r>
  <r>
    <x v="0"/>
    <n v="1128299"/>
    <x v="214"/>
    <x v="2"/>
    <x v="16"/>
    <x v="18"/>
    <x v="1"/>
    <n v="54"/>
    <n v="91"/>
    <x v="1502"/>
    <n v="1523.34"/>
    <n v="0.31"/>
    <x v="2"/>
  </r>
  <r>
    <x v="0"/>
    <n v="1128299"/>
    <x v="214"/>
    <x v="2"/>
    <x v="16"/>
    <x v="18"/>
    <x v="2"/>
    <n v="57"/>
    <n v="101"/>
    <x v="1774"/>
    <n v="2245.23"/>
    <n v="0.39"/>
    <x v="2"/>
  </r>
  <r>
    <x v="0"/>
    <n v="1128299"/>
    <x v="214"/>
    <x v="2"/>
    <x v="16"/>
    <x v="18"/>
    <x v="3"/>
    <n v="52"/>
    <n v="69"/>
    <x v="1775"/>
    <n v="1291.68"/>
    <n v="0.36"/>
    <x v="2"/>
  </r>
  <r>
    <x v="0"/>
    <n v="1128299"/>
    <x v="214"/>
    <x v="2"/>
    <x v="16"/>
    <x v="18"/>
    <x v="4"/>
    <n v="55"/>
    <n v="36"/>
    <x v="1776"/>
    <n v="514.80000000000007"/>
    <n v="0.26"/>
    <x v="2"/>
  </r>
  <r>
    <x v="0"/>
    <n v="1128299"/>
    <x v="214"/>
    <x v="2"/>
    <x v="16"/>
    <x v="18"/>
    <x v="5"/>
    <n v="50"/>
    <n v="85"/>
    <x v="1777"/>
    <n v="2337.5"/>
    <n v="0.55000000000000004"/>
    <x v="2"/>
  </r>
  <r>
    <x v="0"/>
    <n v="1128299"/>
    <x v="233"/>
    <x v="2"/>
    <x v="16"/>
    <x v="18"/>
    <x v="0"/>
    <n v="59"/>
    <n v="130"/>
    <x v="1778"/>
    <n v="2761.2"/>
    <n v="0.36"/>
    <x v="2"/>
  </r>
  <r>
    <x v="0"/>
    <n v="1128299"/>
    <x v="233"/>
    <x v="2"/>
    <x v="16"/>
    <x v="18"/>
    <x v="1"/>
    <n v="61"/>
    <n v="81"/>
    <x v="1779"/>
    <n v="1729.35"/>
    <n v="0.35"/>
    <x v="2"/>
  </r>
  <r>
    <x v="0"/>
    <n v="1128299"/>
    <x v="233"/>
    <x v="2"/>
    <x v="16"/>
    <x v="18"/>
    <x v="2"/>
    <n v="60"/>
    <n v="91"/>
    <x v="1780"/>
    <n v="2074.8000000000002"/>
    <n v="0.38"/>
    <x v="2"/>
  </r>
  <r>
    <x v="0"/>
    <n v="1128299"/>
    <x v="233"/>
    <x v="2"/>
    <x v="16"/>
    <x v="18"/>
    <x v="3"/>
    <n v="48"/>
    <n v="73"/>
    <x v="1781"/>
    <n v="1226.3999999999999"/>
    <n v="0.35"/>
    <x v="2"/>
  </r>
  <r>
    <x v="0"/>
    <n v="1128299"/>
    <x v="233"/>
    <x v="2"/>
    <x v="16"/>
    <x v="18"/>
    <x v="4"/>
    <n v="52"/>
    <n v="42"/>
    <x v="1140"/>
    <n v="589.68000000000006"/>
    <n v="0.27"/>
    <x v="2"/>
  </r>
  <r>
    <x v="0"/>
    <n v="1128299"/>
    <x v="233"/>
    <x v="2"/>
    <x v="16"/>
    <x v="18"/>
    <x v="5"/>
    <n v="66"/>
    <n v="94"/>
    <x v="1782"/>
    <n v="3102"/>
    <n v="0.5"/>
    <x v="2"/>
  </r>
  <r>
    <x v="0"/>
    <n v="1128299"/>
    <x v="264"/>
    <x v="2"/>
    <x v="16"/>
    <x v="18"/>
    <x v="0"/>
    <n v="51"/>
    <n v="158"/>
    <x v="1783"/>
    <n v="2981.46"/>
    <n v="0.37"/>
    <x v="2"/>
  </r>
  <r>
    <x v="0"/>
    <n v="1128299"/>
    <x v="264"/>
    <x v="2"/>
    <x v="16"/>
    <x v="18"/>
    <x v="1"/>
    <n v="58"/>
    <n v="98"/>
    <x v="1343"/>
    <n v="1875.72"/>
    <n v="0.33"/>
    <x v="2"/>
  </r>
  <r>
    <x v="0"/>
    <n v="1128299"/>
    <x v="264"/>
    <x v="2"/>
    <x v="16"/>
    <x v="18"/>
    <x v="2"/>
    <n v="56"/>
    <n v="98"/>
    <x v="1054"/>
    <n v="2195.2000000000003"/>
    <n v="0.4"/>
    <x v="2"/>
  </r>
  <r>
    <x v="0"/>
    <n v="1128299"/>
    <x v="264"/>
    <x v="2"/>
    <x v="16"/>
    <x v="18"/>
    <x v="3"/>
    <n v="52"/>
    <n v="80"/>
    <x v="1784"/>
    <n v="1664"/>
    <n v="0.4"/>
    <x v="2"/>
  </r>
  <r>
    <x v="0"/>
    <n v="1128299"/>
    <x v="264"/>
    <x v="2"/>
    <x v="16"/>
    <x v="18"/>
    <x v="4"/>
    <n v="55"/>
    <n v="46"/>
    <x v="1785"/>
    <n v="708.40000000000009"/>
    <n v="0.28000000000000003"/>
    <x v="2"/>
  </r>
  <r>
    <x v="0"/>
    <n v="1128299"/>
    <x v="264"/>
    <x v="2"/>
    <x v="16"/>
    <x v="18"/>
    <x v="5"/>
    <n v="69"/>
    <n v="143"/>
    <x v="1786"/>
    <n v="5426.85"/>
    <n v="0.55000000000000004"/>
    <x v="2"/>
  </r>
  <r>
    <x v="0"/>
    <n v="1128299"/>
    <x v="294"/>
    <x v="2"/>
    <x v="16"/>
    <x v="18"/>
    <x v="0"/>
    <n v="67"/>
    <n v="210"/>
    <x v="1787"/>
    <n v="5628"/>
    <n v="0.4"/>
    <x v="2"/>
  </r>
  <r>
    <x v="0"/>
    <n v="1128299"/>
    <x v="294"/>
    <x v="2"/>
    <x v="16"/>
    <x v="18"/>
    <x v="1"/>
    <n v="72"/>
    <n v="156"/>
    <x v="1788"/>
    <n v="3481.92"/>
    <n v="0.31"/>
    <x v="2"/>
  </r>
  <r>
    <x v="0"/>
    <n v="1128299"/>
    <x v="294"/>
    <x v="2"/>
    <x v="16"/>
    <x v="18"/>
    <x v="2"/>
    <n v="71"/>
    <n v="180"/>
    <x v="1789"/>
    <n v="4600.8"/>
    <n v="0.36"/>
    <x v="2"/>
  </r>
  <r>
    <x v="0"/>
    <n v="1128299"/>
    <x v="294"/>
    <x v="2"/>
    <x v="16"/>
    <x v="18"/>
    <x v="3"/>
    <n v="74"/>
    <n v="133"/>
    <x v="820"/>
    <n v="3739.96"/>
    <n v="0.38"/>
    <x v="2"/>
  </r>
  <r>
    <x v="0"/>
    <n v="1128299"/>
    <x v="294"/>
    <x v="2"/>
    <x v="16"/>
    <x v="18"/>
    <x v="4"/>
    <n v="83"/>
    <n v="88"/>
    <x v="1790"/>
    <n v="2191.1999999999998"/>
    <n v="0.3"/>
    <x v="2"/>
  </r>
  <r>
    <x v="0"/>
    <n v="1128299"/>
    <x v="294"/>
    <x v="2"/>
    <x v="16"/>
    <x v="18"/>
    <x v="5"/>
    <n v="97"/>
    <n v="169"/>
    <x v="1791"/>
    <n v="8524.36"/>
    <n v="0.52"/>
    <x v="2"/>
  </r>
  <r>
    <x v="0"/>
    <n v="1128299"/>
    <x v="323"/>
    <x v="2"/>
    <x v="16"/>
    <x v="18"/>
    <x v="0"/>
    <n v="74"/>
    <n v="208"/>
    <x v="1792"/>
    <n v="5695.04"/>
    <n v="0.37"/>
    <x v="2"/>
  </r>
  <r>
    <x v="0"/>
    <n v="1128299"/>
    <x v="323"/>
    <x v="2"/>
    <x v="16"/>
    <x v="18"/>
    <x v="1"/>
    <n v="81"/>
    <n v="182"/>
    <x v="1793"/>
    <n v="5012.2800000000007"/>
    <n v="0.34"/>
    <x v="2"/>
  </r>
  <r>
    <x v="0"/>
    <n v="1128299"/>
    <x v="323"/>
    <x v="2"/>
    <x v="16"/>
    <x v="18"/>
    <x v="2"/>
    <n v="79"/>
    <n v="150"/>
    <x v="1794"/>
    <n v="4266"/>
    <n v="0.36"/>
    <x v="2"/>
  </r>
  <r>
    <x v="0"/>
    <n v="1128299"/>
    <x v="323"/>
    <x v="2"/>
    <x v="16"/>
    <x v="18"/>
    <x v="3"/>
    <n v="73"/>
    <n v="130"/>
    <x v="1293"/>
    <n v="3796"/>
    <n v="0.4"/>
    <x v="2"/>
  </r>
  <r>
    <x v="0"/>
    <n v="1128299"/>
    <x v="323"/>
    <x v="2"/>
    <x v="16"/>
    <x v="18"/>
    <x v="4"/>
    <n v="80"/>
    <n v="149"/>
    <x v="1795"/>
    <n v="3576"/>
    <n v="0.3"/>
    <x v="2"/>
  </r>
  <r>
    <x v="0"/>
    <n v="1128299"/>
    <x v="323"/>
    <x v="2"/>
    <x v="16"/>
    <x v="18"/>
    <x v="5"/>
    <n v="96"/>
    <n v="154"/>
    <x v="1796"/>
    <n v="7687.68"/>
    <n v="0.52"/>
    <x v="2"/>
  </r>
  <r>
    <x v="0"/>
    <n v="1128299"/>
    <x v="355"/>
    <x v="2"/>
    <x v="16"/>
    <x v="18"/>
    <x v="0"/>
    <n v="79"/>
    <n v="210"/>
    <x v="1797"/>
    <n v="6138.3"/>
    <n v="0.37"/>
    <x v="2"/>
  </r>
  <r>
    <x v="0"/>
    <n v="1128299"/>
    <x v="355"/>
    <x v="2"/>
    <x v="16"/>
    <x v="18"/>
    <x v="1"/>
    <n v="71"/>
    <n v="218"/>
    <x v="1798"/>
    <n v="5262.52"/>
    <n v="0.34"/>
    <x v="2"/>
  </r>
  <r>
    <x v="0"/>
    <n v="1128299"/>
    <x v="355"/>
    <x v="2"/>
    <x v="16"/>
    <x v="18"/>
    <x v="2"/>
    <n v="64"/>
    <n v="162"/>
    <x v="1799"/>
    <n v="4043.52"/>
    <n v="0.39"/>
    <x v="2"/>
  </r>
  <r>
    <x v="0"/>
    <n v="1128299"/>
    <x v="355"/>
    <x v="2"/>
    <x v="16"/>
    <x v="18"/>
    <x v="3"/>
    <n v="67"/>
    <n v="142"/>
    <x v="1800"/>
    <n v="3615.32"/>
    <n v="0.38"/>
    <x v="2"/>
  </r>
  <r>
    <x v="1"/>
    <n v="1128299"/>
    <x v="355"/>
    <x v="2"/>
    <x v="16"/>
    <x v="18"/>
    <x v="4"/>
    <n v="69"/>
    <n v="147"/>
    <x v="1801"/>
    <n v="2738.61"/>
    <n v="0.27"/>
    <x v="2"/>
  </r>
  <r>
    <x v="1"/>
    <n v="1128299"/>
    <x v="355"/>
    <x v="2"/>
    <x v="16"/>
    <x v="18"/>
    <x v="5"/>
    <n v="72"/>
    <n v="88"/>
    <x v="1802"/>
    <n v="3358.0800000000004"/>
    <n v="0.53"/>
    <x v="2"/>
  </r>
  <r>
    <x v="1"/>
    <n v="1128299"/>
    <x v="387"/>
    <x v="2"/>
    <x v="16"/>
    <x v="18"/>
    <x v="0"/>
    <n v="62"/>
    <n v="149"/>
    <x v="1803"/>
    <n v="3325.68"/>
    <n v="0.36"/>
    <x v="2"/>
  </r>
  <r>
    <x v="1"/>
    <n v="1128299"/>
    <x v="387"/>
    <x v="2"/>
    <x v="16"/>
    <x v="18"/>
    <x v="1"/>
    <n v="69"/>
    <n v="149"/>
    <x v="1804"/>
    <n v="3392.73"/>
    <n v="0.33"/>
    <x v="2"/>
  </r>
  <r>
    <x v="1"/>
    <n v="1128299"/>
    <x v="387"/>
    <x v="2"/>
    <x v="16"/>
    <x v="18"/>
    <x v="2"/>
    <n v="64"/>
    <n v="105"/>
    <x v="1764"/>
    <n v="2620.8000000000002"/>
    <n v="0.39"/>
    <x v="2"/>
  </r>
  <r>
    <x v="1"/>
    <n v="1128299"/>
    <x v="387"/>
    <x v="2"/>
    <x v="16"/>
    <x v="18"/>
    <x v="3"/>
    <n v="62"/>
    <n v="85"/>
    <x v="1805"/>
    <n v="2108"/>
    <n v="0.4"/>
    <x v="2"/>
  </r>
  <r>
    <x v="1"/>
    <n v="1128299"/>
    <x v="387"/>
    <x v="2"/>
    <x v="16"/>
    <x v="18"/>
    <x v="4"/>
    <n v="71"/>
    <n v="91"/>
    <x v="1806"/>
    <n v="1938.3"/>
    <n v="0.3"/>
    <x v="2"/>
  </r>
  <r>
    <x v="1"/>
    <n v="1128299"/>
    <x v="387"/>
    <x v="2"/>
    <x v="16"/>
    <x v="18"/>
    <x v="5"/>
    <n v="56"/>
    <n v="105"/>
    <x v="1129"/>
    <n v="3116.4"/>
    <n v="0.53"/>
    <x v="2"/>
  </r>
  <r>
    <x v="1"/>
    <n v="1128299"/>
    <x v="416"/>
    <x v="2"/>
    <x v="16"/>
    <x v="18"/>
    <x v="0"/>
    <n v="52"/>
    <n v="124"/>
    <x v="1807"/>
    <n v="2579.2000000000003"/>
    <n v="0.4"/>
    <x v="2"/>
  </r>
  <r>
    <x v="1"/>
    <n v="1128299"/>
    <x v="416"/>
    <x v="2"/>
    <x v="16"/>
    <x v="18"/>
    <x v="1"/>
    <n v="61"/>
    <n v="138"/>
    <x v="1808"/>
    <n v="2525.4000000000005"/>
    <n v="0.30000000000000004"/>
    <x v="2"/>
  </r>
  <r>
    <x v="1"/>
    <n v="1128299"/>
    <x v="416"/>
    <x v="2"/>
    <x v="16"/>
    <x v="18"/>
    <x v="2"/>
    <n v="56"/>
    <n v="87"/>
    <x v="1809"/>
    <n v="1705.1999999999998"/>
    <n v="0.35"/>
    <x v="2"/>
  </r>
  <r>
    <x v="1"/>
    <n v="1128299"/>
    <x v="416"/>
    <x v="2"/>
    <x v="16"/>
    <x v="18"/>
    <x v="3"/>
    <n v="50"/>
    <n v="83"/>
    <x v="1810"/>
    <n v="1535.5"/>
    <n v="0.37"/>
    <x v="2"/>
  </r>
  <r>
    <x v="1"/>
    <n v="1128299"/>
    <x v="416"/>
    <x v="2"/>
    <x v="16"/>
    <x v="18"/>
    <x v="4"/>
    <n v="63"/>
    <n v="70"/>
    <x v="1692"/>
    <n v="1234.8000000000002"/>
    <n v="0.28000000000000003"/>
    <x v="2"/>
  </r>
  <r>
    <x v="1"/>
    <n v="1128299"/>
    <x v="416"/>
    <x v="2"/>
    <x v="16"/>
    <x v="18"/>
    <x v="5"/>
    <n v="64"/>
    <n v="75"/>
    <x v="1287"/>
    <n v="2448"/>
    <n v="0.51"/>
    <x v="2"/>
  </r>
  <r>
    <x v="1"/>
    <n v="1128299"/>
    <x v="447"/>
    <x v="2"/>
    <x v="16"/>
    <x v="18"/>
    <x v="0"/>
    <n v="51"/>
    <n v="158"/>
    <x v="1783"/>
    <n v="2981.46"/>
    <n v="0.37"/>
    <x v="2"/>
  </r>
  <r>
    <x v="1"/>
    <n v="1128299"/>
    <x v="447"/>
    <x v="2"/>
    <x v="16"/>
    <x v="18"/>
    <x v="1"/>
    <n v="56"/>
    <n v="168"/>
    <x v="1811"/>
    <n v="3010.56"/>
    <n v="0.32"/>
    <x v="2"/>
  </r>
  <r>
    <x v="1"/>
    <n v="1128299"/>
    <x v="447"/>
    <x v="2"/>
    <x v="16"/>
    <x v="18"/>
    <x v="2"/>
    <n v="50"/>
    <n v="123"/>
    <x v="1642"/>
    <n v="2460"/>
    <n v="0.4"/>
    <x v="2"/>
  </r>
  <r>
    <x v="1"/>
    <n v="1128299"/>
    <x v="447"/>
    <x v="2"/>
    <x v="16"/>
    <x v="18"/>
    <x v="3"/>
    <n v="60"/>
    <n v="104"/>
    <x v="1204"/>
    <n v="2433.6"/>
    <n v="0.39"/>
    <x v="2"/>
  </r>
  <r>
    <x v="1"/>
    <n v="1128299"/>
    <x v="447"/>
    <x v="2"/>
    <x v="16"/>
    <x v="18"/>
    <x v="4"/>
    <n v="83"/>
    <n v="113"/>
    <x v="1812"/>
    <n v="2813.7"/>
    <n v="0.3"/>
    <x v="2"/>
  </r>
  <r>
    <x v="1"/>
    <n v="1128299"/>
    <x v="447"/>
    <x v="2"/>
    <x v="16"/>
    <x v="18"/>
    <x v="5"/>
    <n v="82"/>
    <n v="140"/>
    <x v="1813"/>
    <n v="5969.6"/>
    <n v="0.52"/>
    <x v="2"/>
  </r>
  <r>
    <x v="1"/>
    <n v="1128299"/>
    <x v="476"/>
    <x v="2"/>
    <x v="16"/>
    <x v="18"/>
    <x v="0"/>
    <n v="68"/>
    <n v="189"/>
    <x v="1814"/>
    <n v="5140.8"/>
    <n v="0.4"/>
    <x v="2"/>
  </r>
  <r>
    <x v="1"/>
    <n v="1128299"/>
    <x v="476"/>
    <x v="2"/>
    <x v="16"/>
    <x v="18"/>
    <x v="1"/>
    <n v="77"/>
    <n v="182"/>
    <x v="1815"/>
    <n v="4204.2000000000007"/>
    <n v="0.30000000000000004"/>
    <x v="2"/>
  </r>
  <r>
    <x v="2"/>
    <n v="1128299"/>
    <x v="476"/>
    <x v="2"/>
    <x v="16"/>
    <x v="18"/>
    <x v="2"/>
    <n v="74"/>
    <n v="135"/>
    <x v="1816"/>
    <n v="3496.5"/>
    <n v="0.35"/>
    <x v="2"/>
  </r>
  <r>
    <x v="2"/>
    <n v="1128299"/>
    <x v="476"/>
    <x v="2"/>
    <x v="16"/>
    <x v="18"/>
    <x v="3"/>
    <n v="73"/>
    <n v="145"/>
    <x v="1817"/>
    <n v="3704.7499999999995"/>
    <n v="0.35"/>
    <x v="2"/>
  </r>
  <r>
    <x v="2"/>
    <n v="1128299"/>
    <x v="476"/>
    <x v="2"/>
    <x v="16"/>
    <x v="18"/>
    <x v="4"/>
    <n v="84"/>
    <n v="128"/>
    <x v="1369"/>
    <n v="2795.52"/>
    <n v="0.26"/>
    <x v="2"/>
  </r>
  <r>
    <x v="2"/>
    <n v="1128299"/>
    <x v="476"/>
    <x v="2"/>
    <x v="16"/>
    <x v="18"/>
    <x v="5"/>
    <n v="89"/>
    <n v="142"/>
    <x v="1818"/>
    <n v="6319"/>
    <n v="0.5"/>
    <x v="2"/>
  </r>
  <r>
    <x v="2"/>
    <n v="1128299"/>
    <x v="181"/>
    <x v="2"/>
    <x v="16"/>
    <x v="18"/>
    <x v="0"/>
    <n v="38"/>
    <n v="115"/>
    <x v="1819"/>
    <n v="1879.1"/>
    <n v="0.43"/>
    <x v="2"/>
  </r>
  <r>
    <x v="2"/>
    <n v="1128299"/>
    <x v="181"/>
    <x v="2"/>
    <x v="16"/>
    <x v="18"/>
    <x v="1"/>
    <n v="48"/>
    <n v="123"/>
    <x v="1102"/>
    <n v="2066.4"/>
    <n v="0.35"/>
    <x v="2"/>
  </r>
  <r>
    <x v="2"/>
    <n v="1128299"/>
    <x v="181"/>
    <x v="2"/>
    <x v="16"/>
    <x v="18"/>
    <x v="2"/>
    <n v="45"/>
    <n v="123"/>
    <x v="1820"/>
    <n v="2269.35"/>
    <n v="0.41"/>
    <x v="2"/>
  </r>
  <r>
    <x v="2"/>
    <n v="1128299"/>
    <x v="181"/>
    <x v="2"/>
    <x v="16"/>
    <x v="18"/>
    <x v="3"/>
    <n v="47"/>
    <n v="77"/>
    <x v="1467"/>
    <n v="1628.5499999999997"/>
    <n v="0.44999999999999996"/>
    <x v="2"/>
  </r>
  <r>
    <x v="2"/>
    <n v="1128299"/>
    <x v="181"/>
    <x v="2"/>
    <x v="16"/>
    <x v="18"/>
    <x v="4"/>
    <n v="54"/>
    <n v="68"/>
    <x v="1821"/>
    <n v="1101.6000000000001"/>
    <n v="0.30000000000000004"/>
    <x v="2"/>
  </r>
  <r>
    <x v="2"/>
    <n v="1128299"/>
    <x v="181"/>
    <x v="2"/>
    <x v="16"/>
    <x v="18"/>
    <x v="5"/>
    <n v="49"/>
    <n v="124"/>
    <x v="1703"/>
    <n v="3584.8400000000006"/>
    <n v="0.59000000000000008"/>
    <x v="2"/>
  </r>
  <r>
    <x v="2"/>
    <n v="1128299"/>
    <x v="212"/>
    <x v="2"/>
    <x v="16"/>
    <x v="18"/>
    <x v="0"/>
    <n v="36"/>
    <n v="137"/>
    <x v="1822"/>
    <n v="2071.44"/>
    <n v="0.42"/>
    <x v="2"/>
  </r>
  <r>
    <x v="2"/>
    <n v="1128299"/>
    <x v="212"/>
    <x v="2"/>
    <x v="16"/>
    <x v="18"/>
    <x v="1"/>
    <n v="49"/>
    <n v="111"/>
    <x v="1823"/>
    <n v="1903.6499999999999"/>
    <n v="0.35"/>
    <x v="2"/>
  </r>
  <r>
    <x v="2"/>
    <n v="1128299"/>
    <x v="212"/>
    <x v="2"/>
    <x v="16"/>
    <x v="18"/>
    <x v="2"/>
    <n v="49"/>
    <n v="111"/>
    <x v="1823"/>
    <n v="2175.6"/>
    <n v="0.4"/>
    <x v="2"/>
  </r>
  <r>
    <x v="2"/>
    <n v="1128299"/>
    <x v="212"/>
    <x v="4"/>
    <x v="8"/>
    <x v="19"/>
    <x v="3"/>
    <n v="45"/>
    <n v="74"/>
    <x v="1824"/>
    <n v="1465.2"/>
    <n v="0.44"/>
    <x v="2"/>
  </r>
  <r>
    <x v="2"/>
    <n v="1128299"/>
    <x v="212"/>
    <x v="4"/>
    <x v="8"/>
    <x v="19"/>
    <x v="4"/>
    <n v="52"/>
    <n v="60"/>
    <x v="1320"/>
    <n v="998.4"/>
    <n v="0.32"/>
    <x v="2"/>
  </r>
  <r>
    <x v="2"/>
    <n v="1128299"/>
    <x v="212"/>
    <x v="4"/>
    <x v="8"/>
    <x v="19"/>
    <x v="5"/>
    <n v="47"/>
    <n v="108"/>
    <x v="1197"/>
    <n v="2944.0800000000004"/>
    <n v="0.58000000000000007"/>
    <x v="2"/>
  </r>
  <r>
    <x v="2"/>
    <n v="1128299"/>
    <x v="221"/>
    <x v="4"/>
    <x v="8"/>
    <x v="19"/>
    <x v="0"/>
    <n v="46"/>
    <n v="160"/>
    <x v="1825"/>
    <n v="3017.6"/>
    <n v="0.41"/>
    <x v="2"/>
  </r>
  <r>
    <x v="2"/>
    <n v="1128299"/>
    <x v="221"/>
    <x v="4"/>
    <x v="8"/>
    <x v="19"/>
    <x v="1"/>
    <n v="58"/>
    <n v="100"/>
    <x v="1826"/>
    <n v="2204"/>
    <n v="0.38"/>
    <x v="2"/>
  </r>
  <r>
    <x v="2"/>
    <n v="1128299"/>
    <x v="221"/>
    <x v="4"/>
    <x v="8"/>
    <x v="19"/>
    <x v="2"/>
    <n v="59"/>
    <n v="115"/>
    <x v="1827"/>
    <n v="2917.55"/>
    <n v="0.43"/>
    <x v="2"/>
  </r>
  <r>
    <x v="2"/>
    <n v="1128299"/>
    <x v="221"/>
    <x v="4"/>
    <x v="8"/>
    <x v="19"/>
    <x v="3"/>
    <n v="58"/>
    <n v="91"/>
    <x v="1064"/>
    <n v="2216.7599999999998"/>
    <n v="0.42"/>
    <x v="2"/>
  </r>
  <r>
    <x v="2"/>
    <n v="1128299"/>
    <x v="221"/>
    <x v="4"/>
    <x v="8"/>
    <x v="19"/>
    <x v="4"/>
    <n v="61"/>
    <n v="44"/>
    <x v="1727"/>
    <n v="885.72"/>
    <n v="0.33"/>
    <x v="2"/>
  </r>
  <r>
    <x v="2"/>
    <n v="1128299"/>
    <x v="221"/>
    <x v="4"/>
    <x v="8"/>
    <x v="19"/>
    <x v="5"/>
    <n v="54"/>
    <n v="101"/>
    <x v="1828"/>
    <n v="3272.4"/>
    <n v="0.6"/>
    <x v="2"/>
  </r>
  <r>
    <x v="1"/>
    <n v="1128299"/>
    <x v="240"/>
    <x v="4"/>
    <x v="8"/>
    <x v="19"/>
    <x v="0"/>
    <n v="62"/>
    <n v="138"/>
    <x v="1709"/>
    <n v="3593.52"/>
    <n v="0.42"/>
    <x v="2"/>
  </r>
  <r>
    <x v="1"/>
    <n v="1128299"/>
    <x v="240"/>
    <x v="4"/>
    <x v="8"/>
    <x v="19"/>
    <x v="1"/>
    <n v="66"/>
    <n v="98"/>
    <x v="1829"/>
    <n v="2263.7999999999997"/>
    <n v="0.35"/>
    <x v="2"/>
  </r>
  <r>
    <x v="1"/>
    <n v="1128299"/>
    <x v="240"/>
    <x v="4"/>
    <x v="8"/>
    <x v="19"/>
    <x v="2"/>
    <n v="66"/>
    <n v="120"/>
    <x v="1830"/>
    <n v="3247.2"/>
    <n v="0.41"/>
    <x v="2"/>
  </r>
  <r>
    <x v="1"/>
    <n v="1128299"/>
    <x v="240"/>
    <x v="4"/>
    <x v="8"/>
    <x v="19"/>
    <x v="3"/>
    <n v="52"/>
    <n v="84"/>
    <x v="1716"/>
    <n v="1965.6"/>
    <n v="0.44999999999999996"/>
    <x v="2"/>
  </r>
  <r>
    <x v="1"/>
    <n v="1128299"/>
    <x v="240"/>
    <x v="4"/>
    <x v="8"/>
    <x v="19"/>
    <x v="4"/>
    <n v="59"/>
    <n v="58"/>
    <x v="1051"/>
    <n v="1197.6999999999998"/>
    <n v="0.35"/>
    <x v="2"/>
  </r>
  <r>
    <x v="1"/>
    <n v="1128299"/>
    <x v="240"/>
    <x v="4"/>
    <x v="8"/>
    <x v="19"/>
    <x v="5"/>
    <n v="72"/>
    <n v="109"/>
    <x v="1831"/>
    <n v="4708.8"/>
    <n v="0.6"/>
    <x v="2"/>
  </r>
  <r>
    <x v="1"/>
    <n v="1128299"/>
    <x v="271"/>
    <x v="4"/>
    <x v="8"/>
    <x v="19"/>
    <x v="0"/>
    <n v="58"/>
    <n v="155"/>
    <x v="878"/>
    <n v="3865.7"/>
    <n v="0.43"/>
    <x v="2"/>
  </r>
  <r>
    <x v="1"/>
    <n v="1128299"/>
    <x v="271"/>
    <x v="4"/>
    <x v="8"/>
    <x v="19"/>
    <x v="1"/>
    <n v="60"/>
    <n v="128"/>
    <x v="1363"/>
    <n v="3072"/>
    <n v="0.4"/>
    <x v="2"/>
  </r>
  <r>
    <x v="1"/>
    <n v="1128299"/>
    <x v="271"/>
    <x v="4"/>
    <x v="8"/>
    <x v="19"/>
    <x v="2"/>
    <n v="59"/>
    <n v="119"/>
    <x v="1239"/>
    <n v="3159.45"/>
    <n v="0.44999999999999996"/>
    <x v="2"/>
  </r>
  <r>
    <x v="1"/>
    <n v="1128299"/>
    <x v="271"/>
    <x v="4"/>
    <x v="8"/>
    <x v="19"/>
    <x v="3"/>
    <n v="59"/>
    <n v="88"/>
    <x v="1584"/>
    <n v="2232.56"/>
    <n v="0.43"/>
    <x v="2"/>
  </r>
  <r>
    <x v="1"/>
    <n v="1128299"/>
    <x v="271"/>
    <x v="4"/>
    <x v="8"/>
    <x v="19"/>
    <x v="4"/>
    <n v="52"/>
    <n v="68"/>
    <x v="1625"/>
    <n v="1131.52"/>
    <n v="0.32"/>
    <x v="2"/>
  </r>
  <r>
    <x v="1"/>
    <n v="1128299"/>
    <x v="271"/>
    <x v="4"/>
    <x v="8"/>
    <x v="19"/>
    <x v="5"/>
    <n v="67"/>
    <n v="173"/>
    <x v="1832"/>
    <n v="6722.7800000000007"/>
    <n v="0.58000000000000007"/>
    <x v="2"/>
  </r>
  <r>
    <x v="1"/>
    <n v="1128299"/>
    <x v="301"/>
    <x v="4"/>
    <x v="8"/>
    <x v="19"/>
    <x v="0"/>
    <n v="61"/>
    <n v="223"/>
    <x v="1833"/>
    <n v="6121.3499999999995"/>
    <n v="0.44999999999999996"/>
    <x v="2"/>
  </r>
  <r>
    <x v="1"/>
    <n v="1128299"/>
    <x v="301"/>
    <x v="4"/>
    <x v="8"/>
    <x v="19"/>
    <x v="1"/>
    <n v="64"/>
    <n v="203"/>
    <x v="1834"/>
    <n v="4547.2"/>
    <n v="0.35"/>
    <x v="2"/>
  </r>
  <r>
    <x v="1"/>
    <n v="1128299"/>
    <x v="301"/>
    <x v="4"/>
    <x v="8"/>
    <x v="19"/>
    <x v="2"/>
    <n v="80"/>
    <n v="210"/>
    <x v="1835"/>
    <n v="7224"/>
    <n v="0.43"/>
    <x v="2"/>
  </r>
  <r>
    <x v="1"/>
    <n v="1128299"/>
    <x v="301"/>
    <x v="4"/>
    <x v="8"/>
    <x v="19"/>
    <x v="3"/>
    <n v="77"/>
    <n v="155"/>
    <x v="1836"/>
    <n v="5012.7"/>
    <n v="0.42"/>
    <x v="2"/>
  </r>
  <r>
    <x v="1"/>
    <n v="1128299"/>
    <x v="301"/>
    <x v="4"/>
    <x v="8"/>
    <x v="19"/>
    <x v="4"/>
    <n v="89"/>
    <n v="126"/>
    <x v="1837"/>
    <n v="3588.48"/>
    <n v="0.32"/>
    <x v="2"/>
  </r>
  <r>
    <x v="1"/>
    <n v="1128299"/>
    <x v="301"/>
    <x v="4"/>
    <x v="8"/>
    <x v="19"/>
    <x v="5"/>
    <n v="103"/>
    <n v="218"/>
    <x v="1838"/>
    <n v="12574.240000000002"/>
    <n v="0.56000000000000005"/>
    <x v="2"/>
  </r>
  <r>
    <x v="1"/>
    <n v="1128299"/>
    <x v="330"/>
    <x v="4"/>
    <x v="8"/>
    <x v="19"/>
    <x v="0"/>
    <n v="83"/>
    <n v="261"/>
    <x v="1839"/>
    <n v="9531.7199999999993"/>
    <n v="0.44"/>
    <x v="2"/>
  </r>
  <r>
    <x v="1"/>
    <n v="1128299"/>
    <x v="330"/>
    <x v="4"/>
    <x v="8"/>
    <x v="19"/>
    <x v="1"/>
    <n v="88"/>
    <n v="225"/>
    <x v="1840"/>
    <n v="7920"/>
    <n v="0.4"/>
    <x v="2"/>
  </r>
  <r>
    <x v="1"/>
    <n v="1128299"/>
    <x v="330"/>
    <x v="4"/>
    <x v="8"/>
    <x v="19"/>
    <x v="2"/>
    <n v="86"/>
    <n v="189"/>
    <x v="1841"/>
    <n v="7151.76"/>
    <n v="0.44"/>
    <x v="2"/>
  </r>
  <r>
    <x v="1"/>
    <n v="1128299"/>
    <x v="330"/>
    <x v="4"/>
    <x v="8"/>
    <x v="19"/>
    <x v="3"/>
    <n v="82"/>
    <n v="180"/>
    <x v="1842"/>
    <n v="6346.8"/>
    <n v="0.43"/>
    <x v="2"/>
  </r>
  <r>
    <x v="1"/>
    <n v="1128299"/>
    <x v="330"/>
    <x v="4"/>
    <x v="8"/>
    <x v="19"/>
    <x v="4"/>
    <n v="89"/>
    <n v="195"/>
    <x v="1843"/>
    <n v="5553.6"/>
    <n v="0.32"/>
    <x v="2"/>
  </r>
  <r>
    <x v="1"/>
    <n v="1128299"/>
    <x v="330"/>
    <x v="4"/>
    <x v="8"/>
    <x v="19"/>
    <x v="5"/>
    <n v="101"/>
    <n v="163"/>
    <x v="1844"/>
    <n v="9383.9100000000017"/>
    <n v="0.57000000000000006"/>
    <x v="2"/>
  </r>
  <r>
    <x v="1"/>
    <n v="1128299"/>
    <x v="362"/>
    <x v="4"/>
    <x v="8"/>
    <x v="19"/>
    <x v="0"/>
    <n v="87"/>
    <n v="213"/>
    <x v="1845"/>
    <n v="7597.7099999999991"/>
    <n v="0.41"/>
    <x v="2"/>
  </r>
  <r>
    <x v="1"/>
    <n v="1128299"/>
    <x v="362"/>
    <x v="4"/>
    <x v="8"/>
    <x v="19"/>
    <x v="1"/>
    <n v="77"/>
    <n v="206"/>
    <x v="1846"/>
    <n v="5551.7"/>
    <n v="0.35"/>
    <x v="2"/>
  </r>
  <r>
    <x v="1"/>
    <n v="1128299"/>
    <x v="362"/>
    <x v="4"/>
    <x v="8"/>
    <x v="19"/>
    <x v="2"/>
    <n v="78"/>
    <n v="189"/>
    <x v="1793"/>
    <n v="6339.0599999999995"/>
    <n v="0.43"/>
    <x v="2"/>
  </r>
  <r>
    <x v="1"/>
    <n v="1128299"/>
    <x v="362"/>
    <x v="4"/>
    <x v="8"/>
    <x v="19"/>
    <x v="3"/>
    <n v="77"/>
    <n v="143"/>
    <x v="1847"/>
    <n v="4624.62"/>
    <n v="0.42"/>
    <x v="2"/>
  </r>
  <r>
    <x v="1"/>
    <n v="1128299"/>
    <x v="362"/>
    <x v="4"/>
    <x v="8"/>
    <x v="19"/>
    <x v="4"/>
    <n v="74"/>
    <n v="143"/>
    <x v="1848"/>
    <n v="3280.42"/>
    <n v="0.31"/>
    <x v="2"/>
  </r>
  <r>
    <x v="1"/>
    <n v="1128299"/>
    <x v="362"/>
    <x v="4"/>
    <x v="8"/>
    <x v="19"/>
    <x v="5"/>
    <n v="81"/>
    <n v="87"/>
    <x v="1849"/>
    <n v="4087.2600000000007"/>
    <n v="0.58000000000000007"/>
    <x v="2"/>
  </r>
  <r>
    <x v="1"/>
    <n v="1128299"/>
    <x v="394"/>
    <x v="4"/>
    <x v="8"/>
    <x v="19"/>
    <x v="0"/>
    <n v="58"/>
    <n v="140"/>
    <x v="1850"/>
    <n v="3248"/>
    <n v="0.4"/>
    <x v="2"/>
  </r>
  <r>
    <x v="1"/>
    <n v="1128299"/>
    <x v="394"/>
    <x v="4"/>
    <x v="8"/>
    <x v="19"/>
    <x v="1"/>
    <n v="60"/>
    <n v="135"/>
    <x v="1851"/>
    <n v="2997"/>
    <n v="0.37"/>
    <x v="2"/>
  </r>
  <r>
    <x v="1"/>
    <n v="1128299"/>
    <x v="394"/>
    <x v="4"/>
    <x v="8"/>
    <x v="19"/>
    <x v="2"/>
    <n v="54"/>
    <n v="75"/>
    <x v="1156"/>
    <n v="1822.4999999999998"/>
    <n v="0.44999999999999996"/>
    <x v="2"/>
  </r>
  <r>
    <x v="1"/>
    <n v="1128299"/>
    <x v="394"/>
    <x v="4"/>
    <x v="8"/>
    <x v="19"/>
    <x v="3"/>
    <n v="54"/>
    <n v="65"/>
    <x v="1517"/>
    <n v="1544.4"/>
    <n v="0.44"/>
    <x v="2"/>
  </r>
  <r>
    <x v="1"/>
    <n v="1128299"/>
    <x v="394"/>
    <x v="4"/>
    <x v="8"/>
    <x v="19"/>
    <x v="4"/>
    <n v="64"/>
    <n v="74"/>
    <x v="1245"/>
    <n v="1468.16"/>
    <n v="0.31"/>
    <x v="2"/>
  </r>
  <r>
    <x v="1"/>
    <n v="1128299"/>
    <x v="394"/>
    <x v="4"/>
    <x v="8"/>
    <x v="19"/>
    <x v="5"/>
    <n v="51"/>
    <n v="75"/>
    <x v="1740"/>
    <n v="2103.75"/>
    <n v="0.55000000000000004"/>
    <x v="2"/>
  </r>
  <r>
    <x v="1"/>
    <n v="1128299"/>
    <x v="423"/>
    <x v="4"/>
    <x v="8"/>
    <x v="19"/>
    <x v="0"/>
    <n v="47"/>
    <n v="100"/>
    <x v="1030"/>
    <n v="2068"/>
    <n v="0.44"/>
    <x v="2"/>
  </r>
  <r>
    <x v="1"/>
    <n v="1128299"/>
    <x v="423"/>
    <x v="4"/>
    <x v="8"/>
    <x v="19"/>
    <x v="1"/>
    <n v="59"/>
    <n v="144"/>
    <x v="1264"/>
    <n v="3228.48"/>
    <n v="0.38"/>
    <x v="2"/>
  </r>
  <r>
    <x v="1"/>
    <n v="1128299"/>
    <x v="423"/>
    <x v="4"/>
    <x v="8"/>
    <x v="19"/>
    <x v="2"/>
    <n v="55"/>
    <n v="112"/>
    <x v="1043"/>
    <n v="2525.6"/>
    <n v="0.41"/>
    <x v="2"/>
  </r>
  <r>
    <x v="1"/>
    <n v="1128299"/>
    <x v="423"/>
    <x v="4"/>
    <x v="8"/>
    <x v="19"/>
    <x v="3"/>
    <n v="51"/>
    <n v="113"/>
    <x v="1511"/>
    <n v="2362.83"/>
    <n v="0.41"/>
    <x v="2"/>
  </r>
  <r>
    <x v="1"/>
    <n v="1128299"/>
    <x v="423"/>
    <x v="4"/>
    <x v="8"/>
    <x v="19"/>
    <x v="4"/>
    <n v="59"/>
    <n v="98"/>
    <x v="1260"/>
    <n v="1792.42"/>
    <n v="0.31"/>
    <x v="2"/>
  </r>
  <r>
    <x v="1"/>
    <n v="1128299"/>
    <x v="423"/>
    <x v="4"/>
    <x v="8"/>
    <x v="19"/>
    <x v="5"/>
    <n v="65"/>
    <n v="104"/>
    <x v="1852"/>
    <n v="3920.8000000000006"/>
    <n v="0.58000000000000007"/>
    <x v="2"/>
  </r>
  <r>
    <x v="1"/>
    <n v="1128299"/>
    <x v="454"/>
    <x v="4"/>
    <x v="8"/>
    <x v="19"/>
    <x v="0"/>
    <n v="52"/>
    <n v="169"/>
    <x v="1853"/>
    <n v="3515.2000000000003"/>
    <n v="0.4"/>
    <x v="2"/>
  </r>
  <r>
    <x v="1"/>
    <n v="1128299"/>
    <x v="454"/>
    <x v="4"/>
    <x v="8"/>
    <x v="19"/>
    <x v="1"/>
    <n v="54"/>
    <n v="175"/>
    <x v="1366"/>
    <n v="3591"/>
    <n v="0.38"/>
    <x v="2"/>
  </r>
  <r>
    <x v="1"/>
    <n v="1128299"/>
    <x v="454"/>
    <x v="4"/>
    <x v="8"/>
    <x v="19"/>
    <x v="2"/>
    <n v="53"/>
    <n v="147"/>
    <x v="1854"/>
    <n v="3194.31"/>
    <n v="0.41"/>
    <x v="2"/>
  </r>
  <r>
    <x v="1"/>
    <n v="1128299"/>
    <x v="454"/>
    <x v="4"/>
    <x v="8"/>
    <x v="19"/>
    <x v="3"/>
    <n v="64"/>
    <n v="150"/>
    <x v="1234"/>
    <n v="4128"/>
    <n v="0.43"/>
    <x v="2"/>
  </r>
  <r>
    <x v="1"/>
    <n v="1128299"/>
    <x v="454"/>
    <x v="4"/>
    <x v="8"/>
    <x v="19"/>
    <x v="4"/>
    <n v="77"/>
    <n v="124"/>
    <x v="1855"/>
    <n v="2864.4000000000005"/>
    <n v="0.30000000000000004"/>
    <x v="2"/>
  </r>
  <r>
    <x v="1"/>
    <n v="1128299"/>
    <x v="454"/>
    <x v="4"/>
    <x v="8"/>
    <x v="19"/>
    <x v="5"/>
    <n v="86"/>
    <n v="162"/>
    <x v="1856"/>
    <n v="8219.880000000001"/>
    <n v="0.59000000000000008"/>
    <x v="2"/>
  </r>
  <r>
    <x v="1"/>
    <n v="1128299"/>
    <x v="483"/>
    <x v="4"/>
    <x v="8"/>
    <x v="19"/>
    <x v="0"/>
    <n v="72"/>
    <n v="216"/>
    <x v="1857"/>
    <n v="6220.8"/>
    <n v="0.4"/>
    <x v="2"/>
  </r>
  <r>
    <x v="1"/>
    <n v="1128299"/>
    <x v="483"/>
    <x v="4"/>
    <x v="8"/>
    <x v="19"/>
    <x v="1"/>
    <n v="82"/>
    <n v="200"/>
    <x v="1858"/>
    <n v="5740"/>
    <n v="0.35"/>
    <x v="2"/>
  </r>
  <r>
    <x v="3"/>
    <n v="1128299"/>
    <x v="483"/>
    <x v="4"/>
    <x v="8"/>
    <x v="19"/>
    <x v="2"/>
    <n v="75"/>
    <n v="174"/>
    <x v="1658"/>
    <n v="5220"/>
    <n v="0.4"/>
    <x v="2"/>
  </r>
  <r>
    <x v="3"/>
    <n v="1128299"/>
    <x v="483"/>
    <x v="4"/>
    <x v="8"/>
    <x v="19"/>
    <x v="3"/>
    <n v="78"/>
    <n v="180"/>
    <x v="1859"/>
    <n v="5756.4"/>
    <n v="0.41"/>
    <x v="2"/>
  </r>
  <r>
    <x v="3"/>
    <n v="1128299"/>
    <x v="483"/>
    <x v="4"/>
    <x v="8"/>
    <x v="19"/>
    <x v="4"/>
    <n v="86"/>
    <n v="147"/>
    <x v="1860"/>
    <n v="4424.7"/>
    <n v="0.35"/>
    <x v="2"/>
  </r>
  <r>
    <x v="3"/>
    <n v="1128299"/>
    <x v="483"/>
    <x v="4"/>
    <x v="8"/>
    <x v="19"/>
    <x v="5"/>
    <n v="87"/>
    <n v="156"/>
    <x v="1861"/>
    <n v="7464.6"/>
    <n v="0.55000000000000004"/>
    <x v="2"/>
  </r>
  <r>
    <x v="3"/>
    <n v="1185732"/>
    <x v="176"/>
    <x v="4"/>
    <x v="8"/>
    <x v="19"/>
    <x v="0"/>
    <n v="41"/>
    <n v="255"/>
    <x v="1862"/>
    <n v="5750.2500000000009"/>
    <n v="0.55000000000000004"/>
    <x v="2"/>
  </r>
  <r>
    <x v="3"/>
    <n v="1185732"/>
    <x v="176"/>
    <x v="4"/>
    <x v="8"/>
    <x v="19"/>
    <x v="1"/>
    <n v="44"/>
    <n v="189"/>
    <x v="961"/>
    <n v="3908.52"/>
    <n v="0.47"/>
    <x v="2"/>
  </r>
  <r>
    <x v="3"/>
    <n v="1185732"/>
    <x v="176"/>
    <x v="4"/>
    <x v="8"/>
    <x v="19"/>
    <x v="2"/>
    <n v="32"/>
    <n v="169"/>
    <x v="1195"/>
    <n v="2055.04"/>
    <n v="0.38"/>
    <x v="2"/>
  </r>
  <r>
    <x v="3"/>
    <n v="1185732"/>
    <x v="176"/>
    <x v="4"/>
    <x v="8"/>
    <x v="19"/>
    <x v="3"/>
    <n v="37"/>
    <n v="145"/>
    <x v="1863"/>
    <n v="2199.65"/>
    <n v="0.41"/>
    <x v="2"/>
  </r>
  <r>
    <x v="3"/>
    <n v="1185732"/>
    <x v="176"/>
    <x v="4"/>
    <x v="8"/>
    <x v="19"/>
    <x v="4"/>
    <n v="51"/>
    <n v="165"/>
    <x v="804"/>
    <n v="3786.7499999999995"/>
    <n v="0.44999999999999996"/>
    <x v="2"/>
  </r>
  <r>
    <x v="3"/>
    <n v="1185732"/>
    <x v="176"/>
    <x v="4"/>
    <x v="8"/>
    <x v="19"/>
    <x v="5"/>
    <n v="44"/>
    <n v="176"/>
    <x v="1083"/>
    <n v="5033.6000000000004"/>
    <n v="0.65"/>
    <x v="2"/>
  </r>
  <r>
    <x v="3"/>
    <n v="1185732"/>
    <x v="205"/>
    <x v="4"/>
    <x v="8"/>
    <x v="19"/>
    <x v="0"/>
    <n v="44"/>
    <n v="234"/>
    <x v="1864"/>
    <n v="5662.8"/>
    <n v="0.55000000000000004"/>
    <x v="2"/>
  </r>
  <r>
    <x v="3"/>
    <n v="1185732"/>
    <x v="205"/>
    <x v="4"/>
    <x v="8"/>
    <x v="19"/>
    <x v="1"/>
    <n v="42"/>
    <n v="138"/>
    <x v="1865"/>
    <n v="2840.04"/>
    <n v="0.49"/>
    <x v="2"/>
  </r>
  <r>
    <x v="3"/>
    <n v="1185732"/>
    <x v="205"/>
    <x v="4"/>
    <x v="8"/>
    <x v="19"/>
    <x v="2"/>
    <n v="33"/>
    <n v="174"/>
    <x v="1619"/>
    <n v="2124.54"/>
    <n v="0.37"/>
    <x v="2"/>
  </r>
  <r>
    <x v="3"/>
    <n v="1185732"/>
    <x v="205"/>
    <x v="0"/>
    <x v="0"/>
    <x v="20"/>
    <x v="3"/>
    <n v="37"/>
    <n v="133"/>
    <x v="1866"/>
    <n v="2066.8199999999997"/>
    <n v="0.42"/>
    <x v="2"/>
  </r>
  <r>
    <x v="3"/>
    <n v="1185732"/>
    <x v="205"/>
    <x v="0"/>
    <x v="0"/>
    <x v="20"/>
    <x v="4"/>
    <n v="50"/>
    <n v="154"/>
    <x v="844"/>
    <n v="3541.9999999999995"/>
    <n v="0.45999999999999996"/>
    <x v="2"/>
  </r>
  <r>
    <x v="3"/>
    <n v="1185732"/>
    <x v="205"/>
    <x v="0"/>
    <x v="0"/>
    <x v="20"/>
    <x v="5"/>
    <n v="42"/>
    <n v="182"/>
    <x v="947"/>
    <n v="4892.16"/>
    <n v="0.64"/>
    <x v="2"/>
  </r>
  <r>
    <x v="3"/>
    <n v="1185732"/>
    <x v="710"/>
    <x v="0"/>
    <x v="0"/>
    <x v="20"/>
    <x v="0"/>
    <n v="44"/>
    <n v="252"/>
    <x v="1108"/>
    <n v="6541.920000000001"/>
    <n v="0.59000000000000008"/>
    <x v="2"/>
  </r>
  <r>
    <x v="3"/>
    <n v="1185732"/>
    <x v="710"/>
    <x v="0"/>
    <x v="0"/>
    <x v="20"/>
    <x v="1"/>
    <n v="44"/>
    <n v="165"/>
    <x v="1489"/>
    <n v="3339.6"/>
    <n v="0.45999999999999996"/>
    <x v="2"/>
  </r>
  <r>
    <x v="3"/>
    <n v="1185732"/>
    <x v="710"/>
    <x v="0"/>
    <x v="0"/>
    <x v="20"/>
    <x v="2"/>
    <n v="33"/>
    <n v="161"/>
    <x v="1867"/>
    <n v="1912.6799999999998"/>
    <n v="0.36"/>
    <x v="2"/>
  </r>
  <r>
    <x v="3"/>
    <n v="1185732"/>
    <x v="710"/>
    <x v="0"/>
    <x v="0"/>
    <x v="20"/>
    <x v="3"/>
    <n v="39"/>
    <n v="106"/>
    <x v="1868"/>
    <n v="1694.9399999999998"/>
    <n v="0.41"/>
    <x v="2"/>
  </r>
  <r>
    <x v="3"/>
    <n v="1185732"/>
    <x v="710"/>
    <x v="0"/>
    <x v="0"/>
    <x v="20"/>
    <x v="4"/>
    <n v="51"/>
    <n v="133"/>
    <x v="1869"/>
    <n v="3323.67"/>
    <n v="0.49"/>
    <x v="2"/>
  </r>
  <r>
    <x v="3"/>
    <n v="1185732"/>
    <x v="710"/>
    <x v="0"/>
    <x v="0"/>
    <x v="20"/>
    <x v="5"/>
    <n v="43"/>
    <n v="161"/>
    <x v="1870"/>
    <n v="4153.8"/>
    <n v="0.6"/>
    <x v="2"/>
  </r>
  <r>
    <x v="3"/>
    <n v="1185732"/>
    <x v="232"/>
    <x v="0"/>
    <x v="0"/>
    <x v="20"/>
    <x v="0"/>
    <n v="42"/>
    <n v="248"/>
    <x v="1871"/>
    <n v="5832.9600000000009"/>
    <n v="0.56000000000000005"/>
    <x v="2"/>
  </r>
  <r>
    <x v="3"/>
    <n v="1185732"/>
    <x v="232"/>
    <x v="0"/>
    <x v="0"/>
    <x v="20"/>
    <x v="1"/>
    <n v="43"/>
    <n v="147"/>
    <x v="1872"/>
    <n v="2844.45"/>
    <n v="0.44999999999999996"/>
    <x v="2"/>
  </r>
  <r>
    <x v="3"/>
    <n v="1185732"/>
    <x v="232"/>
    <x v="0"/>
    <x v="0"/>
    <x v="20"/>
    <x v="2"/>
    <n v="34"/>
    <n v="152"/>
    <x v="1056"/>
    <n v="1860.48"/>
    <n v="0.36"/>
    <x v="2"/>
  </r>
  <r>
    <x v="3"/>
    <n v="1185732"/>
    <x v="232"/>
    <x v="0"/>
    <x v="0"/>
    <x v="20"/>
    <x v="3"/>
    <n v="37"/>
    <n v="135"/>
    <x v="1873"/>
    <n v="2047.9499999999998"/>
    <n v="0.41"/>
    <x v="2"/>
  </r>
  <r>
    <x v="3"/>
    <n v="1185732"/>
    <x v="232"/>
    <x v="0"/>
    <x v="0"/>
    <x v="20"/>
    <x v="4"/>
    <n v="50"/>
    <n v="124"/>
    <x v="1461"/>
    <n v="2914"/>
    <n v="0.47"/>
    <x v="2"/>
  </r>
  <r>
    <x v="3"/>
    <n v="1185732"/>
    <x v="232"/>
    <x v="0"/>
    <x v="0"/>
    <x v="20"/>
    <x v="5"/>
    <n v="41"/>
    <n v="156"/>
    <x v="1493"/>
    <n v="4157.4000000000005"/>
    <n v="0.65"/>
    <x v="2"/>
  </r>
  <r>
    <x v="3"/>
    <n v="1185732"/>
    <x v="261"/>
    <x v="0"/>
    <x v="0"/>
    <x v="20"/>
    <x v="0"/>
    <n v="50"/>
    <n v="261"/>
    <x v="1658"/>
    <n v="7830"/>
    <n v="0.6"/>
    <x v="2"/>
  </r>
  <r>
    <x v="3"/>
    <n v="1185732"/>
    <x v="261"/>
    <x v="0"/>
    <x v="0"/>
    <x v="20"/>
    <x v="1"/>
    <n v="53"/>
    <n v="161"/>
    <x v="1874"/>
    <n v="4010.5099999999998"/>
    <n v="0.47"/>
    <x v="2"/>
  </r>
  <r>
    <x v="3"/>
    <n v="1185732"/>
    <x v="261"/>
    <x v="0"/>
    <x v="0"/>
    <x v="20"/>
    <x v="2"/>
    <n v="49"/>
    <n v="160"/>
    <x v="1437"/>
    <n v="2822.4"/>
    <n v="0.36"/>
    <x v="2"/>
  </r>
  <r>
    <x v="3"/>
    <n v="1185732"/>
    <x v="261"/>
    <x v="0"/>
    <x v="0"/>
    <x v="20"/>
    <x v="3"/>
    <n v="47"/>
    <n v="130"/>
    <x v="1875"/>
    <n v="2444"/>
    <n v="0.4"/>
    <x v="2"/>
  </r>
  <r>
    <x v="3"/>
    <n v="1185732"/>
    <x v="261"/>
    <x v="0"/>
    <x v="0"/>
    <x v="20"/>
    <x v="4"/>
    <n v="56"/>
    <n v="137"/>
    <x v="1876"/>
    <n v="3759.2799999999997"/>
    <n v="0.49"/>
    <x v="2"/>
  </r>
  <r>
    <x v="3"/>
    <n v="1185732"/>
    <x v="261"/>
    <x v="0"/>
    <x v="0"/>
    <x v="20"/>
    <x v="5"/>
    <n v="59"/>
    <n v="169"/>
    <x v="1560"/>
    <n v="6281.7300000000005"/>
    <n v="0.63"/>
    <x v="2"/>
  </r>
  <r>
    <x v="3"/>
    <n v="1185732"/>
    <x v="294"/>
    <x v="0"/>
    <x v="0"/>
    <x v="20"/>
    <x v="0"/>
    <n v="59"/>
    <n v="263"/>
    <x v="1877"/>
    <n v="8689.52"/>
    <n v="0.56000000000000005"/>
    <x v="2"/>
  </r>
  <r>
    <x v="3"/>
    <n v="1185732"/>
    <x v="294"/>
    <x v="0"/>
    <x v="0"/>
    <x v="20"/>
    <x v="1"/>
    <n v="54"/>
    <n v="175"/>
    <x v="1366"/>
    <n v="4536"/>
    <n v="0.48"/>
    <x v="2"/>
  </r>
  <r>
    <x v="3"/>
    <n v="1185732"/>
    <x v="294"/>
    <x v="0"/>
    <x v="0"/>
    <x v="20"/>
    <x v="2"/>
    <n v="48"/>
    <n v="150"/>
    <x v="1644"/>
    <n v="2736"/>
    <n v="0.38"/>
    <x v="2"/>
  </r>
  <r>
    <x v="3"/>
    <n v="1185732"/>
    <x v="294"/>
    <x v="0"/>
    <x v="0"/>
    <x v="20"/>
    <x v="3"/>
    <n v="49"/>
    <n v="144"/>
    <x v="822"/>
    <n v="2892.96"/>
    <n v="0.41"/>
    <x v="2"/>
  </r>
  <r>
    <x v="3"/>
    <n v="1185732"/>
    <x v="294"/>
    <x v="0"/>
    <x v="0"/>
    <x v="20"/>
    <x v="4"/>
    <n v="62"/>
    <n v="150"/>
    <x v="1878"/>
    <n v="4557"/>
    <n v="0.49"/>
    <x v="2"/>
  </r>
  <r>
    <x v="3"/>
    <n v="1185732"/>
    <x v="294"/>
    <x v="0"/>
    <x v="0"/>
    <x v="20"/>
    <x v="5"/>
    <n v="69"/>
    <n v="181"/>
    <x v="1879"/>
    <n v="7743.18"/>
    <n v="0.62"/>
    <x v="2"/>
  </r>
  <r>
    <x v="3"/>
    <n v="1185732"/>
    <x v="322"/>
    <x v="0"/>
    <x v="0"/>
    <x v="20"/>
    <x v="0"/>
    <n v="59"/>
    <n v="247"/>
    <x v="1880"/>
    <n v="8015.1500000000005"/>
    <n v="0.55000000000000004"/>
    <x v="2"/>
  </r>
  <r>
    <x v="3"/>
    <n v="1185732"/>
    <x v="322"/>
    <x v="0"/>
    <x v="0"/>
    <x v="20"/>
    <x v="1"/>
    <n v="56"/>
    <n v="196"/>
    <x v="974"/>
    <n v="4939.2"/>
    <n v="0.44999999999999996"/>
    <x v="2"/>
  </r>
  <r>
    <x v="3"/>
    <n v="1185732"/>
    <x v="322"/>
    <x v="0"/>
    <x v="0"/>
    <x v="20"/>
    <x v="2"/>
    <n v="51"/>
    <n v="169"/>
    <x v="1881"/>
    <n v="3016.6499999999996"/>
    <n v="0.35"/>
    <x v="2"/>
  </r>
  <r>
    <x v="3"/>
    <n v="1185732"/>
    <x v="322"/>
    <x v="0"/>
    <x v="0"/>
    <x v="20"/>
    <x v="3"/>
    <n v="53"/>
    <n v="150"/>
    <x v="1882"/>
    <n v="3418.5"/>
    <n v="0.43"/>
    <x v="2"/>
  </r>
  <r>
    <x v="3"/>
    <n v="1185732"/>
    <x v="322"/>
    <x v="0"/>
    <x v="0"/>
    <x v="20"/>
    <x v="4"/>
    <n v="62"/>
    <n v="168"/>
    <x v="1871"/>
    <n v="4791.3599999999997"/>
    <n v="0.45999999999999996"/>
    <x v="2"/>
  </r>
  <r>
    <x v="3"/>
    <n v="1185732"/>
    <x v="322"/>
    <x v="0"/>
    <x v="0"/>
    <x v="20"/>
    <x v="5"/>
    <n v="66"/>
    <n v="194"/>
    <x v="1883"/>
    <n v="8322.6"/>
    <n v="0.65"/>
    <x v="2"/>
  </r>
  <r>
    <x v="3"/>
    <n v="1185732"/>
    <x v="354"/>
    <x v="0"/>
    <x v="0"/>
    <x v="20"/>
    <x v="0"/>
    <n v="62"/>
    <n v="250"/>
    <x v="1884"/>
    <n v="8680"/>
    <n v="0.56000000000000005"/>
    <x v="2"/>
  </r>
  <r>
    <x v="3"/>
    <n v="1185732"/>
    <x v="354"/>
    <x v="0"/>
    <x v="0"/>
    <x v="20"/>
    <x v="1"/>
    <n v="55"/>
    <n v="210"/>
    <x v="1885"/>
    <n v="5197.4999999999991"/>
    <n v="0.44999999999999996"/>
    <x v="2"/>
  </r>
  <r>
    <x v="3"/>
    <n v="1185732"/>
    <x v="354"/>
    <x v="0"/>
    <x v="0"/>
    <x v="20"/>
    <x v="2"/>
    <n v="51"/>
    <n v="188"/>
    <x v="1886"/>
    <n v="3451.68"/>
    <n v="0.36"/>
    <x v="2"/>
  </r>
  <r>
    <x v="3"/>
    <n v="1185732"/>
    <x v="354"/>
    <x v="0"/>
    <x v="0"/>
    <x v="20"/>
    <x v="3"/>
    <n v="41"/>
    <n v="150"/>
    <x v="1642"/>
    <n v="2460"/>
    <n v="0.4"/>
    <x v="2"/>
  </r>
  <r>
    <x v="3"/>
    <n v="1185732"/>
    <x v="354"/>
    <x v="0"/>
    <x v="0"/>
    <x v="20"/>
    <x v="4"/>
    <n v="52"/>
    <n v="149"/>
    <x v="1887"/>
    <n v="3719.04"/>
    <n v="0.48"/>
    <x v="2"/>
  </r>
  <r>
    <x v="3"/>
    <n v="1185732"/>
    <x v="354"/>
    <x v="0"/>
    <x v="0"/>
    <x v="20"/>
    <x v="5"/>
    <n v="55"/>
    <n v="218"/>
    <x v="899"/>
    <n v="7194"/>
    <n v="0.6"/>
    <x v="2"/>
  </r>
  <r>
    <x v="3"/>
    <n v="1185732"/>
    <x v="384"/>
    <x v="0"/>
    <x v="0"/>
    <x v="20"/>
    <x v="0"/>
    <n v="50"/>
    <n v="238"/>
    <x v="1888"/>
    <n v="7021.0000000000009"/>
    <n v="0.59000000000000008"/>
    <x v="2"/>
  </r>
  <r>
    <x v="3"/>
    <n v="1185732"/>
    <x v="384"/>
    <x v="0"/>
    <x v="0"/>
    <x v="20"/>
    <x v="1"/>
    <n v="48"/>
    <n v="163"/>
    <x v="1889"/>
    <n v="3520.7999999999997"/>
    <n v="0.44999999999999996"/>
    <x v="2"/>
  </r>
  <r>
    <x v="3"/>
    <n v="1185732"/>
    <x v="384"/>
    <x v="0"/>
    <x v="0"/>
    <x v="20"/>
    <x v="2"/>
    <n v="41"/>
    <n v="138"/>
    <x v="1307"/>
    <n v="1980.3"/>
    <n v="0.35"/>
    <x v="2"/>
  </r>
  <r>
    <x v="3"/>
    <n v="1185732"/>
    <x v="384"/>
    <x v="0"/>
    <x v="0"/>
    <x v="20"/>
    <x v="3"/>
    <n v="44"/>
    <n v="137"/>
    <x v="1890"/>
    <n v="2471.48"/>
    <n v="0.41"/>
    <x v="2"/>
  </r>
  <r>
    <x v="3"/>
    <n v="1185732"/>
    <x v="384"/>
    <x v="0"/>
    <x v="0"/>
    <x v="20"/>
    <x v="4"/>
    <n v="51"/>
    <n v="131"/>
    <x v="1891"/>
    <n v="3206.8799999999997"/>
    <n v="0.48"/>
    <x v="2"/>
  </r>
  <r>
    <x v="3"/>
    <n v="1185732"/>
    <x v="384"/>
    <x v="0"/>
    <x v="0"/>
    <x v="20"/>
    <x v="5"/>
    <n v="59"/>
    <n v="156"/>
    <x v="809"/>
    <n v="5522.4"/>
    <n v="0.6"/>
    <x v="2"/>
  </r>
  <r>
    <x v="3"/>
    <n v="1185732"/>
    <x v="416"/>
    <x v="0"/>
    <x v="0"/>
    <x v="20"/>
    <x v="0"/>
    <n v="57"/>
    <n v="208"/>
    <x v="1892"/>
    <n v="6757.920000000001"/>
    <n v="0.57000000000000006"/>
    <x v="2"/>
  </r>
  <r>
    <x v="3"/>
    <n v="1185732"/>
    <x v="416"/>
    <x v="0"/>
    <x v="0"/>
    <x v="20"/>
    <x v="1"/>
    <n v="46"/>
    <n v="156"/>
    <x v="1893"/>
    <n v="3300.9599999999996"/>
    <n v="0.45999999999999996"/>
    <x v="2"/>
  </r>
  <r>
    <x v="3"/>
    <n v="1185732"/>
    <x v="416"/>
    <x v="0"/>
    <x v="0"/>
    <x v="20"/>
    <x v="2"/>
    <n v="46"/>
    <n v="137"/>
    <x v="1894"/>
    <n v="2520.8000000000002"/>
    <n v="0.4"/>
    <x v="2"/>
  </r>
  <r>
    <x v="3"/>
    <n v="1185732"/>
    <x v="416"/>
    <x v="0"/>
    <x v="0"/>
    <x v="20"/>
    <x v="3"/>
    <n v="45"/>
    <n v="135"/>
    <x v="1895"/>
    <n v="2490.75"/>
    <n v="0.41"/>
    <x v="2"/>
  </r>
  <r>
    <x v="3"/>
    <n v="1185732"/>
    <x v="416"/>
    <x v="0"/>
    <x v="0"/>
    <x v="20"/>
    <x v="4"/>
    <n v="59"/>
    <n v="150"/>
    <x v="1896"/>
    <n v="4159.5"/>
    <n v="0.47"/>
    <x v="2"/>
  </r>
  <r>
    <x v="3"/>
    <n v="1185732"/>
    <x v="416"/>
    <x v="0"/>
    <x v="0"/>
    <x v="20"/>
    <x v="5"/>
    <n v="64"/>
    <n v="156"/>
    <x v="1336"/>
    <n v="6190.08"/>
    <n v="0.62"/>
    <x v="2"/>
  </r>
  <r>
    <x v="3"/>
    <n v="1185732"/>
    <x v="446"/>
    <x v="0"/>
    <x v="0"/>
    <x v="20"/>
    <x v="0"/>
    <n v="56"/>
    <n v="217"/>
    <x v="1897"/>
    <n v="6683.6"/>
    <n v="0.55000000000000004"/>
    <x v="2"/>
  </r>
  <r>
    <x v="3"/>
    <n v="1185732"/>
    <x v="446"/>
    <x v="0"/>
    <x v="0"/>
    <x v="20"/>
    <x v="1"/>
    <n v="49"/>
    <n v="162"/>
    <x v="1898"/>
    <n v="3889.62"/>
    <n v="0.49"/>
    <x v="2"/>
  </r>
  <r>
    <x v="3"/>
    <n v="1185732"/>
    <x v="446"/>
    <x v="0"/>
    <x v="0"/>
    <x v="20"/>
    <x v="2"/>
    <n v="45"/>
    <n v="147"/>
    <x v="1899"/>
    <n v="2381.4"/>
    <n v="0.36"/>
    <x v="2"/>
  </r>
  <r>
    <x v="3"/>
    <n v="1185732"/>
    <x v="446"/>
    <x v="0"/>
    <x v="0"/>
    <x v="20"/>
    <x v="3"/>
    <n v="47"/>
    <n v="144"/>
    <x v="997"/>
    <n v="2707.2000000000003"/>
    <n v="0.4"/>
    <x v="2"/>
  </r>
  <r>
    <x v="3"/>
    <n v="1185732"/>
    <x v="446"/>
    <x v="0"/>
    <x v="0"/>
    <x v="20"/>
    <x v="4"/>
    <n v="62"/>
    <n v="154"/>
    <x v="1855"/>
    <n v="4296.5999999999995"/>
    <n v="0.44999999999999996"/>
    <x v="2"/>
  </r>
  <r>
    <x v="3"/>
    <n v="1185732"/>
    <x v="446"/>
    <x v="0"/>
    <x v="0"/>
    <x v="20"/>
    <x v="5"/>
    <n v="68"/>
    <n v="176"/>
    <x v="1900"/>
    <n v="7659.52"/>
    <n v="0.64"/>
    <x v="2"/>
  </r>
  <r>
    <x v="3"/>
    <n v="1185732"/>
    <x v="475"/>
    <x v="0"/>
    <x v="0"/>
    <x v="20"/>
    <x v="0"/>
    <n v="59"/>
    <n v="245"/>
    <x v="760"/>
    <n v="8383.9000000000015"/>
    <n v="0.58000000000000007"/>
    <x v="2"/>
  </r>
  <r>
    <x v="3"/>
    <n v="1185732"/>
    <x v="475"/>
    <x v="0"/>
    <x v="0"/>
    <x v="20"/>
    <x v="1"/>
    <n v="51"/>
    <n v="169"/>
    <x v="1881"/>
    <n v="4309.5"/>
    <n v="0.5"/>
    <x v="2"/>
  </r>
  <r>
    <x v="4"/>
    <n v="1185732"/>
    <x v="475"/>
    <x v="0"/>
    <x v="0"/>
    <x v="20"/>
    <x v="2"/>
    <n v="52"/>
    <n v="163"/>
    <x v="1901"/>
    <n v="3305.6400000000003"/>
    <n v="0.39"/>
    <x v="2"/>
  </r>
  <r>
    <x v="4"/>
    <n v="1185732"/>
    <x v="475"/>
    <x v="0"/>
    <x v="0"/>
    <x v="20"/>
    <x v="3"/>
    <n v="54"/>
    <n v="155"/>
    <x v="1265"/>
    <n v="3431.7"/>
    <n v="0.41"/>
    <x v="2"/>
  </r>
  <r>
    <x v="4"/>
    <n v="1185732"/>
    <x v="475"/>
    <x v="0"/>
    <x v="0"/>
    <x v="20"/>
    <x v="4"/>
    <n v="60"/>
    <n v="155"/>
    <x v="1878"/>
    <n v="4278"/>
    <n v="0.45999999999999996"/>
    <x v="2"/>
  </r>
  <r>
    <x v="4"/>
    <n v="1185732"/>
    <x v="475"/>
    <x v="0"/>
    <x v="0"/>
    <x v="20"/>
    <x v="5"/>
    <n v="69"/>
    <n v="182"/>
    <x v="1093"/>
    <n v="8037.12"/>
    <n v="0.64"/>
    <x v="2"/>
  </r>
  <r>
    <x v="4"/>
    <n v="1185732"/>
    <x v="178"/>
    <x v="0"/>
    <x v="0"/>
    <x v="20"/>
    <x v="0"/>
    <n v="39"/>
    <n v="216"/>
    <x v="1223"/>
    <n v="5307.12"/>
    <n v="0.63"/>
    <x v="2"/>
  </r>
  <r>
    <x v="4"/>
    <n v="1185732"/>
    <x v="178"/>
    <x v="0"/>
    <x v="0"/>
    <x v="20"/>
    <x v="1"/>
    <n v="39"/>
    <n v="156"/>
    <x v="1100"/>
    <n v="2737.7999999999997"/>
    <n v="0.44999999999999996"/>
    <x v="2"/>
  </r>
  <r>
    <x v="4"/>
    <n v="1185732"/>
    <x v="178"/>
    <x v="0"/>
    <x v="0"/>
    <x v="20"/>
    <x v="2"/>
    <n v="29"/>
    <n v="168"/>
    <x v="1809"/>
    <n v="2338.56"/>
    <n v="0.48"/>
    <x v="2"/>
  </r>
  <r>
    <x v="4"/>
    <n v="1185732"/>
    <x v="178"/>
    <x v="0"/>
    <x v="0"/>
    <x v="20"/>
    <x v="3"/>
    <n v="34"/>
    <n v="131"/>
    <x v="1902"/>
    <n v="2093.3799999999997"/>
    <n v="0.47"/>
    <x v="2"/>
  </r>
  <r>
    <x v="4"/>
    <n v="1185732"/>
    <x v="178"/>
    <x v="0"/>
    <x v="0"/>
    <x v="20"/>
    <x v="4"/>
    <n v="49"/>
    <n v="145"/>
    <x v="934"/>
    <n v="3197.2499999999995"/>
    <n v="0.44999999999999996"/>
    <x v="2"/>
  </r>
  <r>
    <x v="4"/>
    <n v="1185732"/>
    <x v="178"/>
    <x v="0"/>
    <x v="0"/>
    <x v="20"/>
    <x v="5"/>
    <n v="38"/>
    <n v="156"/>
    <x v="1903"/>
    <n v="2371.2000000000003"/>
    <n v="0.4"/>
    <x v="2"/>
  </r>
  <r>
    <x v="4"/>
    <n v="1185732"/>
    <x v="207"/>
    <x v="0"/>
    <x v="0"/>
    <x v="20"/>
    <x v="0"/>
    <n v="37"/>
    <n v="238"/>
    <x v="830"/>
    <n v="5371.66"/>
    <n v="0.61"/>
    <x v="2"/>
  </r>
  <r>
    <x v="4"/>
    <n v="1185732"/>
    <x v="207"/>
    <x v="0"/>
    <x v="0"/>
    <x v="20"/>
    <x v="1"/>
    <n v="37"/>
    <n v="145"/>
    <x v="1863"/>
    <n v="2199.65"/>
    <n v="0.41"/>
    <x v="2"/>
  </r>
  <r>
    <x v="4"/>
    <n v="1185732"/>
    <x v="207"/>
    <x v="0"/>
    <x v="0"/>
    <x v="20"/>
    <x v="2"/>
    <n v="29"/>
    <n v="143"/>
    <x v="1904"/>
    <n v="2032.03"/>
    <n v="0.49"/>
    <x v="2"/>
  </r>
  <r>
    <x v="4"/>
    <n v="1185732"/>
    <x v="207"/>
    <x v="2"/>
    <x v="17"/>
    <x v="21"/>
    <x v="3"/>
    <n v="32"/>
    <n v="123"/>
    <x v="1905"/>
    <n v="1889.28"/>
    <n v="0.48"/>
    <x v="2"/>
  </r>
  <r>
    <x v="4"/>
    <n v="1185732"/>
    <x v="207"/>
    <x v="2"/>
    <x v="17"/>
    <x v="21"/>
    <x v="4"/>
    <n v="47"/>
    <n v="145"/>
    <x v="1906"/>
    <n v="2794.1499999999996"/>
    <n v="0.41"/>
    <x v="2"/>
  </r>
  <r>
    <x v="4"/>
    <n v="1185732"/>
    <x v="207"/>
    <x v="2"/>
    <x v="17"/>
    <x v="21"/>
    <x v="5"/>
    <n v="38"/>
    <n v="174"/>
    <x v="1907"/>
    <n v="2578.6800000000003"/>
    <n v="0.39"/>
    <x v="2"/>
  </r>
  <r>
    <x v="4"/>
    <n v="1185732"/>
    <x v="215"/>
    <x v="2"/>
    <x v="17"/>
    <x v="21"/>
    <x v="0"/>
    <n v="38"/>
    <n v="246"/>
    <x v="1908"/>
    <n v="5608.8"/>
    <n v="0.6"/>
    <x v="2"/>
  </r>
  <r>
    <x v="4"/>
    <n v="1185732"/>
    <x v="215"/>
    <x v="2"/>
    <x v="17"/>
    <x v="21"/>
    <x v="1"/>
    <n v="37"/>
    <n v="131"/>
    <x v="1909"/>
    <n v="2132.6799999999998"/>
    <n v="0.44"/>
    <x v="2"/>
  </r>
  <r>
    <x v="4"/>
    <n v="1185732"/>
    <x v="215"/>
    <x v="2"/>
    <x v="17"/>
    <x v="21"/>
    <x v="2"/>
    <n v="27"/>
    <n v="149"/>
    <x v="1910"/>
    <n v="1810.35"/>
    <n v="0.44999999999999996"/>
    <x v="2"/>
  </r>
  <r>
    <x v="4"/>
    <n v="1185732"/>
    <x v="215"/>
    <x v="2"/>
    <x v="17"/>
    <x v="21"/>
    <x v="3"/>
    <n v="33"/>
    <n v="112"/>
    <x v="1683"/>
    <n v="1737.12"/>
    <n v="0.47"/>
    <x v="2"/>
  </r>
  <r>
    <x v="4"/>
    <n v="1185732"/>
    <x v="215"/>
    <x v="2"/>
    <x v="17"/>
    <x v="21"/>
    <x v="4"/>
    <n v="47"/>
    <n v="126"/>
    <x v="1911"/>
    <n v="2664.8999999999996"/>
    <n v="0.44999999999999996"/>
    <x v="2"/>
  </r>
  <r>
    <x v="4"/>
    <n v="1185732"/>
    <x v="215"/>
    <x v="2"/>
    <x v="17"/>
    <x v="21"/>
    <x v="5"/>
    <n v="37"/>
    <n v="165"/>
    <x v="1250"/>
    <n v="2258.85"/>
    <n v="0.37"/>
    <x v="2"/>
  </r>
  <r>
    <x v="4"/>
    <n v="1185732"/>
    <x v="234"/>
    <x v="2"/>
    <x v="17"/>
    <x v="21"/>
    <x v="0"/>
    <n v="39"/>
    <n v="208"/>
    <x v="1912"/>
    <n v="5029.4399999999996"/>
    <n v="0.62"/>
    <x v="2"/>
  </r>
  <r>
    <x v="4"/>
    <n v="1185732"/>
    <x v="234"/>
    <x v="2"/>
    <x v="17"/>
    <x v="21"/>
    <x v="1"/>
    <n v="39"/>
    <n v="140"/>
    <x v="1780"/>
    <n v="2456.9999999999995"/>
    <n v="0.44999999999999996"/>
    <x v="2"/>
  </r>
  <r>
    <x v="4"/>
    <n v="1185732"/>
    <x v="234"/>
    <x v="2"/>
    <x v="17"/>
    <x v="21"/>
    <x v="2"/>
    <n v="28"/>
    <n v="145"/>
    <x v="1066"/>
    <n v="1867.6"/>
    <n v="0.45999999999999996"/>
    <x v="2"/>
  </r>
  <r>
    <x v="4"/>
    <n v="1185732"/>
    <x v="234"/>
    <x v="2"/>
    <x v="17"/>
    <x v="21"/>
    <x v="3"/>
    <n v="33"/>
    <n v="119"/>
    <x v="1913"/>
    <n v="1845.6899999999998"/>
    <n v="0.47"/>
    <x v="2"/>
  </r>
  <r>
    <x v="4"/>
    <n v="1185732"/>
    <x v="234"/>
    <x v="2"/>
    <x v="17"/>
    <x v="21"/>
    <x v="4"/>
    <n v="47"/>
    <n v="106"/>
    <x v="1914"/>
    <n v="2092.44"/>
    <n v="0.42"/>
    <x v="2"/>
  </r>
  <r>
    <x v="4"/>
    <n v="1185732"/>
    <x v="234"/>
    <x v="2"/>
    <x v="17"/>
    <x v="21"/>
    <x v="5"/>
    <n v="36"/>
    <n v="149"/>
    <x v="1915"/>
    <n v="1877.3999999999999"/>
    <n v="0.35"/>
    <x v="2"/>
  </r>
  <r>
    <x v="4"/>
    <n v="1185732"/>
    <x v="263"/>
    <x v="2"/>
    <x v="17"/>
    <x v="21"/>
    <x v="0"/>
    <n v="45"/>
    <n v="246"/>
    <x v="1916"/>
    <n v="7195.5"/>
    <n v="0.65"/>
    <x v="2"/>
  </r>
  <r>
    <x v="4"/>
    <n v="1185732"/>
    <x v="263"/>
    <x v="2"/>
    <x v="17"/>
    <x v="21"/>
    <x v="1"/>
    <n v="41"/>
    <n v="152"/>
    <x v="938"/>
    <n v="2492.8000000000002"/>
    <n v="0.4"/>
    <x v="2"/>
  </r>
  <r>
    <x v="4"/>
    <n v="1185732"/>
    <x v="263"/>
    <x v="2"/>
    <x v="17"/>
    <x v="21"/>
    <x v="2"/>
    <n v="39"/>
    <n v="145"/>
    <x v="1917"/>
    <n v="2770.95"/>
    <n v="0.49"/>
    <x v="2"/>
  </r>
  <r>
    <x v="4"/>
    <n v="1185732"/>
    <x v="263"/>
    <x v="2"/>
    <x v="17"/>
    <x v="21"/>
    <x v="3"/>
    <n v="39"/>
    <n v="131"/>
    <x v="1918"/>
    <n v="2554.5"/>
    <n v="0.5"/>
    <x v="2"/>
  </r>
  <r>
    <x v="4"/>
    <n v="1185732"/>
    <x v="263"/>
    <x v="2"/>
    <x v="17"/>
    <x v="21"/>
    <x v="4"/>
    <n v="45"/>
    <n v="133"/>
    <x v="1919"/>
    <n v="2513.6999999999998"/>
    <n v="0.42"/>
    <x v="2"/>
  </r>
  <r>
    <x v="4"/>
    <n v="1185732"/>
    <x v="263"/>
    <x v="2"/>
    <x v="17"/>
    <x v="21"/>
    <x v="5"/>
    <n v="52"/>
    <n v="156"/>
    <x v="1912"/>
    <n v="3244.8"/>
    <n v="0.4"/>
    <x v="2"/>
  </r>
  <r>
    <x v="4"/>
    <n v="1185732"/>
    <x v="296"/>
    <x v="2"/>
    <x v="17"/>
    <x v="21"/>
    <x v="0"/>
    <n v="46"/>
    <n v="247"/>
    <x v="770"/>
    <n v="7158.06"/>
    <n v="0.63"/>
    <x v="2"/>
  </r>
  <r>
    <x v="4"/>
    <n v="1185732"/>
    <x v="296"/>
    <x v="2"/>
    <x v="17"/>
    <x v="21"/>
    <x v="1"/>
    <n v="42"/>
    <n v="168"/>
    <x v="822"/>
    <n v="2892.96"/>
    <n v="0.41"/>
    <x v="2"/>
  </r>
  <r>
    <x v="4"/>
    <n v="1185732"/>
    <x v="296"/>
    <x v="2"/>
    <x v="17"/>
    <x v="21"/>
    <x v="2"/>
    <n v="38"/>
    <n v="131"/>
    <x v="1920"/>
    <n v="2240.1"/>
    <n v="0.44999999999999996"/>
    <x v="2"/>
  </r>
  <r>
    <x v="4"/>
    <n v="1185732"/>
    <x v="296"/>
    <x v="2"/>
    <x v="17"/>
    <x v="21"/>
    <x v="3"/>
    <n v="38"/>
    <n v="140"/>
    <x v="1666"/>
    <n v="2500.3999999999996"/>
    <n v="0.47"/>
    <x v="2"/>
  </r>
  <r>
    <x v="4"/>
    <n v="1185732"/>
    <x v="296"/>
    <x v="2"/>
    <x v="17"/>
    <x v="21"/>
    <x v="4"/>
    <n v="49"/>
    <n v="135"/>
    <x v="1899"/>
    <n v="2910.6"/>
    <n v="0.44"/>
    <x v="2"/>
  </r>
  <r>
    <x v="4"/>
    <n v="1185732"/>
    <x v="296"/>
    <x v="2"/>
    <x v="17"/>
    <x v="21"/>
    <x v="5"/>
    <n v="50"/>
    <n v="163"/>
    <x v="1921"/>
    <n v="3015.5"/>
    <n v="0.37"/>
    <x v="2"/>
  </r>
  <r>
    <x v="4"/>
    <n v="1185732"/>
    <x v="324"/>
    <x v="2"/>
    <x v="17"/>
    <x v="21"/>
    <x v="0"/>
    <n v="48"/>
    <n v="228"/>
    <x v="1922"/>
    <n v="7004.16"/>
    <n v="0.64"/>
    <x v="2"/>
  </r>
  <r>
    <x v="4"/>
    <n v="1185732"/>
    <x v="324"/>
    <x v="2"/>
    <x v="17"/>
    <x v="21"/>
    <x v="1"/>
    <n v="44"/>
    <n v="163"/>
    <x v="1923"/>
    <n v="3083.96"/>
    <n v="0.43"/>
    <x v="2"/>
  </r>
  <r>
    <x v="4"/>
    <n v="1185732"/>
    <x v="324"/>
    <x v="2"/>
    <x v="17"/>
    <x v="21"/>
    <x v="2"/>
    <n v="38"/>
    <n v="149"/>
    <x v="1924"/>
    <n v="2717.7599999999998"/>
    <n v="0.48"/>
    <x v="2"/>
  </r>
  <r>
    <x v="4"/>
    <n v="1185732"/>
    <x v="324"/>
    <x v="2"/>
    <x v="17"/>
    <x v="21"/>
    <x v="3"/>
    <n v="39"/>
    <n v="150"/>
    <x v="1484"/>
    <n v="2749.5"/>
    <n v="0.47"/>
    <x v="2"/>
  </r>
  <r>
    <x v="4"/>
    <n v="1185732"/>
    <x v="324"/>
    <x v="2"/>
    <x v="17"/>
    <x v="21"/>
    <x v="4"/>
    <n v="48"/>
    <n v="137"/>
    <x v="1925"/>
    <n v="2761.92"/>
    <n v="0.42"/>
    <x v="2"/>
  </r>
  <r>
    <x v="4"/>
    <n v="1185732"/>
    <x v="324"/>
    <x v="2"/>
    <x v="17"/>
    <x v="21"/>
    <x v="5"/>
    <n v="51"/>
    <n v="196"/>
    <x v="825"/>
    <n v="3598.56"/>
    <n v="0.36"/>
    <x v="2"/>
  </r>
  <r>
    <x v="4"/>
    <n v="1185732"/>
    <x v="356"/>
    <x v="2"/>
    <x v="17"/>
    <x v="21"/>
    <x v="0"/>
    <n v="47"/>
    <n v="255"/>
    <x v="858"/>
    <n v="7670.4000000000005"/>
    <n v="0.64"/>
    <x v="2"/>
  </r>
  <r>
    <x v="4"/>
    <n v="1185732"/>
    <x v="356"/>
    <x v="2"/>
    <x v="17"/>
    <x v="21"/>
    <x v="1"/>
    <n v="43"/>
    <n v="163"/>
    <x v="1926"/>
    <n v="2873.69"/>
    <n v="0.41"/>
    <x v="2"/>
  </r>
  <r>
    <x v="4"/>
    <n v="1185732"/>
    <x v="356"/>
    <x v="2"/>
    <x v="17"/>
    <x v="21"/>
    <x v="2"/>
    <n v="38"/>
    <n v="143"/>
    <x v="1927"/>
    <n v="2445.2999999999997"/>
    <n v="0.44999999999999996"/>
    <x v="2"/>
  </r>
  <r>
    <x v="4"/>
    <n v="1185732"/>
    <x v="356"/>
    <x v="2"/>
    <x v="17"/>
    <x v="21"/>
    <x v="3"/>
    <n v="38"/>
    <n v="147"/>
    <x v="1513"/>
    <n v="2737.14"/>
    <n v="0.49"/>
    <x v="2"/>
  </r>
  <r>
    <x v="4"/>
    <n v="1185732"/>
    <x v="356"/>
    <x v="2"/>
    <x v="17"/>
    <x v="21"/>
    <x v="4"/>
    <n v="47"/>
    <n v="140"/>
    <x v="1928"/>
    <n v="2697.7999999999997"/>
    <n v="0.41"/>
    <x v="2"/>
  </r>
  <r>
    <x v="4"/>
    <n v="1185732"/>
    <x v="356"/>
    <x v="2"/>
    <x v="17"/>
    <x v="21"/>
    <x v="5"/>
    <n v="52"/>
    <n v="196"/>
    <x v="888"/>
    <n v="4076.8"/>
    <n v="0.4"/>
    <x v="2"/>
  </r>
  <r>
    <x v="4"/>
    <n v="1185732"/>
    <x v="386"/>
    <x v="2"/>
    <x v="17"/>
    <x v="21"/>
    <x v="0"/>
    <n v="48"/>
    <n v="208"/>
    <x v="1336"/>
    <n v="6389.76"/>
    <n v="0.64"/>
    <x v="2"/>
  </r>
  <r>
    <x v="4"/>
    <n v="1185732"/>
    <x v="386"/>
    <x v="2"/>
    <x v="17"/>
    <x v="21"/>
    <x v="1"/>
    <n v="44"/>
    <n v="150"/>
    <x v="1698"/>
    <n v="2838"/>
    <n v="0.43"/>
    <x v="2"/>
  </r>
  <r>
    <x v="4"/>
    <n v="1185732"/>
    <x v="386"/>
    <x v="2"/>
    <x v="17"/>
    <x v="21"/>
    <x v="2"/>
    <n v="38"/>
    <n v="137"/>
    <x v="1929"/>
    <n v="2394.7599999999998"/>
    <n v="0.45999999999999996"/>
    <x v="2"/>
  </r>
  <r>
    <x v="4"/>
    <n v="1185732"/>
    <x v="386"/>
    <x v="2"/>
    <x v="17"/>
    <x v="21"/>
    <x v="3"/>
    <n v="38"/>
    <n v="135"/>
    <x v="1206"/>
    <n v="2513.6999999999998"/>
    <n v="0.49"/>
    <x v="2"/>
  </r>
  <r>
    <x v="4"/>
    <n v="1185732"/>
    <x v="386"/>
    <x v="2"/>
    <x v="17"/>
    <x v="21"/>
    <x v="4"/>
    <n v="48"/>
    <n v="125"/>
    <x v="1194"/>
    <n v="2580"/>
    <n v="0.43"/>
    <x v="2"/>
  </r>
  <r>
    <x v="4"/>
    <n v="1185732"/>
    <x v="386"/>
    <x v="2"/>
    <x v="17"/>
    <x v="21"/>
    <x v="5"/>
    <n v="52"/>
    <n v="174"/>
    <x v="818"/>
    <n v="3619.2000000000003"/>
    <n v="0.4"/>
    <x v="2"/>
  </r>
  <r>
    <x v="4"/>
    <n v="1185732"/>
    <x v="418"/>
    <x v="2"/>
    <x v="17"/>
    <x v="21"/>
    <x v="0"/>
    <n v="50"/>
    <n v="202"/>
    <x v="1930"/>
    <n v="6464"/>
    <n v="0.64"/>
    <x v="2"/>
  </r>
  <r>
    <x v="4"/>
    <n v="1185732"/>
    <x v="418"/>
    <x v="2"/>
    <x v="17"/>
    <x v="21"/>
    <x v="1"/>
    <n v="44"/>
    <n v="174"/>
    <x v="1931"/>
    <n v="3062.4"/>
    <n v="0.4"/>
    <x v="2"/>
  </r>
  <r>
    <x v="4"/>
    <n v="1185732"/>
    <x v="418"/>
    <x v="2"/>
    <x v="17"/>
    <x v="21"/>
    <x v="2"/>
    <n v="42"/>
    <n v="125"/>
    <x v="1932"/>
    <n v="2415"/>
    <n v="0.45999999999999996"/>
    <x v="2"/>
  </r>
  <r>
    <x v="4"/>
    <n v="1185732"/>
    <x v="418"/>
    <x v="2"/>
    <x v="17"/>
    <x v="21"/>
    <x v="3"/>
    <n v="41"/>
    <n v="119"/>
    <x v="1189"/>
    <n v="2244.3399999999997"/>
    <n v="0.45999999999999996"/>
    <x v="2"/>
  </r>
  <r>
    <x v="4"/>
    <n v="1185732"/>
    <x v="418"/>
    <x v="2"/>
    <x v="17"/>
    <x v="21"/>
    <x v="4"/>
    <n v="54"/>
    <n v="128"/>
    <x v="941"/>
    <n v="3041.28"/>
    <n v="0.44"/>
    <x v="2"/>
  </r>
  <r>
    <x v="4"/>
    <n v="1185732"/>
    <x v="418"/>
    <x v="2"/>
    <x v="17"/>
    <x v="21"/>
    <x v="5"/>
    <n v="55"/>
    <n v="150"/>
    <x v="1289"/>
    <n v="3052.5"/>
    <n v="0.37"/>
    <x v="2"/>
  </r>
  <r>
    <x v="4"/>
    <n v="1185732"/>
    <x v="448"/>
    <x v="2"/>
    <x v="17"/>
    <x v="21"/>
    <x v="0"/>
    <n v="53"/>
    <n v="218"/>
    <x v="1364"/>
    <n v="7047.94"/>
    <n v="0.61"/>
    <x v="2"/>
  </r>
  <r>
    <x v="4"/>
    <n v="1185732"/>
    <x v="448"/>
    <x v="2"/>
    <x v="17"/>
    <x v="21"/>
    <x v="1"/>
    <n v="42"/>
    <n v="167"/>
    <x v="1933"/>
    <n v="3016.02"/>
    <n v="0.43"/>
    <x v="2"/>
  </r>
  <r>
    <x v="4"/>
    <n v="1185732"/>
    <x v="448"/>
    <x v="2"/>
    <x v="17"/>
    <x v="21"/>
    <x v="2"/>
    <n v="42"/>
    <n v="146"/>
    <x v="1934"/>
    <n v="3066"/>
    <n v="0.5"/>
    <x v="2"/>
  </r>
  <r>
    <x v="4"/>
    <n v="1185732"/>
    <x v="448"/>
    <x v="2"/>
    <x v="17"/>
    <x v="21"/>
    <x v="3"/>
    <n v="42"/>
    <n v="135"/>
    <x v="1230"/>
    <n v="2778.2999999999997"/>
    <n v="0.49"/>
    <x v="2"/>
  </r>
  <r>
    <x v="4"/>
    <n v="1185732"/>
    <x v="448"/>
    <x v="2"/>
    <x v="17"/>
    <x v="21"/>
    <x v="4"/>
    <n v="51"/>
    <n v="143"/>
    <x v="1687"/>
    <n v="2990.1299999999997"/>
    <n v="0.41"/>
    <x v="2"/>
  </r>
  <r>
    <x v="4"/>
    <n v="1185732"/>
    <x v="448"/>
    <x v="2"/>
    <x v="17"/>
    <x v="21"/>
    <x v="5"/>
    <n v="55"/>
    <n v="161"/>
    <x v="1935"/>
    <n v="3453.4500000000003"/>
    <n v="0.39"/>
    <x v="2"/>
  </r>
  <r>
    <x v="4"/>
    <n v="1185732"/>
    <x v="477"/>
    <x v="2"/>
    <x v="17"/>
    <x v="21"/>
    <x v="0"/>
    <n v="52"/>
    <n v="224"/>
    <x v="1219"/>
    <n v="7105.28"/>
    <n v="0.61"/>
    <x v="2"/>
  </r>
  <r>
    <x v="4"/>
    <n v="1185732"/>
    <x v="477"/>
    <x v="2"/>
    <x v="17"/>
    <x v="21"/>
    <x v="1"/>
    <n v="44"/>
    <n v="168"/>
    <x v="1936"/>
    <n v="3030.72"/>
    <n v="0.41"/>
    <x v="2"/>
  </r>
  <r>
    <x v="0"/>
    <n v="1185732"/>
    <x v="477"/>
    <x v="2"/>
    <x v="17"/>
    <x v="21"/>
    <x v="2"/>
    <n v="44"/>
    <n v="165"/>
    <x v="1489"/>
    <n v="3339.6"/>
    <n v="0.45999999999999996"/>
    <x v="2"/>
  </r>
  <r>
    <x v="0"/>
    <n v="1185732"/>
    <x v="477"/>
    <x v="2"/>
    <x v="17"/>
    <x v="21"/>
    <x v="3"/>
    <n v="44"/>
    <n v="135"/>
    <x v="1773"/>
    <n v="2910.6"/>
    <n v="0.49"/>
    <x v="2"/>
  </r>
  <r>
    <x v="0"/>
    <n v="1185732"/>
    <x v="477"/>
    <x v="2"/>
    <x v="17"/>
    <x v="21"/>
    <x v="4"/>
    <n v="54"/>
    <n v="145"/>
    <x v="1937"/>
    <n v="3523.4999999999995"/>
    <n v="0.44999999999999996"/>
    <x v="2"/>
  </r>
  <r>
    <x v="0"/>
    <n v="1185732"/>
    <x v="477"/>
    <x v="2"/>
    <x v="17"/>
    <x v="21"/>
    <x v="5"/>
    <n v="56"/>
    <n v="174"/>
    <x v="853"/>
    <n v="3507.8399999999997"/>
    <n v="0.36"/>
    <x v="2"/>
  </r>
  <r>
    <x v="0"/>
    <n v="1128299"/>
    <x v="188"/>
    <x v="2"/>
    <x v="17"/>
    <x v="21"/>
    <x v="0"/>
    <n v="29"/>
    <n v="91"/>
    <x v="1938"/>
    <n v="1213.9399999999998"/>
    <n v="0.45999999999999996"/>
    <x v="2"/>
  </r>
  <r>
    <x v="0"/>
    <n v="1128299"/>
    <x v="188"/>
    <x v="2"/>
    <x v="17"/>
    <x v="21"/>
    <x v="1"/>
    <n v="36"/>
    <n v="105"/>
    <x v="1053"/>
    <n v="1738.8"/>
    <n v="0.45999999999999996"/>
    <x v="2"/>
  </r>
  <r>
    <x v="0"/>
    <n v="1128299"/>
    <x v="188"/>
    <x v="2"/>
    <x v="17"/>
    <x v="21"/>
    <x v="2"/>
    <n v="39"/>
    <n v="91"/>
    <x v="1939"/>
    <n v="1597.05"/>
    <n v="0.44999999999999996"/>
    <x v="2"/>
  </r>
  <r>
    <x v="0"/>
    <n v="1128299"/>
    <x v="188"/>
    <x v="2"/>
    <x v="17"/>
    <x v="21"/>
    <x v="3"/>
    <n v="38"/>
    <n v="54"/>
    <x v="1940"/>
    <n v="964.43999999999994"/>
    <n v="0.47"/>
    <x v="2"/>
  </r>
  <r>
    <x v="0"/>
    <n v="1128299"/>
    <x v="188"/>
    <x v="2"/>
    <x v="17"/>
    <x v="21"/>
    <x v="4"/>
    <n v="42"/>
    <n v="45"/>
    <x v="1941"/>
    <n v="963.9"/>
    <n v="0.51"/>
    <x v="2"/>
  </r>
  <r>
    <x v="0"/>
    <n v="1128299"/>
    <x v="188"/>
    <x v="2"/>
    <x v="17"/>
    <x v="21"/>
    <x v="5"/>
    <n v="38"/>
    <n v="116"/>
    <x v="1942"/>
    <n v="1983.6"/>
    <n v="0.44999999999999996"/>
    <x v="2"/>
  </r>
  <r>
    <x v="0"/>
    <n v="1128299"/>
    <x v="698"/>
    <x v="2"/>
    <x v="17"/>
    <x v="21"/>
    <x v="0"/>
    <n v="27"/>
    <n v="113"/>
    <x v="1943"/>
    <n v="1403.4599999999998"/>
    <n v="0.45999999999999996"/>
    <x v="2"/>
  </r>
  <r>
    <x v="0"/>
    <n v="1128299"/>
    <x v="698"/>
    <x v="2"/>
    <x v="17"/>
    <x v="21"/>
    <x v="1"/>
    <n v="36"/>
    <n v="105"/>
    <x v="1053"/>
    <n v="1700.9999999999998"/>
    <n v="0.44999999999999996"/>
    <x v="2"/>
  </r>
  <r>
    <x v="0"/>
    <n v="1128299"/>
    <x v="698"/>
    <x v="2"/>
    <x v="17"/>
    <x v="21"/>
    <x v="2"/>
    <n v="39"/>
    <n v="88"/>
    <x v="1944"/>
    <n v="1544.3999999999999"/>
    <n v="0.44999999999999996"/>
    <x v="2"/>
  </r>
  <r>
    <x v="0"/>
    <n v="1128299"/>
    <x v="698"/>
    <x v="4"/>
    <x v="18"/>
    <x v="22"/>
    <x v="3"/>
    <n v="38"/>
    <n v="58"/>
    <x v="1945"/>
    <n v="1102"/>
    <n v="0.5"/>
    <x v="2"/>
  </r>
  <r>
    <x v="0"/>
    <n v="1128299"/>
    <x v="698"/>
    <x v="4"/>
    <x v="18"/>
    <x v="22"/>
    <x v="4"/>
    <n v="42"/>
    <n v="38"/>
    <x v="1946"/>
    <n v="877.80000000000007"/>
    <n v="0.55000000000000004"/>
    <x v="2"/>
  </r>
  <r>
    <x v="0"/>
    <n v="1128299"/>
    <x v="698"/>
    <x v="4"/>
    <x v="18"/>
    <x v="22"/>
    <x v="5"/>
    <n v="38"/>
    <n v="81"/>
    <x v="1068"/>
    <n v="1323.54"/>
    <n v="0.43"/>
    <x v="2"/>
  </r>
  <r>
    <x v="0"/>
    <n v="1128299"/>
    <x v="228"/>
    <x v="4"/>
    <x v="18"/>
    <x v="22"/>
    <x v="0"/>
    <n v="38"/>
    <n v="143"/>
    <x v="1927"/>
    <n v="2553.98"/>
    <n v="0.47"/>
    <x v="2"/>
  </r>
  <r>
    <x v="0"/>
    <n v="1128299"/>
    <x v="228"/>
    <x v="4"/>
    <x v="18"/>
    <x v="22"/>
    <x v="1"/>
    <n v="45"/>
    <n v="85"/>
    <x v="1740"/>
    <n v="1797.75"/>
    <n v="0.47"/>
    <x v="2"/>
  </r>
  <r>
    <x v="0"/>
    <n v="1128299"/>
    <x v="228"/>
    <x v="4"/>
    <x v="18"/>
    <x v="22"/>
    <x v="2"/>
    <n v="52"/>
    <n v="91"/>
    <x v="1947"/>
    <n v="2271.36"/>
    <n v="0.48"/>
    <x v="2"/>
  </r>
  <r>
    <x v="0"/>
    <n v="1128299"/>
    <x v="228"/>
    <x v="4"/>
    <x v="18"/>
    <x v="22"/>
    <x v="3"/>
    <n v="48"/>
    <n v="65"/>
    <x v="1320"/>
    <n v="1435.1999999999998"/>
    <n v="0.45999999999999996"/>
    <x v="2"/>
  </r>
  <r>
    <x v="0"/>
    <n v="1128299"/>
    <x v="228"/>
    <x v="4"/>
    <x v="18"/>
    <x v="22"/>
    <x v="4"/>
    <n v="51"/>
    <n v="30"/>
    <x v="1948"/>
    <n v="795.6"/>
    <n v="0.52"/>
    <x v="2"/>
  </r>
  <r>
    <x v="0"/>
    <n v="1128299"/>
    <x v="228"/>
    <x v="4"/>
    <x v="18"/>
    <x v="22"/>
    <x v="5"/>
    <n v="49"/>
    <n v="78"/>
    <x v="1299"/>
    <n v="1605.24"/>
    <n v="0.42"/>
    <x v="2"/>
  </r>
  <r>
    <x v="0"/>
    <n v="1128299"/>
    <x v="247"/>
    <x v="4"/>
    <x v="18"/>
    <x v="22"/>
    <x v="0"/>
    <n v="52"/>
    <n v="124"/>
    <x v="1807"/>
    <n v="3095.04"/>
    <n v="0.48"/>
    <x v="2"/>
  </r>
  <r>
    <x v="0"/>
    <n v="1128299"/>
    <x v="247"/>
    <x v="4"/>
    <x v="18"/>
    <x v="22"/>
    <x v="1"/>
    <n v="59"/>
    <n v="69"/>
    <x v="1949"/>
    <n v="1954.08"/>
    <n v="0.48"/>
    <x v="2"/>
  </r>
  <r>
    <x v="0"/>
    <n v="1128299"/>
    <x v="247"/>
    <x v="4"/>
    <x v="18"/>
    <x v="22"/>
    <x v="2"/>
    <n v="57"/>
    <n v="85"/>
    <x v="1950"/>
    <n v="2374.0500000000002"/>
    <n v="0.49"/>
    <x v="2"/>
  </r>
  <r>
    <x v="0"/>
    <n v="1128299"/>
    <x v="247"/>
    <x v="4"/>
    <x v="18"/>
    <x v="22"/>
    <x v="3"/>
    <n v="42"/>
    <n v="56"/>
    <x v="1045"/>
    <n v="1105.4399999999998"/>
    <n v="0.47"/>
    <x v="2"/>
  </r>
  <r>
    <x v="0"/>
    <n v="1128299"/>
    <x v="247"/>
    <x v="4"/>
    <x v="18"/>
    <x v="22"/>
    <x v="4"/>
    <n v="49"/>
    <n v="35"/>
    <x v="1951"/>
    <n v="874.65"/>
    <n v="0.51"/>
    <x v="2"/>
  </r>
  <r>
    <x v="0"/>
    <n v="1128299"/>
    <x v="247"/>
    <x v="4"/>
    <x v="18"/>
    <x v="22"/>
    <x v="5"/>
    <n v="64"/>
    <n v="78"/>
    <x v="1952"/>
    <n v="2196.48"/>
    <n v="0.44"/>
    <x v="2"/>
  </r>
  <r>
    <x v="0"/>
    <n v="1128299"/>
    <x v="278"/>
    <x v="4"/>
    <x v="18"/>
    <x v="22"/>
    <x v="0"/>
    <n v="46"/>
    <n v="125"/>
    <x v="1301"/>
    <n v="2645"/>
    <n v="0.45999999999999996"/>
    <x v="2"/>
  </r>
  <r>
    <x v="0"/>
    <n v="1128299"/>
    <x v="278"/>
    <x v="4"/>
    <x v="18"/>
    <x v="22"/>
    <x v="1"/>
    <n v="51"/>
    <n v="98"/>
    <x v="1123"/>
    <n v="2249.1"/>
    <n v="0.44999999999999996"/>
    <x v="2"/>
  </r>
  <r>
    <x v="0"/>
    <n v="1128299"/>
    <x v="278"/>
    <x v="4"/>
    <x v="18"/>
    <x v="22"/>
    <x v="2"/>
    <n v="50"/>
    <n v="88"/>
    <x v="1953"/>
    <n v="2200"/>
    <n v="0.5"/>
    <x v="2"/>
  </r>
  <r>
    <x v="0"/>
    <n v="1128299"/>
    <x v="278"/>
    <x v="4"/>
    <x v="18"/>
    <x v="22"/>
    <x v="3"/>
    <n v="47"/>
    <n v="69"/>
    <x v="1954"/>
    <n v="1621.5"/>
    <n v="0.5"/>
    <x v="2"/>
  </r>
  <r>
    <x v="0"/>
    <n v="1128299"/>
    <x v="278"/>
    <x v="4"/>
    <x v="18"/>
    <x v="22"/>
    <x v="4"/>
    <n v="44"/>
    <n v="49"/>
    <x v="1009"/>
    <n v="1164.24"/>
    <n v="0.54"/>
    <x v="2"/>
  </r>
  <r>
    <x v="0"/>
    <n v="1128299"/>
    <x v="278"/>
    <x v="4"/>
    <x v="18"/>
    <x v="22"/>
    <x v="5"/>
    <n v="56"/>
    <n v="152"/>
    <x v="1955"/>
    <n v="3660.16"/>
    <n v="0.43"/>
    <x v="2"/>
  </r>
  <r>
    <x v="0"/>
    <n v="1128299"/>
    <x v="308"/>
    <x v="4"/>
    <x v="18"/>
    <x v="22"/>
    <x v="0"/>
    <n v="53"/>
    <n v="233"/>
    <x v="1382"/>
    <n v="5804.03"/>
    <n v="0.47"/>
    <x v="2"/>
  </r>
  <r>
    <x v="0"/>
    <n v="1128299"/>
    <x v="308"/>
    <x v="4"/>
    <x v="18"/>
    <x v="22"/>
    <x v="1"/>
    <n v="62"/>
    <n v="176"/>
    <x v="977"/>
    <n v="5019.5199999999995"/>
    <n v="0.45999999999999996"/>
    <x v="2"/>
  </r>
  <r>
    <x v="0"/>
    <n v="1128299"/>
    <x v="308"/>
    <x v="4"/>
    <x v="18"/>
    <x v="22"/>
    <x v="2"/>
    <n v="73"/>
    <n v="195"/>
    <x v="1956"/>
    <n v="6832.8"/>
    <n v="0.48"/>
    <x v="2"/>
  </r>
  <r>
    <x v="0"/>
    <n v="1128299"/>
    <x v="308"/>
    <x v="4"/>
    <x v="18"/>
    <x v="22"/>
    <x v="3"/>
    <n v="72"/>
    <n v="142"/>
    <x v="1957"/>
    <n v="5009.76"/>
    <n v="0.49"/>
    <x v="2"/>
  </r>
  <r>
    <x v="0"/>
    <n v="1128299"/>
    <x v="308"/>
    <x v="4"/>
    <x v="18"/>
    <x v="22"/>
    <x v="4"/>
    <n v="81"/>
    <n v="104"/>
    <x v="1223"/>
    <n v="4296.24"/>
    <n v="0.51"/>
    <x v="2"/>
  </r>
  <r>
    <x v="0"/>
    <n v="1128299"/>
    <x v="308"/>
    <x v="4"/>
    <x v="18"/>
    <x v="22"/>
    <x v="5"/>
    <n v="96"/>
    <n v="182"/>
    <x v="1958"/>
    <n v="6988.8"/>
    <n v="0.4"/>
    <x v="2"/>
  </r>
  <r>
    <x v="0"/>
    <n v="1128299"/>
    <x v="337"/>
    <x v="4"/>
    <x v="18"/>
    <x v="22"/>
    <x v="0"/>
    <n v="79"/>
    <n v="255"/>
    <x v="1959"/>
    <n v="10072.5"/>
    <n v="0.5"/>
    <x v="2"/>
  </r>
  <r>
    <x v="0"/>
    <n v="1128299"/>
    <x v="337"/>
    <x v="4"/>
    <x v="18"/>
    <x v="22"/>
    <x v="1"/>
    <n v="81"/>
    <n v="203"/>
    <x v="1960"/>
    <n v="8221.5"/>
    <n v="0.5"/>
    <x v="2"/>
  </r>
  <r>
    <x v="0"/>
    <n v="1128299"/>
    <x v="337"/>
    <x v="4"/>
    <x v="18"/>
    <x v="22"/>
    <x v="2"/>
    <n v="86"/>
    <n v="182"/>
    <x v="1961"/>
    <n v="7043.4"/>
    <n v="0.44999999999999996"/>
    <x v="2"/>
  </r>
  <r>
    <x v="0"/>
    <n v="1128299"/>
    <x v="337"/>
    <x v="4"/>
    <x v="18"/>
    <x v="22"/>
    <x v="3"/>
    <n v="82"/>
    <n v="149"/>
    <x v="1962"/>
    <n v="5620.28"/>
    <n v="0.45999999999999996"/>
    <x v="2"/>
  </r>
  <r>
    <x v="0"/>
    <n v="1128299"/>
    <x v="337"/>
    <x v="4"/>
    <x v="18"/>
    <x v="22"/>
    <x v="4"/>
    <n v="85"/>
    <n v="162"/>
    <x v="1091"/>
    <n v="7573.5000000000009"/>
    <n v="0.55000000000000004"/>
    <x v="2"/>
  </r>
  <r>
    <x v="0"/>
    <n v="1128299"/>
    <x v="337"/>
    <x v="4"/>
    <x v="18"/>
    <x v="22"/>
    <x v="5"/>
    <n v="96"/>
    <n v="180"/>
    <x v="1963"/>
    <n v="6912"/>
    <n v="0.4"/>
    <x v="2"/>
  </r>
  <r>
    <x v="0"/>
    <n v="1128299"/>
    <x v="369"/>
    <x v="4"/>
    <x v="18"/>
    <x v="22"/>
    <x v="0"/>
    <n v="83"/>
    <n v="240"/>
    <x v="1964"/>
    <n v="8964"/>
    <n v="0.44999999999999996"/>
    <x v="2"/>
  </r>
  <r>
    <x v="0"/>
    <n v="1128299"/>
    <x v="369"/>
    <x v="4"/>
    <x v="18"/>
    <x v="22"/>
    <x v="1"/>
    <n v="76"/>
    <n v="202"/>
    <x v="1965"/>
    <n v="7368.96"/>
    <n v="0.48"/>
    <x v="2"/>
  </r>
  <r>
    <x v="0"/>
    <n v="1128299"/>
    <x v="369"/>
    <x v="4"/>
    <x v="18"/>
    <x v="22"/>
    <x v="2"/>
    <n v="69"/>
    <n v="189"/>
    <x v="1966"/>
    <n v="6259.6799999999994"/>
    <n v="0.48"/>
    <x v="2"/>
  </r>
  <r>
    <x v="0"/>
    <n v="1128299"/>
    <x v="369"/>
    <x v="4"/>
    <x v="18"/>
    <x v="22"/>
    <x v="3"/>
    <n v="66"/>
    <n v="111"/>
    <x v="1967"/>
    <n v="3589.74"/>
    <n v="0.49"/>
    <x v="2"/>
  </r>
  <r>
    <x v="0"/>
    <n v="1128299"/>
    <x v="369"/>
    <x v="4"/>
    <x v="18"/>
    <x v="22"/>
    <x v="4"/>
    <n v="64"/>
    <n v="106"/>
    <x v="1968"/>
    <n v="3459.84"/>
    <n v="0.51"/>
    <x v="2"/>
  </r>
  <r>
    <x v="0"/>
    <n v="1128299"/>
    <x v="369"/>
    <x v="4"/>
    <x v="18"/>
    <x v="22"/>
    <x v="5"/>
    <n v="73"/>
    <n v="75"/>
    <x v="1969"/>
    <n v="2299.5"/>
    <n v="0.42"/>
    <x v="2"/>
  </r>
  <r>
    <x v="0"/>
    <n v="1128299"/>
    <x v="401"/>
    <x v="4"/>
    <x v="18"/>
    <x v="22"/>
    <x v="0"/>
    <n v="46"/>
    <n v="113"/>
    <x v="939"/>
    <n v="2599"/>
    <n v="0.5"/>
    <x v="2"/>
  </r>
  <r>
    <x v="0"/>
    <n v="1128299"/>
    <x v="401"/>
    <x v="4"/>
    <x v="18"/>
    <x v="22"/>
    <x v="1"/>
    <n v="52"/>
    <n v="113"/>
    <x v="1970"/>
    <n v="2702.9599999999996"/>
    <n v="0.45999999999999996"/>
    <x v="2"/>
  </r>
  <r>
    <x v="0"/>
    <n v="1128299"/>
    <x v="401"/>
    <x v="4"/>
    <x v="18"/>
    <x v="22"/>
    <x v="2"/>
    <n v="47"/>
    <n v="65"/>
    <x v="1971"/>
    <n v="1435.85"/>
    <n v="0.47"/>
    <x v="2"/>
  </r>
  <r>
    <x v="0"/>
    <n v="1128299"/>
    <x v="401"/>
    <x v="4"/>
    <x v="18"/>
    <x v="22"/>
    <x v="3"/>
    <n v="45"/>
    <n v="54"/>
    <x v="1972"/>
    <n v="1190.7"/>
    <n v="0.49"/>
    <x v="2"/>
  </r>
  <r>
    <x v="0"/>
    <n v="1128299"/>
    <x v="401"/>
    <x v="4"/>
    <x v="18"/>
    <x v="22"/>
    <x v="4"/>
    <n v="58"/>
    <n v="56"/>
    <x v="1973"/>
    <n v="1624"/>
    <n v="0.5"/>
    <x v="2"/>
  </r>
  <r>
    <x v="0"/>
    <n v="1128299"/>
    <x v="401"/>
    <x v="4"/>
    <x v="18"/>
    <x v="22"/>
    <x v="5"/>
    <n v="42"/>
    <n v="70"/>
    <x v="1454"/>
    <n v="1264.2"/>
    <n v="0.43"/>
    <x v="2"/>
  </r>
  <r>
    <x v="0"/>
    <n v="1128299"/>
    <x v="430"/>
    <x v="4"/>
    <x v="18"/>
    <x v="22"/>
    <x v="0"/>
    <n v="38"/>
    <n v="102"/>
    <x v="1974"/>
    <n v="1744.1999999999998"/>
    <n v="0.44999999999999996"/>
    <x v="2"/>
  </r>
  <r>
    <x v="0"/>
    <n v="1128299"/>
    <x v="430"/>
    <x v="4"/>
    <x v="18"/>
    <x v="22"/>
    <x v="1"/>
    <n v="51"/>
    <n v="142"/>
    <x v="1975"/>
    <n v="3548.58"/>
    <n v="0.49"/>
    <x v="2"/>
  </r>
  <r>
    <x v="0"/>
    <n v="1128299"/>
    <x v="430"/>
    <x v="4"/>
    <x v="18"/>
    <x v="22"/>
    <x v="2"/>
    <n v="46"/>
    <n v="95"/>
    <x v="1819"/>
    <n v="2010.1999999999998"/>
    <n v="0.45999999999999996"/>
    <x v="2"/>
  </r>
  <r>
    <x v="0"/>
    <n v="1128299"/>
    <x v="430"/>
    <x v="4"/>
    <x v="18"/>
    <x v="22"/>
    <x v="3"/>
    <n v="41"/>
    <n v="98"/>
    <x v="1450"/>
    <n v="1968.82"/>
    <n v="0.49"/>
    <x v="2"/>
  </r>
  <r>
    <x v="0"/>
    <n v="1128299"/>
    <x v="430"/>
    <x v="4"/>
    <x v="18"/>
    <x v="22"/>
    <x v="4"/>
    <n v="53"/>
    <n v="87"/>
    <x v="1976"/>
    <n v="2489.94"/>
    <n v="0.54"/>
    <x v="2"/>
  </r>
  <r>
    <x v="0"/>
    <n v="1128299"/>
    <x v="430"/>
    <x v="4"/>
    <x v="18"/>
    <x v="22"/>
    <x v="5"/>
    <n v="59"/>
    <n v="102"/>
    <x v="1977"/>
    <n v="2647.92"/>
    <n v="0.44"/>
    <x v="2"/>
  </r>
  <r>
    <x v="0"/>
    <n v="1128299"/>
    <x v="461"/>
    <x v="4"/>
    <x v="18"/>
    <x v="22"/>
    <x v="0"/>
    <n v="42"/>
    <n v="155"/>
    <x v="1313"/>
    <n v="3059.7"/>
    <n v="0.47"/>
    <x v="2"/>
  </r>
  <r>
    <x v="0"/>
    <n v="1128299"/>
    <x v="461"/>
    <x v="4"/>
    <x v="18"/>
    <x v="22"/>
    <x v="1"/>
    <n v="47"/>
    <n v="169"/>
    <x v="953"/>
    <n v="3892.0699999999997"/>
    <n v="0.49"/>
    <x v="2"/>
  </r>
  <r>
    <x v="0"/>
    <n v="1128299"/>
    <x v="461"/>
    <x v="4"/>
    <x v="18"/>
    <x v="22"/>
    <x v="2"/>
    <n v="43"/>
    <n v="138"/>
    <x v="1468"/>
    <n v="2848.3199999999997"/>
    <n v="0.48"/>
    <x v="2"/>
  </r>
  <r>
    <x v="0"/>
    <n v="1128299"/>
    <x v="461"/>
    <x v="4"/>
    <x v="18"/>
    <x v="22"/>
    <x v="3"/>
    <n v="52"/>
    <n v="113"/>
    <x v="1970"/>
    <n v="2820.48"/>
    <n v="0.48"/>
    <x v="2"/>
  </r>
  <r>
    <x v="0"/>
    <n v="1128299"/>
    <x v="461"/>
    <x v="4"/>
    <x v="18"/>
    <x v="22"/>
    <x v="4"/>
    <n v="73"/>
    <n v="111"/>
    <x v="1978"/>
    <n v="4456.6500000000005"/>
    <n v="0.55000000000000004"/>
    <x v="2"/>
  </r>
  <r>
    <x v="0"/>
    <n v="1128299"/>
    <x v="461"/>
    <x v="4"/>
    <x v="18"/>
    <x v="22"/>
    <x v="5"/>
    <n v="74"/>
    <n v="149"/>
    <x v="1979"/>
    <n v="4410.4000000000005"/>
    <n v="0.4"/>
    <x v="2"/>
  </r>
  <r>
    <x v="0"/>
    <n v="1128299"/>
    <x v="490"/>
    <x v="4"/>
    <x v="18"/>
    <x v="22"/>
    <x v="0"/>
    <n v="60"/>
    <n v="225"/>
    <x v="751"/>
    <n v="6345"/>
    <n v="0.47"/>
    <x v="2"/>
  </r>
  <r>
    <x v="0"/>
    <n v="1128299"/>
    <x v="490"/>
    <x v="4"/>
    <x v="18"/>
    <x v="22"/>
    <x v="1"/>
    <n v="74"/>
    <n v="225"/>
    <x v="1980"/>
    <n v="7492.4999999999991"/>
    <n v="0.44999999999999996"/>
    <x v="2"/>
  </r>
  <r>
    <x v="2"/>
    <n v="1128299"/>
    <x v="490"/>
    <x v="4"/>
    <x v="18"/>
    <x v="22"/>
    <x v="2"/>
    <n v="64"/>
    <n v="154"/>
    <x v="1981"/>
    <n v="4730.88"/>
    <n v="0.48"/>
    <x v="2"/>
  </r>
  <r>
    <x v="2"/>
    <n v="1128299"/>
    <x v="490"/>
    <x v="4"/>
    <x v="18"/>
    <x v="22"/>
    <x v="3"/>
    <n v="67"/>
    <n v="160"/>
    <x v="1982"/>
    <n v="5360"/>
    <n v="0.5"/>
    <x v="2"/>
  </r>
  <r>
    <x v="2"/>
    <n v="1128299"/>
    <x v="490"/>
    <x v="4"/>
    <x v="18"/>
    <x v="22"/>
    <x v="4"/>
    <n v="72"/>
    <n v="133"/>
    <x v="1983"/>
    <n v="4883.76"/>
    <n v="0.51"/>
    <x v="2"/>
  </r>
  <r>
    <x v="2"/>
    <n v="1128299"/>
    <x v="490"/>
    <x v="4"/>
    <x v="18"/>
    <x v="22"/>
    <x v="5"/>
    <n v="82"/>
    <n v="150"/>
    <x v="1984"/>
    <n v="5289"/>
    <n v="0.43"/>
    <x v="2"/>
  </r>
  <r>
    <x v="2"/>
    <n v="1185732"/>
    <x v="183"/>
    <x v="4"/>
    <x v="18"/>
    <x v="22"/>
    <x v="0"/>
    <n v="34"/>
    <n v="203"/>
    <x v="802"/>
    <n v="4210.22"/>
    <n v="0.61"/>
    <x v="2"/>
  </r>
  <r>
    <x v="2"/>
    <n v="1185732"/>
    <x v="183"/>
    <x v="4"/>
    <x v="18"/>
    <x v="22"/>
    <x v="1"/>
    <n v="34"/>
    <n v="154"/>
    <x v="1078"/>
    <n v="2670.36"/>
    <n v="0.51"/>
    <x v="2"/>
  </r>
  <r>
    <x v="2"/>
    <n v="1185732"/>
    <x v="183"/>
    <x v="4"/>
    <x v="18"/>
    <x v="22"/>
    <x v="2"/>
    <n v="23"/>
    <n v="149"/>
    <x v="1985"/>
    <n v="1370.8000000000002"/>
    <n v="0.4"/>
    <x v="2"/>
  </r>
  <r>
    <x v="2"/>
    <n v="1185732"/>
    <x v="183"/>
    <x v="4"/>
    <x v="18"/>
    <x v="22"/>
    <x v="3"/>
    <n v="29"/>
    <n v="116"/>
    <x v="1986"/>
    <n v="1682"/>
    <n v="0.5"/>
    <x v="2"/>
  </r>
  <r>
    <x v="2"/>
    <n v="1185732"/>
    <x v="183"/>
    <x v="4"/>
    <x v="18"/>
    <x v="22"/>
    <x v="4"/>
    <n v="43"/>
    <n v="122"/>
    <x v="1470"/>
    <n v="2727.92"/>
    <n v="0.52"/>
    <x v="2"/>
  </r>
  <r>
    <x v="2"/>
    <n v="1185732"/>
    <x v="183"/>
    <x v="4"/>
    <x v="18"/>
    <x v="22"/>
    <x v="5"/>
    <n v="33"/>
    <n v="138"/>
    <x v="1616"/>
    <n v="3096.7200000000003"/>
    <n v="0.68"/>
    <x v="2"/>
  </r>
  <r>
    <x v="2"/>
    <n v="1185732"/>
    <x v="212"/>
    <x v="4"/>
    <x v="18"/>
    <x v="22"/>
    <x v="0"/>
    <n v="34"/>
    <n v="200"/>
    <x v="1987"/>
    <n v="4284"/>
    <n v="0.63"/>
    <x v="2"/>
  </r>
  <r>
    <x v="2"/>
    <n v="1185732"/>
    <x v="212"/>
    <x v="4"/>
    <x v="18"/>
    <x v="22"/>
    <x v="1"/>
    <n v="33"/>
    <n v="117"/>
    <x v="1988"/>
    <n v="2007.72"/>
    <n v="0.52"/>
    <x v="2"/>
  </r>
  <r>
    <x v="2"/>
    <n v="1185732"/>
    <x v="212"/>
    <x v="4"/>
    <x v="18"/>
    <x v="22"/>
    <x v="2"/>
    <n v="23"/>
    <n v="150"/>
    <x v="1049"/>
    <n v="1483.5"/>
    <n v="0.43"/>
    <x v="2"/>
  </r>
  <r>
    <x v="2"/>
    <n v="1185732"/>
    <x v="212"/>
    <x v="3"/>
    <x v="19"/>
    <x v="23"/>
    <x v="3"/>
    <n v="28"/>
    <n v="109"/>
    <x v="1989"/>
    <n v="1495.48"/>
    <n v="0.49"/>
    <x v="2"/>
  </r>
  <r>
    <x v="2"/>
    <n v="1185732"/>
    <x v="212"/>
    <x v="3"/>
    <x v="19"/>
    <x v="23"/>
    <x v="4"/>
    <n v="41"/>
    <n v="126"/>
    <x v="1469"/>
    <n v="2841.2999999999997"/>
    <n v="0.54999999999999993"/>
    <x v="2"/>
  </r>
  <r>
    <x v="2"/>
    <n v="1185732"/>
    <x v="212"/>
    <x v="3"/>
    <x v="19"/>
    <x v="23"/>
    <x v="5"/>
    <n v="33"/>
    <n v="138"/>
    <x v="1616"/>
    <n v="3051.1800000000003"/>
    <n v="0.67"/>
    <x v="2"/>
  </r>
  <r>
    <x v="2"/>
    <n v="1185732"/>
    <x v="220"/>
    <x v="3"/>
    <x v="19"/>
    <x v="23"/>
    <x v="0"/>
    <n v="34"/>
    <n v="216"/>
    <x v="1990"/>
    <n v="4479.84"/>
    <n v="0.61"/>
    <x v="2"/>
  </r>
  <r>
    <x v="2"/>
    <n v="1185732"/>
    <x v="220"/>
    <x v="3"/>
    <x v="19"/>
    <x v="23"/>
    <x v="1"/>
    <n v="32"/>
    <n v="126"/>
    <x v="1012"/>
    <n v="2177.2800000000002"/>
    <n v="0.54"/>
    <x v="2"/>
  </r>
  <r>
    <x v="2"/>
    <n v="1185732"/>
    <x v="220"/>
    <x v="3"/>
    <x v="19"/>
    <x v="23"/>
    <x v="2"/>
    <n v="25"/>
    <n v="124"/>
    <x v="1991"/>
    <n v="1240"/>
    <n v="0.4"/>
    <x v="2"/>
  </r>
  <r>
    <x v="2"/>
    <n v="1185732"/>
    <x v="220"/>
    <x v="3"/>
    <x v="19"/>
    <x v="23"/>
    <x v="3"/>
    <n v="29"/>
    <n v="91"/>
    <x v="1938"/>
    <n v="1266.72"/>
    <n v="0.48"/>
    <x v="2"/>
  </r>
  <r>
    <x v="2"/>
    <n v="1185732"/>
    <x v="220"/>
    <x v="3"/>
    <x v="19"/>
    <x v="23"/>
    <x v="4"/>
    <n v="43"/>
    <n v="94"/>
    <x v="1992"/>
    <n v="2101.84"/>
    <n v="0.52"/>
    <x v="2"/>
  </r>
  <r>
    <x v="2"/>
    <n v="1185732"/>
    <x v="220"/>
    <x v="3"/>
    <x v="19"/>
    <x v="23"/>
    <x v="5"/>
    <n v="33"/>
    <n v="143"/>
    <x v="1770"/>
    <n v="3256.11"/>
    <n v="0.69000000000000006"/>
    <x v="2"/>
  </r>
  <r>
    <x v="2"/>
    <n v="1185732"/>
    <x v="239"/>
    <x v="3"/>
    <x v="19"/>
    <x v="23"/>
    <x v="0"/>
    <n v="32"/>
    <n v="181"/>
    <x v="1993"/>
    <n v="3475.2"/>
    <n v="0.6"/>
    <x v="2"/>
  </r>
  <r>
    <x v="2"/>
    <n v="1185732"/>
    <x v="239"/>
    <x v="3"/>
    <x v="19"/>
    <x v="23"/>
    <x v="1"/>
    <n v="38"/>
    <n v="111"/>
    <x v="1247"/>
    <n v="2235.54"/>
    <n v="0.53"/>
    <x v="2"/>
  </r>
  <r>
    <x v="2"/>
    <n v="1185732"/>
    <x v="239"/>
    <x v="3"/>
    <x v="19"/>
    <x v="23"/>
    <x v="2"/>
    <n v="27"/>
    <n v="135"/>
    <x v="1994"/>
    <n v="1530.8999999999999"/>
    <n v="0.42"/>
    <x v="2"/>
  </r>
  <r>
    <x v="2"/>
    <n v="1185732"/>
    <x v="239"/>
    <x v="3"/>
    <x v="19"/>
    <x v="23"/>
    <x v="3"/>
    <n v="32"/>
    <n v="109"/>
    <x v="1995"/>
    <n v="1604.4799999999998"/>
    <n v="0.45999999999999996"/>
    <x v="2"/>
  </r>
  <r>
    <x v="2"/>
    <n v="1185732"/>
    <x v="239"/>
    <x v="3"/>
    <x v="19"/>
    <x v="23"/>
    <x v="4"/>
    <n v="45"/>
    <n v="120"/>
    <x v="1996"/>
    <n v="2700"/>
    <n v="0.5"/>
    <x v="2"/>
  </r>
  <r>
    <x v="2"/>
    <n v="1185732"/>
    <x v="239"/>
    <x v="3"/>
    <x v="19"/>
    <x v="23"/>
    <x v="5"/>
    <n v="37"/>
    <n v="152"/>
    <x v="1997"/>
    <n v="3880.5600000000004"/>
    <n v="0.69000000000000006"/>
    <x v="2"/>
  </r>
  <r>
    <x v="2"/>
    <n v="1185732"/>
    <x v="268"/>
    <x v="3"/>
    <x v="19"/>
    <x v="23"/>
    <x v="0"/>
    <n v="48"/>
    <n v="207"/>
    <x v="741"/>
    <n v="6060.96"/>
    <n v="0.61"/>
    <x v="2"/>
  </r>
  <r>
    <x v="2"/>
    <n v="1185732"/>
    <x v="268"/>
    <x v="3"/>
    <x v="19"/>
    <x v="23"/>
    <x v="1"/>
    <n v="47"/>
    <n v="150"/>
    <x v="871"/>
    <n v="3877.4999999999995"/>
    <n v="0.54999999999999993"/>
    <x v="2"/>
  </r>
  <r>
    <x v="2"/>
    <n v="1185732"/>
    <x v="268"/>
    <x v="3"/>
    <x v="19"/>
    <x v="23"/>
    <x v="2"/>
    <n v="44"/>
    <n v="133"/>
    <x v="1998"/>
    <n v="2340.8000000000002"/>
    <n v="0.4"/>
    <x v="2"/>
  </r>
  <r>
    <x v="2"/>
    <n v="1185732"/>
    <x v="268"/>
    <x v="3"/>
    <x v="19"/>
    <x v="23"/>
    <x v="3"/>
    <n v="42"/>
    <n v="126"/>
    <x v="1442"/>
    <n v="2646"/>
    <n v="0.5"/>
    <x v="2"/>
  </r>
  <r>
    <x v="2"/>
    <n v="1185732"/>
    <x v="268"/>
    <x v="3"/>
    <x v="19"/>
    <x v="23"/>
    <x v="4"/>
    <n v="52"/>
    <n v="124"/>
    <x v="1807"/>
    <n v="3417.44"/>
    <n v="0.53"/>
    <x v="2"/>
  </r>
  <r>
    <x v="2"/>
    <n v="1185732"/>
    <x v="268"/>
    <x v="3"/>
    <x v="19"/>
    <x v="23"/>
    <x v="5"/>
    <n v="55"/>
    <n v="150"/>
    <x v="1289"/>
    <n v="5775.0000000000009"/>
    <n v="0.70000000000000007"/>
    <x v="2"/>
  </r>
  <r>
    <x v="2"/>
    <n v="1185732"/>
    <x v="301"/>
    <x v="3"/>
    <x v="19"/>
    <x v="23"/>
    <x v="0"/>
    <n v="52"/>
    <n v="206"/>
    <x v="1999"/>
    <n v="6641.44"/>
    <n v="0.62"/>
    <x v="2"/>
  </r>
  <r>
    <x v="2"/>
    <n v="1185732"/>
    <x v="301"/>
    <x v="3"/>
    <x v="19"/>
    <x v="23"/>
    <x v="1"/>
    <n v="46"/>
    <n v="167"/>
    <x v="1308"/>
    <n v="4148.2800000000007"/>
    <n v="0.54"/>
    <x v="2"/>
  </r>
  <r>
    <x v="2"/>
    <n v="1185732"/>
    <x v="301"/>
    <x v="3"/>
    <x v="19"/>
    <x v="23"/>
    <x v="2"/>
    <n v="41"/>
    <n v="138"/>
    <x v="1307"/>
    <n v="2489.52"/>
    <n v="0.44"/>
    <x v="2"/>
  </r>
  <r>
    <x v="2"/>
    <n v="1185732"/>
    <x v="301"/>
    <x v="3"/>
    <x v="19"/>
    <x v="23"/>
    <x v="3"/>
    <n v="43"/>
    <n v="158"/>
    <x v="2000"/>
    <n v="3261.12"/>
    <n v="0.48"/>
    <x v="2"/>
  </r>
  <r>
    <x v="2"/>
    <n v="1185732"/>
    <x v="301"/>
    <x v="3"/>
    <x v="19"/>
    <x v="23"/>
    <x v="4"/>
    <n v="57"/>
    <n v="152"/>
    <x v="2001"/>
    <n v="4765.2"/>
    <n v="0.54999999999999993"/>
    <x v="2"/>
  </r>
  <r>
    <x v="2"/>
    <n v="1185732"/>
    <x v="301"/>
    <x v="3"/>
    <x v="19"/>
    <x v="23"/>
    <x v="5"/>
    <n v="60"/>
    <n v="169"/>
    <x v="2002"/>
    <n v="6591"/>
    <n v="0.65"/>
    <x v="2"/>
  </r>
  <r>
    <x v="2"/>
    <n v="1185732"/>
    <x v="329"/>
    <x v="3"/>
    <x v="19"/>
    <x v="23"/>
    <x v="0"/>
    <n v="57"/>
    <n v="225"/>
    <x v="1380"/>
    <n v="7695"/>
    <n v="0.6"/>
    <x v="2"/>
  </r>
  <r>
    <x v="2"/>
    <n v="1185732"/>
    <x v="329"/>
    <x v="3"/>
    <x v="19"/>
    <x v="23"/>
    <x v="1"/>
    <n v="53"/>
    <n v="189"/>
    <x v="2003"/>
    <n v="5108.67"/>
    <n v="0.51"/>
    <x v="2"/>
  </r>
  <r>
    <x v="2"/>
    <n v="1185732"/>
    <x v="329"/>
    <x v="3"/>
    <x v="19"/>
    <x v="23"/>
    <x v="2"/>
    <n v="46"/>
    <n v="173"/>
    <x v="2004"/>
    <n v="3581.0999999999995"/>
    <n v="0.44999999999999996"/>
    <x v="2"/>
  </r>
  <r>
    <x v="2"/>
    <n v="1185732"/>
    <x v="329"/>
    <x v="3"/>
    <x v="19"/>
    <x v="23"/>
    <x v="3"/>
    <n v="47"/>
    <n v="158"/>
    <x v="2005"/>
    <n v="3341.7"/>
    <n v="0.44999999999999996"/>
    <x v="2"/>
  </r>
  <r>
    <x v="2"/>
    <n v="1185732"/>
    <x v="329"/>
    <x v="3"/>
    <x v="19"/>
    <x v="23"/>
    <x v="4"/>
    <n v="54"/>
    <n v="143"/>
    <x v="2006"/>
    <n v="3938.2200000000003"/>
    <n v="0.51"/>
    <x v="2"/>
  </r>
  <r>
    <x v="2"/>
    <n v="1185732"/>
    <x v="329"/>
    <x v="3"/>
    <x v="19"/>
    <x v="23"/>
    <x v="5"/>
    <n v="62"/>
    <n v="210"/>
    <x v="1218"/>
    <n v="8983.8000000000011"/>
    <n v="0.69000000000000006"/>
    <x v="2"/>
  </r>
  <r>
    <x v="2"/>
    <n v="1185732"/>
    <x v="361"/>
    <x v="3"/>
    <x v="19"/>
    <x v="23"/>
    <x v="0"/>
    <n v="55"/>
    <n v="263"/>
    <x v="2007"/>
    <n v="9257.6"/>
    <n v="0.64"/>
    <x v="2"/>
  </r>
  <r>
    <x v="2"/>
    <n v="1185732"/>
    <x v="361"/>
    <x v="3"/>
    <x v="19"/>
    <x v="23"/>
    <x v="1"/>
    <n v="50"/>
    <n v="195"/>
    <x v="1361"/>
    <n v="4875"/>
    <n v="0.5"/>
    <x v="2"/>
  </r>
  <r>
    <x v="2"/>
    <n v="1185732"/>
    <x v="361"/>
    <x v="3"/>
    <x v="19"/>
    <x v="23"/>
    <x v="2"/>
    <n v="42"/>
    <n v="144"/>
    <x v="1236"/>
    <n v="2540.16"/>
    <n v="0.42"/>
    <x v="2"/>
  </r>
  <r>
    <x v="2"/>
    <n v="1185732"/>
    <x v="361"/>
    <x v="3"/>
    <x v="19"/>
    <x v="23"/>
    <x v="3"/>
    <n v="34"/>
    <n v="142"/>
    <x v="2008"/>
    <n v="2172.6"/>
    <n v="0.44999999999999996"/>
    <x v="2"/>
  </r>
  <r>
    <x v="2"/>
    <n v="1185732"/>
    <x v="361"/>
    <x v="3"/>
    <x v="19"/>
    <x v="23"/>
    <x v="4"/>
    <n v="42"/>
    <n v="135"/>
    <x v="1230"/>
    <n v="3005.1000000000004"/>
    <n v="0.53"/>
    <x v="2"/>
  </r>
  <r>
    <x v="2"/>
    <n v="1185732"/>
    <x v="361"/>
    <x v="3"/>
    <x v="19"/>
    <x v="23"/>
    <x v="5"/>
    <n v="45"/>
    <n v="176"/>
    <x v="1830"/>
    <n v="5385.6"/>
    <n v="0.68"/>
    <x v="2"/>
  </r>
  <r>
    <x v="2"/>
    <n v="1185732"/>
    <x v="391"/>
    <x v="3"/>
    <x v="19"/>
    <x v="23"/>
    <x v="0"/>
    <n v="42"/>
    <n v="232"/>
    <x v="853"/>
    <n v="6138.72"/>
    <n v="0.63"/>
    <x v="2"/>
  </r>
  <r>
    <x v="2"/>
    <n v="1185732"/>
    <x v="391"/>
    <x v="3"/>
    <x v="19"/>
    <x v="23"/>
    <x v="1"/>
    <n v="37"/>
    <n v="174"/>
    <x v="811"/>
    <n v="3283.38"/>
    <n v="0.51"/>
    <x v="2"/>
  </r>
  <r>
    <x v="2"/>
    <n v="1185732"/>
    <x v="391"/>
    <x v="3"/>
    <x v="19"/>
    <x v="23"/>
    <x v="2"/>
    <n v="34"/>
    <n v="145"/>
    <x v="2009"/>
    <n v="2070.6"/>
    <n v="0.42"/>
    <x v="2"/>
  </r>
  <r>
    <x v="2"/>
    <n v="1185732"/>
    <x v="391"/>
    <x v="3"/>
    <x v="19"/>
    <x v="23"/>
    <x v="3"/>
    <n v="34"/>
    <n v="119"/>
    <x v="1061"/>
    <n v="1820.6999999999998"/>
    <n v="0.44999999999999996"/>
    <x v="2"/>
  </r>
  <r>
    <x v="2"/>
    <n v="1185732"/>
    <x v="391"/>
    <x v="3"/>
    <x v="19"/>
    <x v="23"/>
    <x v="4"/>
    <n v="41"/>
    <n v="128"/>
    <x v="1186"/>
    <n v="2624"/>
    <n v="0.5"/>
    <x v="2"/>
  </r>
  <r>
    <x v="2"/>
    <n v="1185732"/>
    <x v="391"/>
    <x v="3"/>
    <x v="19"/>
    <x v="23"/>
    <x v="5"/>
    <n v="48"/>
    <n v="173"/>
    <x v="2010"/>
    <n v="5397.6"/>
    <n v="0.65"/>
    <x v="2"/>
  </r>
  <r>
    <x v="2"/>
    <n v="1185732"/>
    <x v="423"/>
    <x v="3"/>
    <x v="19"/>
    <x v="23"/>
    <x v="0"/>
    <n v="49"/>
    <n v="225"/>
    <x v="982"/>
    <n v="6725.25"/>
    <n v="0.61"/>
    <x v="2"/>
  </r>
  <r>
    <x v="2"/>
    <n v="1185732"/>
    <x v="423"/>
    <x v="3"/>
    <x v="19"/>
    <x v="23"/>
    <x v="1"/>
    <n v="37"/>
    <n v="167"/>
    <x v="2011"/>
    <n v="3151.29"/>
    <n v="0.51"/>
    <x v="2"/>
  </r>
  <r>
    <x v="2"/>
    <n v="1185732"/>
    <x v="423"/>
    <x v="3"/>
    <x v="19"/>
    <x v="23"/>
    <x v="2"/>
    <n v="37"/>
    <n v="123"/>
    <x v="1103"/>
    <n v="2047.9499999999998"/>
    <n v="0.44999999999999996"/>
    <x v="2"/>
  </r>
  <r>
    <x v="2"/>
    <n v="1185732"/>
    <x v="423"/>
    <x v="3"/>
    <x v="19"/>
    <x v="23"/>
    <x v="3"/>
    <n v="38"/>
    <n v="116"/>
    <x v="1942"/>
    <n v="2204"/>
    <n v="0.5"/>
    <x v="2"/>
  </r>
  <r>
    <x v="2"/>
    <n v="1185732"/>
    <x v="423"/>
    <x v="3"/>
    <x v="19"/>
    <x v="23"/>
    <x v="4"/>
    <n v="48"/>
    <n v="112"/>
    <x v="1251"/>
    <n v="2956.7999999999997"/>
    <n v="0.54999999999999993"/>
    <x v="2"/>
  </r>
  <r>
    <x v="2"/>
    <n v="1185732"/>
    <x v="423"/>
    <x v="3"/>
    <x v="19"/>
    <x v="23"/>
    <x v="5"/>
    <n v="52"/>
    <n v="137"/>
    <x v="2012"/>
    <n v="4986.8"/>
    <n v="0.70000000000000007"/>
    <x v="2"/>
  </r>
  <r>
    <x v="2"/>
    <n v="1185732"/>
    <x v="453"/>
    <x v="3"/>
    <x v="19"/>
    <x v="23"/>
    <x v="0"/>
    <n v="49"/>
    <n v="196"/>
    <x v="870"/>
    <n v="6050.52"/>
    <n v="0.63"/>
    <x v="2"/>
  </r>
  <r>
    <x v="2"/>
    <n v="1185732"/>
    <x v="453"/>
    <x v="3"/>
    <x v="19"/>
    <x v="23"/>
    <x v="1"/>
    <n v="42"/>
    <n v="145"/>
    <x v="2013"/>
    <n v="3349.4999999999995"/>
    <n v="0.54999999999999993"/>
    <x v="2"/>
  </r>
  <r>
    <x v="2"/>
    <n v="1185732"/>
    <x v="453"/>
    <x v="3"/>
    <x v="19"/>
    <x v="23"/>
    <x v="2"/>
    <n v="43"/>
    <n v="120"/>
    <x v="2014"/>
    <n v="2321.9999999999995"/>
    <n v="0.44999999999999996"/>
    <x v="2"/>
  </r>
  <r>
    <x v="2"/>
    <n v="1185732"/>
    <x v="453"/>
    <x v="3"/>
    <x v="19"/>
    <x v="23"/>
    <x v="3"/>
    <n v="41"/>
    <n v="138"/>
    <x v="1307"/>
    <n v="2772.42"/>
    <n v="0.49"/>
    <x v="2"/>
  </r>
  <r>
    <x v="2"/>
    <n v="1185732"/>
    <x v="453"/>
    <x v="3"/>
    <x v="19"/>
    <x v="23"/>
    <x v="4"/>
    <n v="59"/>
    <n v="126"/>
    <x v="2015"/>
    <n v="4088.6999999999994"/>
    <n v="0.54999999999999993"/>
    <x v="2"/>
  </r>
  <r>
    <x v="2"/>
    <n v="1185732"/>
    <x v="453"/>
    <x v="3"/>
    <x v="19"/>
    <x v="23"/>
    <x v="5"/>
    <n v="59"/>
    <n v="169"/>
    <x v="1560"/>
    <n v="6879.9900000000007"/>
    <n v="0.69000000000000006"/>
    <x v="2"/>
  </r>
  <r>
    <x v="2"/>
    <n v="1185732"/>
    <x v="482"/>
    <x v="3"/>
    <x v="19"/>
    <x v="23"/>
    <x v="0"/>
    <n v="55"/>
    <n v="255"/>
    <x v="2016"/>
    <n v="8555.25"/>
    <n v="0.61"/>
    <x v="2"/>
  </r>
  <r>
    <x v="2"/>
    <n v="1185732"/>
    <x v="482"/>
    <x v="3"/>
    <x v="19"/>
    <x v="23"/>
    <x v="1"/>
    <n v="46"/>
    <n v="176"/>
    <x v="971"/>
    <n v="4290.88"/>
    <n v="0.53"/>
    <x v="2"/>
  </r>
  <r>
    <x v="0"/>
    <n v="1185732"/>
    <x v="482"/>
    <x v="3"/>
    <x v="19"/>
    <x v="23"/>
    <x v="2"/>
    <n v="48"/>
    <n v="168"/>
    <x v="2017"/>
    <n v="3628.7999999999997"/>
    <n v="0.44999999999999996"/>
    <x v="2"/>
  </r>
  <r>
    <x v="0"/>
    <n v="1185732"/>
    <x v="482"/>
    <x v="3"/>
    <x v="19"/>
    <x v="23"/>
    <x v="3"/>
    <n v="48"/>
    <n v="138"/>
    <x v="2018"/>
    <n v="3179.52"/>
    <n v="0.48"/>
    <x v="2"/>
  </r>
  <r>
    <x v="0"/>
    <n v="1185732"/>
    <x v="482"/>
    <x v="3"/>
    <x v="19"/>
    <x v="23"/>
    <x v="4"/>
    <n v="55"/>
    <n v="143"/>
    <x v="2019"/>
    <n v="4089.8"/>
    <n v="0.52"/>
    <x v="2"/>
  </r>
  <r>
    <x v="0"/>
    <n v="1185732"/>
    <x v="482"/>
    <x v="3"/>
    <x v="19"/>
    <x v="23"/>
    <x v="5"/>
    <n v="59"/>
    <n v="163"/>
    <x v="1743"/>
    <n v="6251.05"/>
    <n v="0.65"/>
    <x v="2"/>
  </r>
  <r>
    <x v="0"/>
    <n v="1185732"/>
    <x v="182"/>
    <x v="3"/>
    <x v="19"/>
    <x v="23"/>
    <x v="0"/>
    <n v="27"/>
    <n v="156"/>
    <x v="1297"/>
    <n v="2106"/>
    <n v="0.5"/>
    <x v="2"/>
  </r>
  <r>
    <x v="0"/>
    <n v="1185732"/>
    <x v="182"/>
    <x v="3"/>
    <x v="19"/>
    <x v="23"/>
    <x v="1"/>
    <n v="29"/>
    <n v="123"/>
    <x v="2020"/>
    <n v="1676.49"/>
    <n v="0.47"/>
    <x v="2"/>
  </r>
  <r>
    <x v="0"/>
    <n v="1185732"/>
    <x v="182"/>
    <x v="3"/>
    <x v="19"/>
    <x v="23"/>
    <x v="2"/>
    <n v="19"/>
    <n v="123"/>
    <x v="2021"/>
    <n v="1051.6499999999999"/>
    <n v="0.44999999999999996"/>
    <x v="2"/>
  </r>
  <r>
    <x v="0"/>
    <n v="1185732"/>
    <x v="182"/>
    <x v="3"/>
    <x v="19"/>
    <x v="23"/>
    <x v="3"/>
    <n v="24"/>
    <n v="77"/>
    <x v="1041"/>
    <n v="960.96"/>
    <n v="0.52"/>
    <x v="2"/>
  </r>
  <r>
    <x v="0"/>
    <n v="1185732"/>
    <x v="182"/>
    <x v="3"/>
    <x v="19"/>
    <x v="23"/>
    <x v="4"/>
    <n v="39"/>
    <n v="98"/>
    <x v="1299"/>
    <n v="1872.78"/>
    <n v="0.49"/>
    <x v="2"/>
  </r>
  <r>
    <x v="0"/>
    <n v="1185732"/>
    <x v="182"/>
    <x v="3"/>
    <x v="19"/>
    <x v="23"/>
    <x v="5"/>
    <n v="29"/>
    <n v="123"/>
    <x v="2020"/>
    <n v="2247.21"/>
    <n v="0.63"/>
    <x v="2"/>
  </r>
  <r>
    <x v="0"/>
    <n v="1185732"/>
    <x v="213"/>
    <x v="3"/>
    <x v="19"/>
    <x v="23"/>
    <x v="0"/>
    <n v="29"/>
    <n v="182"/>
    <x v="1064"/>
    <n v="2797.34"/>
    <n v="0.53"/>
    <x v="2"/>
  </r>
  <r>
    <x v="0"/>
    <n v="1185732"/>
    <x v="213"/>
    <x v="3"/>
    <x v="19"/>
    <x v="23"/>
    <x v="1"/>
    <n v="28"/>
    <n v="94"/>
    <x v="1023"/>
    <n v="1289.68"/>
    <n v="0.49"/>
    <x v="2"/>
  </r>
  <r>
    <x v="0"/>
    <n v="1185732"/>
    <x v="213"/>
    <x v="3"/>
    <x v="19"/>
    <x v="23"/>
    <x v="2"/>
    <n v="19"/>
    <n v="113"/>
    <x v="2022"/>
    <n v="966.14999999999986"/>
    <n v="0.44999999999999996"/>
    <x v="2"/>
  </r>
  <r>
    <x v="0"/>
    <n v="1185732"/>
    <x v="213"/>
    <x v="3"/>
    <x v="20"/>
    <x v="24"/>
    <x v="3"/>
    <n v="24"/>
    <n v="70"/>
    <x v="2023"/>
    <n v="873.6"/>
    <n v="0.52"/>
    <x v="2"/>
  </r>
  <r>
    <x v="0"/>
    <n v="1185732"/>
    <x v="213"/>
    <x v="3"/>
    <x v="20"/>
    <x v="24"/>
    <x v="4"/>
    <n v="38"/>
    <n v="88"/>
    <x v="1486"/>
    <n v="1504.8"/>
    <n v="0.44999999999999996"/>
    <x v="2"/>
  </r>
  <r>
    <x v="0"/>
    <n v="1185732"/>
    <x v="213"/>
    <x v="3"/>
    <x v="20"/>
    <x v="24"/>
    <x v="5"/>
    <n v="28"/>
    <n v="120"/>
    <x v="1597"/>
    <n v="2116.8000000000002"/>
    <n v="0.63"/>
    <x v="2"/>
  </r>
  <r>
    <x v="0"/>
    <n v="1185732"/>
    <x v="222"/>
    <x v="3"/>
    <x v="20"/>
    <x v="24"/>
    <x v="0"/>
    <n v="34"/>
    <n v="186"/>
    <x v="1199"/>
    <n v="3225.2400000000002"/>
    <n v="0.51"/>
    <x v="2"/>
  </r>
  <r>
    <x v="0"/>
    <n v="1185732"/>
    <x v="222"/>
    <x v="3"/>
    <x v="20"/>
    <x v="24"/>
    <x v="1"/>
    <n v="34"/>
    <n v="87"/>
    <x v="1431"/>
    <n v="1331.1"/>
    <n v="0.44999999999999996"/>
    <x v="2"/>
  </r>
  <r>
    <x v="0"/>
    <n v="1185732"/>
    <x v="222"/>
    <x v="3"/>
    <x v="20"/>
    <x v="24"/>
    <x v="2"/>
    <n v="23"/>
    <n v="95"/>
    <x v="2024"/>
    <n v="1005.0999999999999"/>
    <n v="0.45999999999999996"/>
    <x v="2"/>
  </r>
  <r>
    <x v="0"/>
    <n v="1185732"/>
    <x v="222"/>
    <x v="3"/>
    <x v="20"/>
    <x v="24"/>
    <x v="3"/>
    <n v="28"/>
    <n v="54"/>
    <x v="1005"/>
    <n v="771.12"/>
    <n v="0.51"/>
    <x v="2"/>
  </r>
  <r>
    <x v="0"/>
    <n v="1185732"/>
    <x v="222"/>
    <x v="3"/>
    <x v="20"/>
    <x v="24"/>
    <x v="4"/>
    <n v="41"/>
    <n v="75"/>
    <x v="1491"/>
    <n v="1506.75"/>
    <n v="0.49"/>
    <x v="2"/>
  </r>
  <r>
    <x v="0"/>
    <n v="1185732"/>
    <x v="222"/>
    <x v="3"/>
    <x v="20"/>
    <x v="24"/>
    <x v="5"/>
    <n v="34"/>
    <n v="102"/>
    <x v="2025"/>
    <n v="2254.2000000000003"/>
    <n v="0.65"/>
    <x v="2"/>
  </r>
  <r>
    <x v="0"/>
    <n v="1185732"/>
    <x v="241"/>
    <x v="3"/>
    <x v="20"/>
    <x v="24"/>
    <x v="0"/>
    <n v="33"/>
    <n v="144"/>
    <x v="2026"/>
    <n v="2471.04"/>
    <n v="0.52"/>
    <x v="2"/>
  </r>
  <r>
    <x v="0"/>
    <n v="1185732"/>
    <x v="241"/>
    <x v="3"/>
    <x v="20"/>
    <x v="24"/>
    <x v="1"/>
    <n v="27"/>
    <n v="72"/>
    <x v="1121"/>
    <n v="952.56"/>
    <n v="0.49"/>
    <x v="2"/>
  </r>
  <r>
    <x v="0"/>
    <n v="1185732"/>
    <x v="241"/>
    <x v="3"/>
    <x v="20"/>
    <x v="24"/>
    <x v="2"/>
    <n v="18"/>
    <n v="83"/>
    <x v="2027"/>
    <n v="732.06"/>
    <n v="0.49"/>
    <x v="2"/>
  </r>
  <r>
    <x v="0"/>
    <n v="1185732"/>
    <x v="241"/>
    <x v="3"/>
    <x v="20"/>
    <x v="24"/>
    <x v="3"/>
    <n v="23"/>
    <n v="52"/>
    <x v="2028"/>
    <n v="621.92000000000007"/>
    <n v="0.52"/>
    <x v="2"/>
  </r>
  <r>
    <x v="0"/>
    <n v="1185732"/>
    <x v="241"/>
    <x v="3"/>
    <x v="20"/>
    <x v="24"/>
    <x v="4"/>
    <n v="36"/>
    <n v="65"/>
    <x v="1021"/>
    <n v="1053"/>
    <n v="0.44999999999999996"/>
    <x v="2"/>
  </r>
  <r>
    <x v="0"/>
    <n v="1185732"/>
    <x v="241"/>
    <x v="3"/>
    <x v="20"/>
    <x v="24"/>
    <x v="5"/>
    <n v="28"/>
    <n v="105"/>
    <x v="1454"/>
    <n v="1793.3999999999999"/>
    <n v="0.61"/>
    <x v="2"/>
  </r>
  <r>
    <x v="0"/>
    <n v="1185732"/>
    <x v="272"/>
    <x v="3"/>
    <x v="20"/>
    <x v="24"/>
    <x v="0"/>
    <n v="39"/>
    <n v="180"/>
    <x v="2029"/>
    <n v="3580.2000000000003"/>
    <n v="0.51"/>
    <x v="2"/>
  </r>
  <r>
    <x v="0"/>
    <n v="1185732"/>
    <x v="272"/>
    <x v="3"/>
    <x v="20"/>
    <x v="24"/>
    <x v="1"/>
    <n v="34"/>
    <n v="88"/>
    <x v="1128"/>
    <n v="1406.24"/>
    <n v="0.47"/>
    <x v="2"/>
  </r>
  <r>
    <x v="0"/>
    <n v="1185732"/>
    <x v="272"/>
    <x v="3"/>
    <x v="20"/>
    <x v="24"/>
    <x v="2"/>
    <n v="29"/>
    <n v="87"/>
    <x v="2030"/>
    <n v="1160.58"/>
    <n v="0.45999999999999996"/>
    <x v="2"/>
  </r>
  <r>
    <x v="0"/>
    <n v="1185732"/>
    <x v="272"/>
    <x v="3"/>
    <x v="20"/>
    <x v="24"/>
    <x v="3"/>
    <n v="29"/>
    <n v="65"/>
    <x v="2031"/>
    <n v="1036.75"/>
    <n v="0.55000000000000004"/>
    <x v="2"/>
  </r>
  <r>
    <x v="0"/>
    <n v="1185732"/>
    <x v="272"/>
    <x v="3"/>
    <x v="20"/>
    <x v="24"/>
    <x v="4"/>
    <n v="44"/>
    <n v="70"/>
    <x v="2032"/>
    <n v="1478.3999999999999"/>
    <n v="0.48"/>
    <x v="2"/>
  </r>
  <r>
    <x v="0"/>
    <n v="1185732"/>
    <x v="272"/>
    <x v="3"/>
    <x v="20"/>
    <x v="24"/>
    <x v="5"/>
    <n v="45"/>
    <n v="105"/>
    <x v="2033"/>
    <n v="2835"/>
    <n v="0.6"/>
    <x v="2"/>
  </r>
  <r>
    <x v="0"/>
    <n v="1185732"/>
    <x v="302"/>
    <x v="3"/>
    <x v="20"/>
    <x v="24"/>
    <x v="0"/>
    <n v="32"/>
    <n v="168"/>
    <x v="1251"/>
    <n v="2903.04"/>
    <n v="0.54"/>
    <x v="2"/>
  </r>
  <r>
    <x v="0"/>
    <n v="1185732"/>
    <x v="302"/>
    <x v="3"/>
    <x v="20"/>
    <x v="24"/>
    <x v="1"/>
    <n v="27"/>
    <n v="91"/>
    <x v="1680"/>
    <n v="1130.2199999999998"/>
    <n v="0.45999999999999996"/>
    <x v="2"/>
  </r>
  <r>
    <x v="0"/>
    <n v="1185732"/>
    <x v="302"/>
    <x v="3"/>
    <x v="20"/>
    <x v="24"/>
    <x v="2"/>
    <n v="23"/>
    <n v="113"/>
    <x v="2034"/>
    <n v="1273.51"/>
    <n v="0.49"/>
    <x v="2"/>
  </r>
  <r>
    <x v="0"/>
    <n v="1185732"/>
    <x v="302"/>
    <x v="3"/>
    <x v="20"/>
    <x v="24"/>
    <x v="3"/>
    <n v="23"/>
    <n v="91"/>
    <x v="2035"/>
    <n v="1046.5"/>
    <n v="0.5"/>
    <x v="2"/>
  </r>
  <r>
    <x v="0"/>
    <n v="1185732"/>
    <x v="302"/>
    <x v="3"/>
    <x v="20"/>
    <x v="24"/>
    <x v="4"/>
    <n v="38"/>
    <n v="102"/>
    <x v="1974"/>
    <n v="1744.1999999999998"/>
    <n v="0.44999999999999996"/>
    <x v="2"/>
  </r>
  <r>
    <x v="0"/>
    <n v="1185732"/>
    <x v="302"/>
    <x v="3"/>
    <x v="20"/>
    <x v="24"/>
    <x v="5"/>
    <n v="42"/>
    <n v="142"/>
    <x v="2036"/>
    <n v="3876.6"/>
    <n v="0.65"/>
    <x v="2"/>
  </r>
  <r>
    <x v="0"/>
    <n v="1185732"/>
    <x v="331"/>
    <x v="3"/>
    <x v="20"/>
    <x v="24"/>
    <x v="0"/>
    <n v="36"/>
    <n v="203"/>
    <x v="1205"/>
    <n v="4019.4000000000005"/>
    <n v="0.55000000000000004"/>
    <x v="2"/>
  </r>
  <r>
    <x v="0"/>
    <n v="1185732"/>
    <x v="331"/>
    <x v="3"/>
    <x v="20"/>
    <x v="24"/>
    <x v="1"/>
    <n v="33"/>
    <n v="130"/>
    <x v="2037"/>
    <n v="2016.3"/>
    <n v="0.47"/>
    <x v="2"/>
  </r>
  <r>
    <x v="0"/>
    <n v="1185732"/>
    <x v="331"/>
    <x v="3"/>
    <x v="20"/>
    <x v="24"/>
    <x v="2"/>
    <n v="29"/>
    <n v="128"/>
    <x v="1067"/>
    <n v="1707.52"/>
    <n v="0.45999999999999996"/>
    <x v="2"/>
  </r>
  <r>
    <x v="0"/>
    <n v="1185732"/>
    <x v="331"/>
    <x v="3"/>
    <x v="20"/>
    <x v="24"/>
    <x v="3"/>
    <n v="29"/>
    <n v="101"/>
    <x v="2038"/>
    <n v="1552.3700000000001"/>
    <n v="0.53"/>
    <x v="2"/>
  </r>
  <r>
    <x v="0"/>
    <n v="1185732"/>
    <x v="331"/>
    <x v="3"/>
    <x v="20"/>
    <x v="24"/>
    <x v="4"/>
    <n v="37"/>
    <n v="94"/>
    <x v="1057"/>
    <n v="1704.22"/>
    <n v="0.49"/>
    <x v="2"/>
  </r>
  <r>
    <x v="0"/>
    <n v="1185732"/>
    <x v="331"/>
    <x v="3"/>
    <x v="20"/>
    <x v="24"/>
    <x v="5"/>
    <n v="41"/>
    <n v="160"/>
    <x v="933"/>
    <n v="4001.6"/>
    <n v="0.61"/>
    <x v="2"/>
  </r>
  <r>
    <x v="0"/>
    <n v="1185732"/>
    <x v="363"/>
    <x v="3"/>
    <x v="20"/>
    <x v="24"/>
    <x v="0"/>
    <n v="38"/>
    <n v="203"/>
    <x v="827"/>
    <n v="3857"/>
    <n v="0.5"/>
    <x v="2"/>
  </r>
  <r>
    <x v="0"/>
    <n v="1185732"/>
    <x v="363"/>
    <x v="3"/>
    <x v="20"/>
    <x v="24"/>
    <x v="1"/>
    <n v="38"/>
    <n v="143"/>
    <x v="1927"/>
    <n v="2499.64"/>
    <n v="0.45999999999999996"/>
    <x v="2"/>
  </r>
  <r>
    <x v="0"/>
    <n v="1185732"/>
    <x v="363"/>
    <x v="3"/>
    <x v="20"/>
    <x v="24"/>
    <x v="2"/>
    <n v="32"/>
    <n v="120"/>
    <x v="1153"/>
    <n v="1766.3999999999999"/>
    <n v="0.45999999999999996"/>
    <x v="2"/>
  </r>
  <r>
    <x v="0"/>
    <n v="1185732"/>
    <x v="363"/>
    <x v="3"/>
    <x v="20"/>
    <x v="24"/>
    <x v="3"/>
    <n v="24"/>
    <n v="91"/>
    <x v="1140"/>
    <n v="1201.2"/>
    <n v="0.55000000000000004"/>
    <x v="2"/>
  </r>
  <r>
    <x v="0"/>
    <n v="1185732"/>
    <x v="363"/>
    <x v="3"/>
    <x v="20"/>
    <x v="24"/>
    <x v="4"/>
    <n v="34"/>
    <n v="81"/>
    <x v="2039"/>
    <n v="1294.3799999999999"/>
    <n v="0.47"/>
    <x v="2"/>
  </r>
  <r>
    <x v="0"/>
    <n v="1185732"/>
    <x v="363"/>
    <x v="3"/>
    <x v="20"/>
    <x v="24"/>
    <x v="5"/>
    <n v="36"/>
    <n v="128"/>
    <x v="2040"/>
    <n v="2995.2000000000003"/>
    <n v="0.65"/>
    <x v="2"/>
  </r>
  <r>
    <x v="0"/>
    <n v="1185732"/>
    <x v="395"/>
    <x v="3"/>
    <x v="20"/>
    <x v="24"/>
    <x v="0"/>
    <n v="32"/>
    <n v="174"/>
    <x v="1426"/>
    <n v="2784"/>
    <n v="0.5"/>
    <x v="2"/>
  </r>
  <r>
    <x v="0"/>
    <n v="1185732"/>
    <x v="395"/>
    <x v="3"/>
    <x v="20"/>
    <x v="24"/>
    <x v="1"/>
    <n v="28"/>
    <n v="100"/>
    <x v="1752"/>
    <n v="1316"/>
    <n v="0.47"/>
    <x v="2"/>
  </r>
  <r>
    <x v="0"/>
    <n v="1185732"/>
    <x v="395"/>
    <x v="3"/>
    <x v="20"/>
    <x v="24"/>
    <x v="2"/>
    <n v="14"/>
    <n v="75"/>
    <x v="2041"/>
    <n v="514.5"/>
    <n v="0.49"/>
    <x v="2"/>
  </r>
  <r>
    <x v="0"/>
    <n v="1185732"/>
    <x v="395"/>
    <x v="3"/>
    <x v="20"/>
    <x v="24"/>
    <x v="3"/>
    <n v="14"/>
    <n v="83"/>
    <x v="2042"/>
    <n v="615.86"/>
    <n v="0.53"/>
    <x v="2"/>
  </r>
  <r>
    <x v="0"/>
    <n v="1185732"/>
    <x v="395"/>
    <x v="3"/>
    <x v="20"/>
    <x v="24"/>
    <x v="4"/>
    <n v="23"/>
    <n v="77"/>
    <x v="2043"/>
    <n v="832.37"/>
    <n v="0.47"/>
    <x v="2"/>
  </r>
  <r>
    <x v="0"/>
    <n v="1185732"/>
    <x v="395"/>
    <x v="3"/>
    <x v="20"/>
    <x v="24"/>
    <x v="5"/>
    <n v="28"/>
    <n v="95"/>
    <x v="2044"/>
    <n v="1702.4"/>
    <n v="0.64"/>
    <x v="2"/>
  </r>
  <r>
    <x v="0"/>
    <n v="1185732"/>
    <x v="424"/>
    <x v="3"/>
    <x v="20"/>
    <x v="24"/>
    <x v="0"/>
    <n v="34"/>
    <n v="131"/>
    <x v="1902"/>
    <n v="2271.54"/>
    <n v="0.51"/>
    <x v="2"/>
  </r>
  <r>
    <x v="0"/>
    <n v="1185732"/>
    <x v="424"/>
    <x v="3"/>
    <x v="20"/>
    <x v="24"/>
    <x v="1"/>
    <n v="24"/>
    <n v="91"/>
    <x v="1140"/>
    <n v="1092"/>
    <n v="0.5"/>
    <x v="2"/>
  </r>
  <r>
    <x v="0"/>
    <n v="1185732"/>
    <x v="424"/>
    <x v="3"/>
    <x v="20"/>
    <x v="24"/>
    <x v="2"/>
    <n v="23"/>
    <n v="73"/>
    <x v="2045"/>
    <n v="805.92"/>
    <n v="0.48"/>
    <x v="2"/>
  </r>
  <r>
    <x v="0"/>
    <n v="1185732"/>
    <x v="424"/>
    <x v="3"/>
    <x v="20"/>
    <x v="24"/>
    <x v="3"/>
    <n v="23"/>
    <n v="59"/>
    <x v="2046"/>
    <n v="678.5"/>
    <n v="0.5"/>
    <x v="2"/>
  </r>
  <r>
    <x v="0"/>
    <n v="1185732"/>
    <x v="424"/>
    <x v="3"/>
    <x v="20"/>
    <x v="24"/>
    <x v="4"/>
    <n v="32"/>
    <n v="68"/>
    <x v="1569"/>
    <n v="1022.7199999999999"/>
    <n v="0.47"/>
    <x v="2"/>
  </r>
  <r>
    <x v="0"/>
    <n v="1185732"/>
    <x v="424"/>
    <x v="3"/>
    <x v="20"/>
    <x v="24"/>
    <x v="5"/>
    <n v="38"/>
    <n v="88"/>
    <x v="1486"/>
    <n v="2140.16"/>
    <n v="0.64"/>
    <x v="2"/>
  </r>
  <r>
    <x v="0"/>
    <n v="1185732"/>
    <x v="455"/>
    <x v="3"/>
    <x v="20"/>
    <x v="24"/>
    <x v="0"/>
    <n v="34"/>
    <n v="150"/>
    <x v="2047"/>
    <n v="2601"/>
    <n v="0.51"/>
    <x v="2"/>
  </r>
  <r>
    <x v="0"/>
    <n v="1185732"/>
    <x v="455"/>
    <x v="3"/>
    <x v="20"/>
    <x v="24"/>
    <x v="1"/>
    <n v="23"/>
    <n v="88"/>
    <x v="2048"/>
    <n v="910.8"/>
    <n v="0.44999999999999996"/>
    <x v="2"/>
  </r>
  <r>
    <x v="0"/>
    <n v="1185732"/>
    <x v="455"/>
    <x v="3"/>
    <x v="20"/>
    <x v="24"/>
    <x v="2"/>
    <n v="23"/>
    <n v="80"/>
    <x v="2049"/>
    <n v="901.6"/>
    <n v="0.49"/>
    <x v="2"/>
  </r>
  <r>
    <x v="0"/>
    <n v="1185732"/>
    <x v="455"/>
    <x v="3"/>
    <x v="20"/>
    <x v="24"/>
    <x v="3"/>
    <n v="23"/>
    <n v="88"/>
    <x v="2048"/>
    <n v="1052.48"/>
    <n v="0.52"/>
    <x v="2"/>
  </r>
  <r>
    <x v="0"/>
    <n v="1185732"/>
    <x v="455"/>
    <x v="3"/>
    <x v="20"/>
    <x v="24"/>
    <x v="4"/>
    <n v="43"/>
    <n v="81"/>
    <x v="1020"/>
    <n v="1671.84"/>
    <n v="0.48"/>
    <x v="2"/>
  </r>
  <r>
    <x v="0"/>
    <n v="1185732"/>
    <x v="455"/>
    <x v="3"/>
    <x v="20"/>
    <x v="24"/>
    <x v="5"/>
    <n v="48"/>
    <n v="108"/>
    <x v="1052"/>
    <n v="3265.92"/>
    <n v="0.63"/>
    <x v="2"/>
  </r>
  <r>
    <x v="0"/>
    <n v="1185732"/>
    <x v="484"/>
    <x v="3"/>
    <x v="20"/>
    <x v="24"/>
    <x v="0"/>
    <n v="41"/>
    <n v="163"/>
    <x v="2050"/>
    <n v="3475.1600000000003"/>
    <n v="0.52"/>
    <x v="2"/>
  </r>
  <r>
    <x v="0"/>
    <n v="1185732"/>
    <x v="484"/>
    <x v="3"/>
    <x v="20"/>
    <x v="24"/>
    <x v="1"/>
    <n v="32"/>
    <n v="113"/>
    <x v="2051"/>
    <n v="1735.6799999999998"/>
    <n v="0.48"/>
    <x v="2"/>
  </r>
  <r>
    <x v="3"/>
    <n v="1185732"/>
    <x v="484"/>
    <x v="3"/>
    <x v="20"/>
    <x v="24"/>
    <x v="2"/>
    <n v="32"/>
    <n v="120"/>
    <x v="1153"/>
    <n v="1804.8"/>
    <n v="0.47"/>
    <x v="2"/>
  </r>
  <r>
    <x v="3"/>
    <n v="1185732"/>
    <x v="484"/>
    <x v="3"/>
    <x v="20"/>
    <x v="24"/>
    <x v="3"/>
    <n v="34"/>
    <n v="88"/>
    <x v="1128"/>
    <n v="1555.8400000000001"/>
    <n v="0.52"/>
    <x v="2"/>
  </r>
  <r>
    <x v="3"/>
    <n v="1185732"/>
    <x v="484"/>
    <x v="3"/>
    <x v="20"/>
    <x v="24"/>
    <x v="4"/>
    <n v="42"/>
    <n v="88"/>
    <x v="1683"/>
    <n v="1848"/>
    <n v="0.5"/>
    <x v="2"/>
  </r>
  <r>
    <x v="3"/>
    <n v="1185732"/>
    <x v="484"/>
    <x v="3"/>
    <x v="20"/>
    <x v="24"/>
    <x v="5"/>
    <n v="47"/>
    <n v="126"/>
    <x v="1911"/>
    <n v="3612.42"/>
    <n v="0.61"/>
    <x v="2"/>
  </r>
  <r>
    <x v="3"/>
    <n v="1185732"/>
    <x v="175"/>
    <x v="3"/>
    <x v="20"/>
    <x v="24"/>
    <x v="0"/>
    <n v="23"/>
    <n v="196"/>
    <x v="2052"/>
    <n v="2479.4"/>
    <n v="0.55000000000000004"/>
    <x v="2"/>
  </r>
  <r>
    <x v="3"/>
    <n v="1185732"/>
    <x v="175"/>
    <x v="3"/>
    <x v="20"/>
    <x v="24"/>
    <x v="1"/>
    <n v="23"/>
    <n v="133"/>
    <x v="2053"/>
    <n v="1437.73"/>
    <n v="0.47"/>
    <x v="2"/>
  </r>
  <r>
    <x v="3"/>
    <n v="1185732"/>
    <x v="175"/>
    <x v="3"/>
    <x v="20"/>
    <x v="24"/>
    <x v="2"/>
    <n v="14"/>
    <n v="143"/>
    <x v="2054"/>
    <n v="940.93999999999994"/>
    <n v="0.47"/>
    <x v="2"/>
  </r>
  <r>
    <x v="3"/>
    <n v="1185732"/>
    <x v="175"/>
    <x v="3"/>
    <x v="20"/>
    <x v="24"/>
    <x v="3"/>
    <n v="18"/>
    <n v="88"/>
    <x v="1034"/>
    <n v="823.68000000000006"/>
    <n v="0.52"/>
    <x v="2"/>
  </r>
  <r>
    <x v="3"/>
    <n v="1185732"/>
    <x v="175"/>
    <x v="3"/>
    <x v="20"/>
    <x v="24"/>
    <x v="4"/>
    <n v="33"/>
    <n v="98"/>
    <x v="1462"/>
    <n v="1519.98"/>
    <n v="0.47"/>
    <x v="2"/>
  </r>
  <r>
    <x v="3"/>
    <n v="1185732"/>
    <x v="175"/>
    <x v="3"/>
    <x v="20"/>
    <x v="24"/>
    <x v="5"/>
    <n v="24"/>
    <n v="138"/>
    <x v="2055"/>
    <n v="2119.6799999999998"/>
    <n v="0.64"/>
    <x v="2"/>
  </r>
  <r>
    <x v="3"/>
    <n v="1185732"/>
    <x v="206"/>
    <x v="3"/>
    <x v="20"/>
    <x v="24"/>
    <x v="0"/>
    <n v="25"/>
    <n v="218"/>
    <x v="2056"/>
    <n v="2888.5"/>
    <n v="0.53"/>
    <x v="2"/>
  </r>
  <r>
    <x v="3"/>
    <n v="1185732"/>
    <x v="206"/>
    <x v="3"/>
    <x v="20"/>
    <x v="24"/>
    <x v="1"/>
    <n v="24"/>
    <n v="101"/>
    <x v="2057"/>
    <n v="1139.28"/>
    <n v="0.47"/>
    <x v="2"/>
  </r>
  <r>
    <x v="3"/>
    <n v="1185732"/>
    <x v="206"/>
    <x v="3"/>
    <x v="20"/>
    <x v="24"/>
    <x v="2"/>
    <n v="14"/>
    <n v="115"/>
    <x v="2058"/>
    <n v="724.49999999999989"/>
    <n v="0.44999999999999996"/>
    <x v="2"/>
  </r>
  <r>
    <x v="3"/>
    <n v="1185732"/>
    <x v="206"/>
    <x v="2"/>
    <x v="21"/>
    <x v="25"/>
    <x v="3"/>
    <n v="19"/>
    <n v="87"/>
    <x v="2059"/>
    <n v="826.5"/>
    <n v="0.5"/>
    <x v="2"/>
  </r>
  <r>
    <x v="3"/>
    <n v="1185732"/>
    <x v="206"/>
    <x v="2"/>
    <x v="21"/>
    <x v="25"/>
    <x v="4"/>
    <n v="32"/>
    <n v="101"/>
    <x v="2060"/>
    <n v="1454.3999999999999"/>
    <n v="0.44999999999999996"/>
    <x v="2"/>
  </r>
  <r>
    <x v="3"/>
    <n v="1185732"/>
    <x v="206"/>
    <x v="2"/>
    <x v="21"/>
    <x v="25"/>
    <x v="5"/>
    <n v="24"/>
    <n v="131"/>
    <x v="2061"/>
    <n v="1949.28"/>
    <n v="0.62"/>
    <x v="2"/>
  </r>
  <r>
    <x v="3"/>
    <n v="1185732"/>
    <x v="215"/>
    <x v="2"/>
    <x v="21"/>
    <x v="25"/>
    <x v="0"/>
    <n v="29"/>
    <n v="168"/>
    <x v="1809"/>
    <n v="2533.44"/>
    <n v="0.52"/>
    <x v="2"/>
  </r>
  <r>
    <x v="3"/>
    <n v="1185732"/>
    <x v="215"/>
    <x v="2"/>
    <x v="21"/>
    <x v="25"/>
    <x v="1"/>
    <n v="28"/>
    <n v="102"/>
    <x v="2062"/>
    <n v="1428"/>
    <n v="0.5"/>
    <x v="2"/>
  </r>
  <r>
    <x v="3"/>
    <n v="1185732"/>
    <x v="215"/>
    <x v="2"/>
    <x v="21"/>
    <x v="25"/>
    <x v="2"/>
    <n v="18"/>
    <n v="112"/>
    <x v="2063"/>
    <n v="1008"/>
    <n v="0.5"/>
    <x v="2"/>
  </r>
  <r>
    <x v="3"/>
    <n v="1185732"/>
    <x v="215"/>
    <x v="2"/>
    <x v="21"/>
    <x v="25"/>
    <x v="3"/>
    <n v="23"/>
    <n v="73"/>
    <x v="2045"/>
    <n v="889.87"/>
    <n v="0.53"/>
    <x v="2"/>
  </r>
  <r>
    <x v="3"/>
    <n v="1185732"/>
    <x v="215"/>
    <x v="2"/>
    <x v="21"/>
    <x v="25"/>
    <x v="4"/>
    <n v="38"/>
    <n v="75"/>
    <x v="1027"/>
    <n v="1425"/>
    <n v="0.5"/>
    <x v="2"/>
  </r>
  <r>
    <x v="3"/>
    <n v="1185732"/>
    <x v="215"/>
    <x v="2"/>
    <x v="21"/>
    <x v="25"/>
    <x v="5"/>
    <n v="29"/>
    <n v="100"/>
    <x v="2064"/>
    <n v="1856"/>
    <n v="0.64"/>
    <x v="2"/>
  </r>
  <r>
    <x v="3"/>
    <n v="1185732"/>
    <x v="234"/>
    <x v="2"/>
    <x v="21"/>
    <x v="25"/>
    <x v="0"/>
    <n v="27"/>
    <n v="181"/>
    <x v="2065"/>
    <n v="2443.5"/>
    <n v="0.5"/>
    <x v="2"/>
  </r>
  <r>
    <x v="3"/>
    <n v="1185732"/>
    <x v="234"/>
    <x v="2"/>
    <x v="21"/>
    <x v="25"/>
    <x v="1"/>
    <n v="25"/>
    <n v="94"/>
    <x v="2066"/>
    <n v="1057.5"/>
    <n v="0.44999999999999996"/>
    <x v="2"/>
  </r>
  <r>
    <x v="3"/>
    <n v="1185732"/>
    <x v="234"/>
    <x v="2"/>
    <x v="21"/>
    <x v="25"/>
    <x v="2"/>
    <n v="14"/>
    <n v="98"/>
    <x v="2067"/>
    <n v="631.12"/>
    <n v="0.45999999999999996"/>
    <x v="2"/>
  </r>
  <r>
    <x v="3"/>
    <n v="1185732"/>
    <x v="234"/>
    <x v="2"/>
    <x v="21"/>
    <x v="25"/>
    <x v="3"/>
    <n v="18"/>
    <n v="70"/>
    <x v="2068"/>
    <n v="667.80000000000007"/>
    <n v="0.53"/>
    <x v="2"/>
  </r>
  <r>
    <x v="3"/>
    <n v="1185732"/>
    <x v="234"/>
    <x v="2"/>
    <x v="21"/>
    <x v="25"/>
    <x v="4"/>
    <n v="33"/>
    <n v="74"/>
    <x v="2069"/>
    <n v="1123.32"/>
    <n v="0.45999999999999996"/>
    <x v="2"/>
  </r>
  <r>
    <x v="3"/>
    <n v="1185732"/>
    <x v="234"/>
    <x v="2"/>
    <x v="21"/>
    <x v="25"/>
    <x v="5"/>
    <n v="24"/>
    <n v="112"/>
    <x v="1174"/>
    <n v="1612.8"/>
    <n v="0.6"/>
    <x v="2"/>
  </r>
  <r>
    <x v="3"/>
    <n v="1185732"/>
    <x v="265"/>
    <x v="2"/>
    <x v="21"/>
    <x v="25"/>
    <x v="0"/>
    <n v="32"/>
    <n v="174"/>
    <x v="1426"/>
    <n v="2839.68"/>
    <n v="0.51"/>
    <x v="2"/>
  </r>
  <r>
    <x v="3"/>
    <n v="1185732"/>
    <x v="265"/>
    <x v="2"/>
    <x v="21"/>
    <x v="25"/>
    <x v="1"/>
    <n v="29"/>
    <n v="101"/>
    <x v="2038"/>
    <n v="1435.21"/>
    <n v="0.49"/>
    <x v="2"/>
  </r>
  <r>
    <x v="3"/>
    <n v="1185732"/>
    <x v="265"/>
    <x v="2"/>
    <x v="21"/>
    <x v="25"/>
    <x v="2"/>
    <n v="25"/>
    <n v="98"/>
    <x v="1029"/>
    <n v="1225"/>
    <n v="0.5"/>
    <x v="2"/>
  </r>
  <r>
    <x v="3"/>
    <n v="1185732"/>
    <x v="265"/>
    <x v="2"/>
    <x v="21"/>
    <x v="25"/>
    <x v="3"/>
    <n v="23"/>
    <n v="72"/>
    <x v="2070"/>
    <n v="910.80000000000007"/>
    <n v="0.55000000000000004"/>
    <x v="2"/>
  </r>
  <r>
    <x v="3"/>
    <n v="1185732"/>
    <x v="265"/>
    <x v="2"/>
    <x v="21"/>
    <x v="25"/>
    <x v="4"/>
    <n v="39"/>
    <n v="75"/>
    <x v="2071"/>
    <n v="1462.5"/>
    <n v="0.5"/>
    <x v="2"/>
  </r>
  <r>
    <x v="3"/>
    <n v="1185732"/>
    <x v="265"/>
    <x v="2"/>
    <x v="21"/>
    <x v="25"/>
    <x v="5"/>
    <n v="44"/>
    <n v="120"/>
    <x v="1481"/>
    <n v="3432"/>
    <n v="0.65"/>
    <x v="2"/>
  </r>
  <r>
    <x v="3"/>
    <n v="1185732"/>
    <x v="295"/>
    <x v="2"/>
    <x v="21"/>
    <x v="25"/>
    <x v="0"/>
    <n v="28"/>
    <n v="182"/>
    <x v="2072"/>
    <n v="2598.96"/>
    <n v="0.51"/>
    <x v="2"/>
  </r>
  <r>
    <x v="3"/>
    <n v="1185732"/>
    <x v="295"/>
    <x v="2"/>
    <x v="21"/>
    <x v="25"/>
    <x v="1"/>
    <n v="24"/>
    <n v="112"/>
    <x v="1174"/>
    <n v="1317.12"/>
    <n v="0.49"/>
    <x v="2"/>
  </r>
  <r>
    <x v="3"/>
    <n v="1185732"/>
    <x v="295"/>
    <x v="2"/>
    <x v="21"/>
    <x v="25"/>
    <x v="2"/>
    <n v="19"/>
    <n v="115"/>
    <x v="2024"/>
    <n v="1070.6500000000001"/>
    <n v="0.49"/>
    <x v="2"/>
  </r>
  <r>
    <x v="3"/>
    <n v="1185732"/>
    <x v="295"/>
    <x v="2"/>
    <x v="21"/>
    <x v="25"/>
    <x v="3"/>
    <n v="19"/>
    <n v="108"/>
    <x v="1940"/>
    <n v="1046.52"/>
    <n v="0.51"/>
    <x v="2"/>
  </r>
  <r>
    <x v="3"/>
    <n v="1185732"/>
    <x v="295"/>
    <x v="2"/>
    <x v="21"/>
    <x v="25"/>
    <x v="4"/>
    <n v="34"/>
    <n v="108"/>
    <x v="1821"/>
    <n v="1652.3999999999999"/>
    <n v="0.44999999999999996"/>
    <x v="2"/>
  </r>
  <r>
    <x v="3"/>
    <n v="1185732"/>
    <x v="295"/>
    <x v="2"/>
    <x v="21"/>
    <x v="25"/>
    <x v="5"/>
    <n v="38"/>
    <n v="150"/>
    <x v="2073"/>
    <n v="3420"/>
    <n v="0.6"/>
    <x v="2"/>
  </r>
  <r>
    <x v="3"/>
    <n v="1185732"/>
    <x v="324"/>
    <x v="2"/>
    <x v="21"/>
    <x v="25"/>
    <x v="0"/>
    <n v="34"/>
    <n v="224"/>
    <x v="2074"/>
    <n v="3960.32"/>
    <n v="0.52"/>
    <x v="2"/>
  </r>
  <r>
    <x v="3"/>
    <n v="1185732"/>
    <x v="324"/>
    <x v="2"/>
    <x v="21"/>
    <x v="25"/>
    <x v="1"/>
    <n v="29"/>
    <n v="160"/>
    <x v="2075"/>
    <n v="2227.1999999999998"/>
    <n v="0.48"/>
    <x v="2"/>
  </r>
  <r>
    <x v="3"/>
    <n v="1185732"/>
    <x v="324"/>
    <x v="2"/>
    <x v="21"/>
    <x v="25"/>
    <x v="2"/>
    <n v="24"/>
    <n v="138"/>
    <x v="2055"/>
    <n v="1589.76"/>
    <n v="0.48"/>
    <x v="2"/>
  </r>
  <r>
    <x v="3"/>
    <n v="1185732"/>
    <x v="324"/>
    <x v="2"/>
    <x v="21"/>
    <x v="25"/>
    <x v="3"/>
    <n v="23"/>
    <n v="115"/>
    <x v="2076"/>
    <n v="1322.5"/>
    <n v="0.5"/>
    <x v="2"/>
  </r>
  <r>
    <x v="3"/>
    <n v="1185732"/>
    <x v="324"/>
    <x v="2"/>
    <x v="21"/>
    <x v="25"/>
    <x v="4"/>
    <n v="32"/>
    <n v="128"/>
    <x v="1062"/>
    <n v="1884.1599999999999"/>
    <n v="0.45999999999999996"/>
    <x v="2"/>
  </r>
  <r>
    <x v="3"/>
    <n v="1185732"/>
    <x v="324"/>
    <x v="2"/>
    <x v="21"/>
    <x v="25"/>
    <x v="5"/>
    <n v="38"/>
    <n v="150"/>
    <x v="2073"/>
    <n v="3705"/>
    <n v="0.65"/>
    <x v="2"/>
  </r>
  <r>
    <x v="3"/>
    <n v="1185732"/>
    <x v="356"/>
    <x v="2"/>
    <x v="21"/>
    <x v="25"/>
    <x v="0"/>
    <n v="33"/>
    <n v="203"/>
    <x v="2077"/>
    <n v="3349.5"/>
    <n v="0.5"/>
    <x v="2"/>
  </r>
  <r>
    <x v="3"/>
    <n v="1185732"/>
    <x v="356"/>
    <x v="2"/>
    <x v="21"/>
    <x v="25"/>
    <x v="1"/>
    <n v="34"/>
    <n v="131"/>
    <x v="1902"/>
    <n v="2093.3799999999997"/>
    <n v="0.47"/>
    <x v="2"/>
  </r>
  <r>
    <x v="3"/>
    <n v="1185732"/>
    <x v="356"/>
    <x v="2"/>
    <x v="21"/>
    <x v="25"/>
    <x v="2"/>
    <n v="29"/>
    <n v="113"/>
    <x v="2078"/>
    <n v="1605.73"/>
    <n v="0.49"/>
    <x v="2"/>
  </r>
  <r>
    <x v="3"/>
    <n v="1185732"/>
    <x v="356"/>
    <x v="2"/>
    <x v="21"/>
    <x v="25"/>
    <x v="3"/>
    <n v="19"/>
    <n v="101"/>
    <x v="2079"/>
    <n v="1017.07"/>
    <n v="0.53"/>
    <x v="2"/>
  </r>
  <r>
    <x v="3"/>
    <n v="1185732"/>
    <x v="356"/>
    <x v="2"/>
    <x v="21"/>
    <x v="25"/>
    <x v="4"/>
    <n v="29"/>
    <n v="105"/>
    <x v="2080"/>
    <n v="1400.6999999999998"/>
    <n v="0.45999999999999996"/>
    <x v="2"/>
  </r>
  <r>
    <x v="3"/>
    <n v="1185732"/>
    <x v="356"/>
    <x v="2"/>
    <x v="21"/>
    <x v="25"/>
    <x v="5"/>
    <n v="32"/>
    <n v="152"/>
    <x v="2081"/>
    <n v="2918.4"/>
    <n v="0.6"/>
    <x v="2"/>
  </r>
  <r>
    <x v="3"/>
    <n v="1185732"/>
    <x v="388"/>
    <x v="2"/>
    <x v="21"/>
    <x v="25"/>
    <x v="0"/>
    <n v="29"/>
    <n v="169"/>
    <x v="2082"/>
    <n v="2548.52"/>
    <n v="0.52"/>
    <x v="2"/>
  </r>
  <r>
    <x v="3"/>
    <n v="1185732"/>
    <x v="388"/>
    <x v="2"/>
    <x v="21"/>
    <x v="25"/>
    <x v="1"/>
    <n v="23"/>
    <n v="122"/>
    <x v="1159"/>
    <n v="1262.6999999999998"/>
    <n v="0.44999999999999996"/>
    <x v="2"/>
  </r>
  <r>
    <x v="3"/>
    <n v="1185732"/>
    <x v="388"/>
    <x v="2"/>
    <x v="21"/>
    <x v="25"/>
    <x v="2"/>
    <n v="9"/>
    <n v="91"/>
    <x v="2083"/>
    <n v="409.5"/>
    <n v="0.5"/>
    <x v="2"/>
  </r>
  <r>
    <x v="3"/>
    <n v="1185732"/>
    <x v="388"/>
    <x v="2"/>
    <x v="21"/>
    <x v="25"/>
    <x v="3"/>
    <n v="10"/>
    <n v="88"/>
    <x v="1006"/>
    <n v="448.8"/>
    <n v="0.51"/>
    <x v="2"/>
  </r>
  <r>
    <x v="3"/>
    <n v="1185732"/>
    <x v="388"/>
    <x v="2"/>
    <x v="21"/>
    <x v="25"/>
    <x v="4"/>
    <n v="19"/>
    <n v="88"/>
    <x v="1608"/>
    <n v="836"/>
    <n v="0.5"/>
    <x v="2"/>
  </r>
  <r>
    <x v="3"/>
    <n v="1185732"/>
    <x v="388"/>
    <x v="2"/>
    <x v="21"/>
    <x v="25"/>
    <x v="5"/>
    <n v="24"/>
    <n v="120"/>
    <x v="1477"/>
    <n v="1843.2"/>
    <n v="0.64"/>
    <x v="2"/>
  </r>
  <r>
    <x v="3"/>
    <n v="1185732"/>
    <x v="417"/>
    <x v="2"/>
    <x v="21"/>
    <x v="25"/>
    <x v="0"/>
    <n v="28"/>
    <n v="173"/>
    <x v="2084"/>
    <n v="2470.44"/>
    <n v="0.51"/>
    <x v="2"/>
  </r>
  <r>
    <x v="3"/>
    <n v="1185732"/>
    <x v="417"/>
    <x v="2"/>
    <x v="21"/>
    <x v="25"/>
    <x v="1"/>
    <n v="19"/>
    <n v="100"/>
    <x v="2085"/>
    <n v="950"/>
    <n v="0.5"/>
    <x v="2"/>
  </r>
  <r>
    <x v="3"/>
    <n v="1185732"/>
    <x v="417"/>
    <x v="2"/>
    <x v="21"/>
    <x v="25"/>
    <x v="2"/>
    <n v="19"/>
    <n v="87"/>
    <x v="2059"/>
    <n v="809.97"/>
    <n v="0.49"/>
    <x v="2"/>
  </r>
  <r>
    <x v="3"/>
    <n v="1185732"/>
    <x v="417"/>
    <x v="2"/>
    <x v="21"/>
    <x v="25"/>
    <x v="3"/>
    <n v="19"/>
    <n v="72"/>
    <x v="1457"/>
    <n v="752.40000000000009"/>
    <n v="0.55000000000000004"/>
    <x v="2"/>
  </r>
  <r>
    <x v="3"/>
    <n v="1185732"/>
    <x v="417"/>
    <x v="2"/>
    <x v="21"/>
    <x v="25"/>
    <x v="4"/>
    <n v="29"/>
    <n v="83"/>
    <x v="2086"/>
    <n v="1203.5"/>
    <n v="0.5"/>
    <x v="2"/>
  </r>
  <r>
    <x v="3"/>
    <n v="1185732"/>
    <x v="417"/>
    <x v="2"/>
    <x v="21"/>
    <x v="25"/>
    <x v="5"/>
    <n v="32"/>
    <n v="104"/>
    <x v="2087"/>
    <n v="2063.36"/>
    <n v="0.62"/>
    <x v="2"/>
  </r>
  <r>
    <x v="3"/>
    <n v="1185732"/>
    <x v="448"/>
    <x v="2"/>
    <x v="21"/>
    <x v="25"/>
    <x v="0"/>
    <n v="29"/>
    <n v="149"/>
    <x v="2088"/>
    <n v="2160.5"/>
    <n v="0.5"/>
    <x v="2"/>
  </r>
  <r>
    <x v="3"/>
    <n v="1185732"/>
    <x v="448"/>
    <x v="2"/>
    <x v="21"/>
    <x v="25"/>
    <x v="1"/>
    <n v="20"/>
    <n v="108"/>
    <x v="1033"/>
    <n v="993.59999999999991"/>
    <n v="0.45999999999999996"/>
    <x v="2"/>
  </r>
  <r>
    <x v="3"/>
    <n v="1185732"/>
    <x v="448"/>
    <x v="2"/>
    <x v="21"/>
    <x v="25"/>
    <x v="2"/>
    <n v="19"/>
    <n v="93"/>
    <x v="2089"/>
    <n v="848.16"/>
    <n v="0.48"/>
    <x v="2"/>
  </r>
  <r>
    <x v="3"/>
    <n v="1185732"/>
    <x v="448"/>
    <x v="2"/>
    <x v="21"/>
    <x v="25"/>
    <x v="3"/>
    <n v="19"/>
    <n v="113"/>
    <x v="2022"/>
    <n v="1094.97"/>
    <n v="0.51"/>
    <x v="2"/>
  </r>
  <r>
    <x v="3"/>
    <n v="1185732"/>
    <x v="448"/>
    <x v="2"/>
    <x v="21"/>
    <x v="25"/>
    <x v="4"/>
    <n v="39"/>
    <n v="91"/>
    <x v="1939"/>
    <n v="1739.01"/>
    <n v="0.49"/>
    <x v="2"/>
  </r>
  <r>
    <x v="3"/>
    <n v="1185732"/>
    <x v="448"/>
    <x v="2"/>
    <x v="21"/>
    <x v="25"/>
    <x v="5"/>
    <n v="43"/>
    <n v="113"/>
    <x v="1445"/>
    <n v="3158.35"/>
    <n v="0.65"/>
    <x v="2"/>
  </r>
  <r>
    <x v="3"/>
    <n v="1185732"/>
    <x v="477"/>
    <x v="2"/>
    <x v="21"/>
    <x v="25"/>
    <x v="0"/>
    <n v="39"/>
    <n v="203"/>
    <x v="2090"/>
    <n v="4354.3500000000004"/>
    <n v="0.55000000000000004"/>
    <x v="2"/>
  </r>
  <r>
    <x v="3"/>
    <n v="1185732"/>
    <x v="477"/>
    <x v="2"/>
    <x v="21"/>
    <x v="25"/>
    <x v="1"/>
    <n v="28"/>
    <n v="145"/>
    <x v="1066"/>
    <n v="1989.3999999999999"/>
    <n v="0.49"/>
    <x v="2"/>
  </r>
  <r>
    <x v="3"/>
    <n v="1185732"/>
    <x v="477"/>
    <x v="2"/>
    <x v="21"/>
    <x v="25"/>
    <x v="2"/>
    <n v="29"/>
    <n v="113"/>
    <x v="2078"/>
    <n v="1540.1899999999998"/>
    <n v="0.47"/>
    <x v="2"/>
  </r>
  <r>
    <x v="3"/>
    <n v="1185732"/>
    <x v="477"/>
    <x v="2"/>
    <x v="21"/>
    <x v="25"/>
    <x v="3"/>
    <n v="27"/>
    <n v="112"/>
    <x v="2091"/>
    <n v="1542.24"/>
    <n v="0.51"/>
    <x v="2"/>
  </r>
  <r>
    <x v="3"/>
    <n v="1185732"/>
    <x v="477"/>
    <x v="2"/>
    <x v="21"/>
    <x v="25"/>
    <x v="4"/>
    <n v="38"/>
    <n v="112"/>
    <x v="1522"/>
    <n v="2128"/>
    <n v="0.5"/>
    <x v="2"/>
  </r>
  <r>
    <x v="3"/>
    <n v="1185732"/>
    <x v="477"/>
    <x v="2"/>
    <x v="21"/>
    <x v="25"/>
    <x v="5"/>
    <n v="42"/>
    <n v="125"/>
    <x v="1932"/>
    <n v="3202.5"/>
    <n v="0.61"/>
    <x v="2"/>
  </r>
  <r>
    <x v="3"/>
    <n v="1128299"/>
    <x v="188"/>
    <x v="2"/>
    <x v="21"/>
    <x v="25"/>
    <x v="0"/>
    <n v="27"/>
    <n v="98"/>
    <x v="1050"/>
    <n v="1270.08"/>
    <n v="0.48"/>
    <x v="2"/>
  </r>
  <r>
    <x v="3"/>
    <n v="1128299"/>
    <x v="188"/>
    <x v="2"/>
    <x v="21"/>
    <x v="25"/>
    <x v="1"/>
    <n v="39"/>
    <n v="105"/>
    <x v="2092"/>
    <n v="2006.55"/>
    <n v="0.49"/>
    <x v="2"/>
  </r>
  <r>
    <x v="3"/>
    <n v="1128299"/>
    <x v="188"/>
    <x v="2"/>
    <x v="21"/>
    <x v="25"/>
    <x v="2"/>
    <n v="39"/>
    <n v="105"/>
    <x v="2092"/>
    <n v="1965.6"/>
    <n v="0.48"/>
    <x v="2"/>
  </r>
  <r>
    <x v="3"/>
    <n v="1128299"/>
    <x v="188"/>
    <x v="2"/>
    <x v="21"/>
    <x v="25"/>
    <x v="3"/>
    <n v="39"/>
    <n v="58"/>
    <x v="1652"/>
    <n v="1040.52"/>
    <n v="0.45999999999999996"/>
    <x v="2"/>
  </r>
  <r>
    <x v="3"/>
    <n v="1128299"/>
    <x v="188"/>
    <x v="2"/>
    <x v="21"/>
    <x v="25"/>
    <x v="4"/>
    <n v="42"/>
    <n v="44"/>
    <x v="1041"/>
    <n v="1016.4000000000001"/>
    <n v="0.55000000000000004"/>
    <x v="2"/>
  </r>
  <r>
    <x v="3"/>
    <n v="1128299"/>
    <x v="188"/>
    <x v="2"/>
    <x v="21"/>
    <x v="25"/>
    <x v="5"/>
    <n v="39"/>
    <n v="108"/>
    <x v="1297"/>
    <n v="1811.16"/>
    <n v="0.43"/>
    <x v="2"/>
  </r>
  <r>
    <x v="3"/>
    <n v="1128299"/>
    <x v="698"/>
    <x v="2"/>
    <x v="21"/>
    <x v="25"/>
    <x v="0"/>
    <n v="29"/>
    <n v="117"/>
    <x v="2093"/>
    <n v="1526.85"/>
    <n v="0.44999999999999996"/>
    <x v="2"/>
  </r>
  <r>
    <x v="3"/>
    <n v="1128299"/>
    <x v="698"/>
    <x v="2"/>
    <x v="21"/>
    <x v="25"/>
    <x v="1"/>
    <n v="39"/>
    <n v="91"/>
    <x v="1939"/>
    <n v="1703.52"/>
    <n v="0.48"/>
    <x v="2"/>
  </r>
  <r>
    <x v="3"/>
    <n v="1128299"/>
    <x v="698"/>
    <x v="2"/>
    <x v="21"/>
    <x v="25"/>
    <x v="2"/>
    <n v="36"/>
    <n v="88"/>
    <x v="2094"/>
    <n v="1425.6"/>
    <n v="0.44999999999999996"/>
    <x v="2"/>
  </r>
  <r>
    <x v="3"/>
    <n v="1128299"/>
    <x v="698"/>
    <x v="2"/>
    <x v="22"/>
    <x v="16"/>
    <x v="3"/>
    <n v="39"/>
    <n v="58"/>
    <x v="1652"/>
    <n v="1085.76"/>
    <n v="0.48"/>
    <x v="2"/>
  </r>
  <r>
    <x v="3"/>
    <n v="1128299"/>
    <x v="698"/>
    <x v="2"/>
    <x v="22"/>
    <x v="16"/>
    <x v="4"/>
    <n v="42"/>
    <n v="38"/>
    <x v="1946"/>
    <n v="829.92000000000007"/>
    <n v="0.52"/>
    <x v="2"/>
  </r>
  <r>
    <x v="3"/>
    <n v="1128299"/>
    <x v="698"/>
    <x v="2"/>
    <x v="22"/>
    <x v="16"/>
    <x v="5"/>
    <n v="37"/>
    <n v="85"/>
    <x v="2095"/>
    <n v="1258"/>
    <n v="0.4"/>
    <x v="2"/>
  </r>
  <r>
    <x v="3"/>
    <n v="1128299"/>
    <x v="228"/>
    <x v="2"/>
    <x v="22"/>
    <x v="16"/>
    <x v="0"/>
    <n v="38"/>
    <n v="128"/>
    <x v="2081"/>
    <n v="2383.36"/>
    <n v="0.49"/>
    <x v="2"/>
  </r>
  <r>
    <x v="3"/>
    <n v="1128299"/>
    <x v="228"/>
    <x v="2"/>
    <x v="22"/>
    <x v="16"/>
    <x v="1"/>
    <n v="45"/>
    <n v="85"/>
    <x v="1740"/>
    <n v="1836"/>
    <n v="0.48"/>
    <x v="2"/>
  </r>
  <r>
    <x v="3"/>
    <n v="1128299"/>
    <x v="228"/>
    <x v="2"/>
    <x v="22"/>
    <x v="16"/>
    <x v="2"/>
    <n v="54"/>
    <n v="88"/>
    <x v="2026"/>
    <n v="2138.3999999999996"/>
    <n v="0.44999999999999996"/>
    <x v="2"/>
  </r>
  <r>
    <x v="3"/>
    <n v="1128299"/>
    <x v="228"/>
    <x v="2"/>
    <x v="22"/>
    <x v="16"/>
    <x v="3"/>
    <n v="49"/>
    <n v="65"/>
    <x v="1007"/>
    <n v="1528.8"/>
    <n v="0.48"/>
    <x v="2"/>
  </r>
  <r>
    <x v="3"/>
    <n v="1128299"/>
    <x v="228"/>
    <x v="2"/>
    <x v="22"/>
    <x v="16"/>
    <x v="4"/>
    <n v="54"/>
    <n v="26"/>
    <x v="1672"/>
    <n v="744.12"/>
    <n v="0.53"/>
    <x v="2"/>
  </r>
  <r>
    <x v="3"/>
    <n v="1128299"/>
    <x v="228"/>
    <x v="2"/>
    <x v="22"/>
    <x v="16"/>
    <x v="5"/>
    <n v="49"/>
    <n v="87"/>
    <x v="2096"/>
    <n v="1790.46"/>
    <n v="0.42"/>
    <x v="2"/>
  </r>
  <r>
    <x v="3"/>
    <n v="1128299"/>
    <x v="247"/>
    <x v="2"/>
    <x v="22"/>
    <x v="16"/>
    <x v="0"/>
    <n v="51"/>
    <n v="124"/>
    <x v="1199"/>
    <n v="2909.04"/>
    <n v="0.45999999999999996"/>
    <x v="2"/>
  </r>
  <r>
    <x v="3"/>
    <n v="1128299"/>
    <x v="247"/>
    <x v="2"/>
    <x v="22"/>
    <x v="16"/>
    <x v="1"/>
    <n v="54"/>
    <n v="83"/>
    <x v="2097"/>
    <n v="2196.1799999999998"/>
    <n v="0.49"/>
    <x v="2"/>
  </r>
  <r>
    <x v="3"/>
    <n v="1128299"/>
    <x v="247"/>
    <x v="2"/>
    <x v="22"/>
    <x v="16"/>
    <x v="2"/>
    <n v="55"/>
    <n v="85"/>
    <x v="2098"/>
    <n v="2244"/>
    <n v="0.48"/>
    <x v="2"/>
  </r>
  <r>
    <x v="3"/>
    <n v="1128299"/>
    <x v="247"/>
    <x v="2"/>
    <x v="22"/>
    <x v="16"/>
    <x v="3"/>
    <n v="41"/>
    <n v="63"/>
    <x v="2099"/>
    <n v="1291.5"/>
    <n v="0.5"/>
    <x v="2"/>
  </r>
  <r>
    <x v="3"/>
    <n v="1128299"/>
    <x v="247"/>
    <x v="2"/>
    <x v="22"/>
    <x v="16"/>
    <x v="4"/>
    <n v="48"/>
    <n v="36"/>
    <x v="2100"/>
    <n v="864"/>
    <n v="0.5"/>
    <x v="2"/>
  </r>
  <r>
    <x v="3"/>
    <n v="1128299"/>
    <x v="247"/>
    <x v="2"/>
    <x v="22"/>
    <x v="16"/>
    <x v="5"/>
    <n v="59"/>
    <n v="84"/>
    <x v="2101"/>
    <n v="2230.1999999999998"/>
    <n v="0.44999999999999996"/>
    <x v="2"/>
  </r>
  <r>
    <x v="3"/>
    <n v="1128299"/>
    <x v="278"/>
    <x v="2"/>
    <x v="22"/>
    <x v="16"/>
    <x v="0"/>
    <n v="48"/>
    <n v="145"/>
    <x v="1291"/>
    <n v="3131.9999999999995"/>
    <n v="0.44999999999999996"/>
    <x v="2"/>
  </r>
  <r>
    <x v="3"/>
    <n v="1128299"/>
    <x v="278"/>
    <x v="2"/>
    <x v="22"/>
    <x v="16"/>
    <x v="1"/>
    <n v="50"/>
    <n v="105"/>
    <x v="1932"/>
    <n v="2415"/>
    <n v="0.45999999999999996"/>
    <x v="2"/>
  </r>
  <r>
    <x v="3"/>
    <n v="1128299"/>
    <x v="278"/>
    <x v="2"/>
    <x v="22"/>
    <x v="16"/>
    <x v="2"/>
    <n v="50"/>
    <n v="95"/>
    <x v="806"/>
    <n v="2375"/>
    <n v="0.5"/>
    <x v="2"/>
  </r>
  <r>
    <x v="3"/>
    <n v="1128299"/>
    <x v="278"/>
    <x v="2"/>
    <x v="22"/>
    <x v="16"/>
    <x v="3"/>
    <n v="49"/>
    <n v="83"/>
    <x v="2102"/>
    <n v="1952.1599999999999"/>
    <n v="0.48"/>
    <x v="2"/>
  </r>
  <r>
    <x v="3"/>
    <n v="1128299"/>
    <x v="278"/>
    <x v="2"/>
    <x v="22"/>
    <x v="16"/>
    <x v="4"/>
    <n v="41"/>
    <n v="44"/>
    <x v="1417"/>
    <n v="992.2"/>
    <n v="0.55000000000000004"/>
    <x v="2"/>
  </r>
  <r>
    <x v="3"/>
    <n v="1128299"/>
    <x v="278"/>
    <x v="2"/>
    <x v="22"/>
    <x v="16"/>
    <x v="5"/>
    <n v="54"/>
    <n v="158"/>
    <x v="1682"/>
    <n v="3839.3999999999996"/>
    <n v="0.44999999999999996"/>
    <x v="2"/>
  </r>
  <r>
    <x v="3"/>
    <n v="1128299"/>
    <x v="308"/>
    <x v="2"/>
    <x v="22"/>
    <x v="16"/>
    <x v="0"/>
    <n v="51"/>
    <n v="225"/>
    <x v="2103"/>
    <n v="5622.75"/>
    <n v="0.49"/>
    <x v="2"/>
  </r>
  <r>
    <x v="3"/>
    <n v="1128299"/>
    <x v="308"/>
    <x v="2"/>
    <x v="22"/>
    <x v="16"/>
    <x v="1"/>
    <n v="62"/>
    <n v="169"/>
    <x v="2104"/>
    <n v="5134.22"/>
    <n v="0.49"/>
    <x v="2"/>
  </r>
  <r>
    <x v="3"/>
    <n v="1128299"/>
    <x v="308"/>
    <x v="2"/>
    <x v="22"/>
    <x v="16"/>
    <x v="2"/>
    <n v="78"/>
    <n v="189"/>
    <x v="1793"/>
    <n v="6781.32"/>
    <n v="0.45999999999999996"/>
    <x v="2"/>
  </r>
  <r>
    <x v="3"/>
    <n v="1128299"/>
    <x v="308"/>
    <x v="2"/>
    <x v="22"/>
    <x v="16"/>
    <x v="3"/>
    <n v="74"/>
    <n v="158"/>
    <x v="2105"/>
    <n v="5846"/>
    <n v="0.5"/>
    <x v="2"/>
  </r>
  <r>
    <x v="3"/>
    <n v="1128299"/>
    <x v="308"/>
    <x v="2"/>
    <x v="22"/>
    <x v="16"/>
    <x v="4"/>
    <n v="86"/>
    <n v="108"/>
    <x v="748"/>
    <n v="4922.6400000000003"/>
    <n v="0.53"/>
    <x v="2"/>
  </r>
  <r>
    <x v="3"/>
    <n v="1128299"/>
    <x v="308"/>
    <x v="2"/>
    <x v="22"/>
    <x v="16"/>
    <x v="5"/>
    <n v="95"/>
    <n v="189"/>
    <x v="2106"/>
    <n v="8079.7499999999991"/>
    <n v="0.44999999999999996"/>
    <x v="2"/>
  </r>
  <r>
    <x v="3"/>
    <n v="1128299"/>
    <x v="337"/>
    <x v="2"/>
    <x v="22"/>
    <x v="16"/>
    <x v="0"/>
    <n v="79"/>
    <n v="255"/>
    <x v="1959"/>
    <n v="9669.6"/>
    <n v="0.48"/>
    <x v="2"/>
  </r>
  <r>
    <x v="3"/>
    <n v="1128299"/>
    <x v="337"/>
    <x v="2"/>
    <x v="22"/>
    <x v="16"/>
    <x v="1"/>
    <n v="85"/>
    <n v="196"/>
    <x v="2107"/>
    <n v="7830.2"/>
    <n v="0.47"/>
    <x v="2"/>
  </r>
  <r>
    <x v="3"/>
    <n v="1128299"/>
    <x v="337"/>
    <x v="2"/>
    <x v="22"/>
    <x v="16"/>
    <x v="2"/>
    <n v="86"/>
    <n v="163"/>
    <x v="2108"/>
    <n v="6588.46"/>
    <n v="0.47"/>
    <x v="2"/>
  </r>
  <r>
    <x v="3"/>
    <n v="1128299"/>
    <x v="337"/>
    <x v="2"/>
    <x v="22"/>
    <x v="16"/>
    <x v="3"/>
    <n v="82"/>
    <n v="165"/>
    <x v="2109"/>
    <n v="6494.4"/>
    <n v="0.48"/>
    <x v="2"/>
  </r>
  <r>
    <x v="3"/>
    <n v="1128299"/>
    <x v="337"/>
    <x v="2"/>
    <x v="22"/>
    <x v="16"/>
    <x v="4"/>
    <n v="84"/>
    <n v="156"/>
    <x v="2110"/>
    <n v="6552"/>
    <n v="0.5"/>
    <x v="2"/>
  </r>
  <r>
    <x v="3"/>
    <n v="1128299"/>
    <x v="337"/>
    <x v="2"/>
    <x v="22"/>
    <x v="16"/>
    <x v="5"/>
    <n v="97"/>
    <n v="150"/>
    <x v="2111"/>
    <n v="6111"/>
    <n v="0.42"/>
    <x v="2"/>
  </r>
  <r>
    <x v="3"/>
    <n v="1128299"/>
    <x v="369"/>
    <x v="2"/>
    <x v="22"/>
    <x v="16"/>
    <x v="0"/>
    <n v="81"/>
    <n v="200"/>
    <x v="2112"/>
    <n v="7776"/>
    <n v="0.48"/>
    <x v="2"/>
  </r>
  <r>
    <x v="3"/>
    <n v="1128299"/>
    <x v="369"/>
    <x v="2"/>
    <x v="22"/>
    <x v="16"/>
    <x v="1"/>
    <n v="76"/>
    <n v="233"/>
    <x v="2113"/>
    <n v="8676.92"/>
    <n v="0.49"/>
    <x v="2"/>
  </r>
  <r>
    <x v="3"/>
    <n v="1128299"/>
    <x v="369"/>
    <x v="2"/>
    <x v="22"/>
    <x v="16"/>
    <x v="2"/>
    <n v="68"/>
    <n v="195"/>
    <x v="2114"/>
    <n v="6497.4"/>
    <n v="0.49"/>
    <x v="2"/>
  </r>
  <r>
    <x v="3"/>
    <n v="1128299"/>
    <x v="369"/>
    <x v="2"/>
    <x v="22"/>
    <x v="16"/>
    <x v="3"/>
    <n v="68"/>
    <n v="119"/>
    <x v="2115"/>
    <n v="3722.3199999999997"/>
    <n v="0.45999999999999996"/>
    <x v="2"/>
  </r>
  <r>
    <x v="3"/>
    <n v="1128299"/>
    <x v="369"/>
    <x v="2"/>
    <x v="22"/>
    <x v="16"/>
    <x v="4"/>
    <n v="65"/>
    <n v="128"/>
    <x v="2116"/>
    <n v="4409.6000000000004"/>
    <n v="0.53"/>
    <x v="2"/>
  </r>
  <r>
    <x v="3"/>
    <n v="1128299"/>
    <x v="369"/>
    <x v="2"/>
    <x v="22"/>
    <x v="16"/>
    <x v="5"/>
    <n v="69"/>
    <n v="73"/>
    <x v="2117"/>
    <n v="2216.2800000000002"/>
    <n v="0.44"/>
    <x v="2"/>
  </r>
  <r>
    <x v="3"/>
    <n v="1128299"/>
    <x v="401"/>
    <x v="2"/>
    <x v="22"/>
    <x v="16"/>
    <x v="0"/>
    <n v="46"/>
    <n v="122"/>
    <x v="1133"/>
    <n v="2525.3999999999996"/>
    <n v="0.44999999999999996"/>
    <x v="2"/>
  </r>
  <r>
    <x v="3"/>
    <n v="1128299"/>
    <x v="401"/>
    <x v="2"/>
    <x v="22"/>
    <x v="16"/>
    <x v="1"/>
    <n v="51"/>
    <n v="122"/>
    <x v="2118"/>
    <n v="2862.12"/>
    <n v="0.45999999999999996"/>
    <x v="2"/>
  </r>
  <r>
    <x v="3"/>
    <n v="1128299"/>
    <x v="401"/>
    <x v="2"/>
    <x v="22"/>
    <x v="16"/>
    <x v="2"/>
    <n v="49"/>
    <n v="75"/>
    <x v="1038"/>
    <n v="1653.7499999999998"/>
    <n v="0.44999999999999996"/>
    <x v="2"/>
  </r>
  <r>
    <x v="3"/>
    <n v="1128299"/>
    <x v="401"/>
    <x v="2"/>
    <x v="22"/>
    <x v="16"/>
    <x v="3"/>
    <n v="49"/>
    <n v="52"/>
    <x v="2119"/>
    <n v="1172.08"/>
    <n v="0.45999999999999996"/>
    <x v="2"/>
  </r>
  <r>
    <x v="3"/>
    <n v="1128299"/>
    <x v="401"/>
    <x v="2"/>
    <x v="22"/>
    <x v="16"/>
    <x v="4"/>
    <n v="58"/>
    <n v="59"/>
    <x v="1051"/>
    <n v="1813.66"/>
    <n v="0.53"/>
    <x v="2"/>
  </r>
  <r>
    <x v="3"/>
    <n v="1128299"/>
    <x v="401"/>
    <x v="2"/>
    <x v="22"/>
    <x v="16"/>
    <x v="5"/>
    <n v="41"/>
    <n v="73"/>
    <x v="2120"/>
    <n v="1257.06"/>
    <n v="0.42"/>
    <x v="2"/>
  </r>
  <r>
    <x v="3"/>
    <n v="1128299"/>
    <x v="430"/>
    <x v="2"/>
    <x v="22"/>
    <x v="16"/>
    <x v="0"/>
    <n v="38"/>
    <n v="102"/>
    <x v="1974"/>
    <n v="1821.7199999999998"/>
    <n v="0.47"/>
    <x v="2"/>
  </r>
  <r>
    <x v="3"/>
    <n v="1128299"/>
    <x v="430"/>
    <x v="2"/>
    <x v="22"/>
    <x v="16"/>
    <x v="1"/>
    <n v="50"/>
    <n v="142"/>
    <x v="2121"/>
    <n v="3265.9999999999995"/>
    <n v="0.45999999999999996"/>
    <x v="2"/>
  </r>
  <r>
    <x v="3"/>
    <n v="1128299"/>
    <x v="430"/>
    <x v="2"/>
    <x v="22"/>
    <x v="16"/>
    <x v="2"/>
    <n v="46"/>
    <n v="91"/>
    <x v="1455"/>
    <n v="2051.14"/>
    <n v="0.49"/>
    <x v="2"/>
  </r>
  <r>
    <x v="3"/>
    <n v="1128299"/>
    <x v="430"/>
    <x v="2"/>
    <x v="22"/>
    <x v="16"/>
    <x v="3"/>
    <n v="44"/>
    <n v="81"/>
    <x v="1471"/>
    <n v="1710.72"/>
    <n v="0.48"/>
    <x v="2"/>
  </r>
  <r>
    <x v="3"/>
    <n v="1128299"/>
    <x v="430"/>
    <x v="2"/>
    <x v="22"/>
    <x v="16"/>
    <x v="4"/>
    <n v="51"/>
    <n v="75"/>
    <x v="1740"/>
    <n v="2065.5"/>
    <n v="0.54"/>
    <x v="2"/>
  </r>
  <r>
    <x v="3"/>
    <n v="1128299"/>
    <x v="430"/>
    <x v="2"/>
    <x v="22"/>
    <x v="16"/>
    <x v="5"/>
    <n v="58"/>
    <n v="105"/>
    <x v="2013"/>
    <n v="2618.6999999999998"/>
    <n v="0.43"/>
    <x v="2"/>
  </r>
  <r>
    <x v="3"/>
    <n v="1128299"/>
    <x v="461"/>
    <x v="2"/>
    <x v="22"/>
    <x v="16"/>
    <x v="0"/>
    <n v="44"/>
    <n v="173"/>
    <x v="1638"/>
    <n v="3501.5199999999995"/>
    <n v="0.45999999999999996"/>
    <x v="2"/>
  </r>
  <r>
    <x v="3"/>
    <n v="1128299"/>
    <x v="461"/>
    <x v="2"/>
    <x v="22"/>
    <x v="16"/>
    <x v="1"/>
    <n v="48"/>
    <n v="195"/>
    <x v="2122"/>
    <n v="4680"/>
    <n v="0.5"/>
    <x v="2"/>
  </r>
  <r>
    <x v="3"/>
    <n v="1128299"/>
    <x v="461"/>
    <x v="2"/>
    <x v="22"/>
    <x v="16"/>
    <x v="2"/>
    <n v="42"/>
    <n v="128"/>
    <x v="1251"/>
    <n v="2688"/>
    <n v="0.5"/>
    <x v="2"/>
  </r>
  <r>
    <x v="3"/>
    <n v="1128299"/>
    <x v="461"/>
    <x v="2"/>
    <x v="22"/>
    <x v="16"/>
    <x v="3"/>
    <n v="51"/>
    <n v="131"/>
    <x v="1891"/>
    <n v="3073.2599999999998"/>
    <n v="0.45999999999999996"/>
    <x v="2"/>
  </r>
  <r>
    <x v="3"/>
    <n v="1128299"/>
    <x v="461"/>
    <x v="2"/>
    <x v="22"/>
    <x v="16"/>
    <x v="4"/>
    <n v="68"/>
    <n v="111"/>
    <x v="2123"/>
    <n v="4075.92"/>
    <n v="0.54"/>
    <x v="2"/>
  </r>
  <r>
    <x v="3"/>
    <n v="1128299"/>
    <x v="461"/>
    <x v="2"/>
    <x v="22"/>
    <x v="16"/>
    <x v="5"/>
    <n v="76"/>
    <n v="149"/>
    <x v="2124"/>
    <n v="4756.08"/>
    <n v="0.42"/>
    <x v="2"/>
  </r>
  <r>
    <x v="3"/>
    <n v="1128299"/>
    <x v="490"/>
    <x v="2"/>
    <x v="22"/>
    <x v="16"/>
    <x v="0"/>
    <n v="61"/>
    <n v="188"/>
    <x v="2125"/>
    <n v="5504.6399999999994"/>
    <n v="0.48"/>
    <x v="2"/>
  </r>
  <r>
    <x v="3"/>
    <n v="1128299"/>
    <x v="490"/>
    <x v="2"/>
    <x v="22"/>
    <x v="16"/>
    <x v="1"/>
    <n v="72"/>
    <n v="218"/>
    <x v="2126"/>
    <n v="7377.12"/>
    <n v="0.47"/>
    <x v="2"/>
  </r>
  <r>
    <x v="3"/>
    <n v="1128299"/>
    <x v="490"/>
    <x v="2"/>
    <x v="22"/>
    <x v="16"/>
    <x v="2"/>
    <n v="67"/>
    <n v="165"/>
    <x v="2127"/>
    <n v="4974.7499999999991"/>
    <n v="0.44999999999999996"/>
    <x v="2"/>
  </r>
  <r>
    <x v="3"/>
    <n v="1128299"/>
    <x v="490"/>
    <x v="2"/>
    <x v="22"/>
    <x v="16"/>
    <x v="3"/>
    <n v="67"/>
    <n v="143"/>
    <x v="1273"/>
    <n v="4311.45"/>
    <n v="0.44999999999999996"/>
    <x v="2"/>
  </r>
  <r>
    <x v="3"/>
    <n v="1128299"/>
    <x v="490"/>
    <x v="2"/>
    <x v="22"/>
    <x v="16"/>
    <x v="4"/>
    <n v="72"/>
    <n v="133"/>
    <x v="1983"/>
    <n v="4788"/>
    <n v="0.5"/>
    <x v="2"/>
  </r>
  <r>
    <x v="3"/>
    <n v="1128299"/>
    <x v="490"/>
    <x v="2"/>
    <x v="22"/>
    <x v="16"/>
    <x v="5"/>
    <n v="77"/>
    <n v="173"/>
    <x v="2128"/>
    <n v="5328.4000000000005"/>
    <n v="0.4"/>
    <x v="2"/>
  </r>
  <r>
    <x v="3"/>
    <n v="1128299"/>
    <x v="181"/>
    <x v="2"/>
    <x v="22"/>
    <x v="16"/>
    <x v="0"/>
    <n v="33"/>
    <n v="100"/>
    <x v="1171"/>
    <n v="1683"/>
    <n v="0.51"/>
    <x v="2"/>
  </r>
  <r>
    <x v="3"/>
    <n v="1128299"/>
    <x v="181"/>
    <x v="2"/>
    <x v="22"/>
    <x v="16"/>
    <x v="1"/>
    <n v="42"/>
    <n v="100"/>
    <x v="1077"/>
    <n v="2268"/>
    <n v="0.54"/>
    <x v="2"/>
  </r>
  <r>
    <x v="3"/>
    <n v="1128299"/>
    <x v="181"/>
    <x v="2"/>
    <x v="22"/>
    <x v="16"/>
    <x v="2"/>
    <n v="43"/>
    <n v="112"/>
    <x v="2129"/>
    <n v="2600.6400000000003"/>
    <n v="0.54"/>
    <x v="2"/>
  </r>
  <r>
    <x v="3"/>
    <n v="1128299"/>
    <x v="181"/>
    <x v="2"/>
    <x v="22"/>
    <x v="16"/>
    <x v="3"/>
    <n v="41"/>
    <n v="68"/>
    <x v="1119"/>
    <n v="1533.3999999999999"/>
    <n v="0.54999999999999993"/>
    <x v="2"/>
  </r>
  <r>
    <x v="3"/>
    <n v="1128299"/>
    <x v="181"/>
    <x v="2"/>
    <x v="22"/>
    <x v="16"/>
    <x v="4"/>
    <n v="46"/>
    <n v="58"/>
    <x v="2130"/>
    <n v="1574.1200000000001"/>
    <n v="0.59000000000000008"/>
    <x v="2"/>
  </r>
  <r>
    <x v="3"/>
    <n v="1128299"/>
    <x v="181"/>
    <x v="2"/>
    <x v="22"/>
    <x v="16"/>
    <x v="5"/>
    <n v="41"/>
    <n v="122"/>
    <x v="2131"/>
    <n v="2400.96"/>
    <n v="0.48"/>
    <x v="2"/>
  </r>
  <r>
    <x v="3"/>
    <n v="1128299"/>
    <x v="212"/>
    <x v="2"/>
    <x v="22"/>
    <x v="16"/>
    <x v="0"/>
    <n v="33"/>
    <n v="140"/>
    <x v="1506"/>
    <n v="2448.6"/>
    <n v="0.53"/>
    <x v="2"/>
  </r>
  <r>
    <x v="3"/>
    <n v="1128299"/>
    <x v="212"/>
    <x v="2"/>
    <x v="22"/>
    <x v="16"/>
    <x v="1"/>
    <n v="41"/>
    <n v="116"/>
    <x v="1192"/>
    <n v="2425.56"/>
    <n v="0.51"/>
    <x v="2"/>
  </r>
  <r>
    <x v="3"/>
    <n v="1128299"/>
    <x v="212"/>
    <x v="2"/>
    <x v="22"/>
    <x v="16"/>
    <x v="2"/>
    <n v="41"/>
    <n v="120"/>
    <x v="2132"/>
    <n v="2558.4"/>
    <n v="0.52"/>
    <x v="2"/>
  </r>
  <r>
    <x v="3"/>
    <n v="1128299"/>
    <x v="212"/>
    <x v="1"/>
    <x v="23"/>
    <x v="26"/>
    <x v="3"/>
    <n v="44"/>
    <n v="73"/>
    <x v="2133"/>
    <n v="1766.5999999999997"/>
    <n v="0.54999999999999993"/>
    <x v="2"/>
  </r>
  <r>
    <x v="3"/>
    <n v="1128299"/>
    <x v="212"/>
    <x v="1"/>
    <x v="23"/>
    <x v="26"/>
    <x v="4"/>
    <n v="48"/>
    <n v="51"/>
    <x v="2134"/>
    <n v="1468.8"/>
    <n v="0.6"/>
    <x v="2"/>
  </r>
  <r>
    <x v="3"/>
    <n v="1128299"/>
    <x v="212"/>
    <x v="1"/>
    <x v="23"/>
    <x v="26"/>
    <x v="5"/>
    <n v="44"/>
    <n v="105"/>
    <x v="1506"/>
    <n v="2217.6"/>
    <n v="0.48"/>
    <x v="2"/>
  </r>
  <r>
    <x v="3"/>
    <n v="1128299"/>
    <x v="221"/>
    <x v="1"/>
    <x v="23"/>
    <x v="26"/>
    <x v="0"/>
    <n v="44"/>
    <n v="147"/>
    <x v="1829"/>
    <n v="3298.68"/>
    <n v="0.51"/>
    <x v="2"/>
  </r>
  <r>
    <x v="3"/>
    <n v="1128299"/>
    <x v="221"/>
    <x v="1"/>
    <x v="23"/>
    <x v="26"/>
    <x v="1"/>
    <n v="51"/>
    <n v="101"/>
    <x v="2135"/>
    <n v="2833.0499999999997"/>
    <n v="0.54999999999999993"/>
    <x v="2"/>
  </r>
  <r>
    <x v="3"/>
    <n v="1128299"/>
    <x v="221"/>
    <x v="1"/>
    <x v="23"/>
    <x v="26"/>
    <x v="2"/>
    <n v="56"/>
    <n v="116"/>
    <x v="931"/>
    <n v="3572.7999999999997"/>
    <n v="0.54999999999999993"/>
    <x v="2"/>
  </r>
  <r>
    <x v="3"/>
    <n v="1128299"/>
    <x v="221"/>
    <x v="1"/>
    <x v="23"/>
    <x v="26"/>
    <x v="3"/>
    <n v="50"/>
    <n v="84"/>
    <x v="1077"/>
    <n v="2309.9999999999995"/>
    <n v="0.54999999999999993"/>
    <x v="2"/>
  </r>
  <r>
    <x v="3"/>
    <n v="1128299"/>
    <x v="221"/>
    <x v="1"/>
    <x v="23"/>
    <x v="26"/>
    <x v="4"/>
    <n v="56"/>
    <n v="39"/>
    <x v="1140"/>
    <n v="1310.3999999999999"/>
    <n v="0.6"/>
    <x v="2"/>
  </r>
  <r>
    <x v="3"/>
    <n v="1128299"/>
    <x v="221"/>
    <x v="1"/>
    <x v="23"/>
    <x v="26"/>
    <x v="5"/>
    <n v="41"/>
    <n v="95"/>
    <x v="2136"/>
    <n v="1752.7499999999998"/>
    <n v="0.44999999999999996"/>
    <x v="2"/>
  </r>
  <r>
    <x v="3"/>
    <n v="1128299"/>
    <x v="240"/>
    <x v="1"/>
    <x v="23"/>
    <x v="26"/>
    <x v="0"/>
    <n v="48"/>
    <n v="142"/>
    <x v="2137"/>
    <n v="3544.32"/>
    <n v="0.52"/>
    <x v="2"/>
  </r>
  <r>
    <x v="3"/>
    <n v="1128299"/>
    <x v="240"/>
    <x v="1"/>
    <x v="23"/>
    <x v="26"/>
    <x v="1"/>
    <n v="52"/>
    <n v="88"/>
    <x v="2138"/>
    <n v="2288"/>
    <n v="0.5"/>
    <x v="2"/>
  </r>
  <r>
    <x v="3"/>
    <n v="1128299"/>
    <x v="240"/>
    <x v="1"/>
    <x v="23"/>
    <x v="26"/>
    <x v="2"/>
    <n v="52"/>
    <n v="105"/>
    <x v="1780"/>
    <n v="2784.6"/>
    <n v="0.51"/>
    <x v="2"/>
  </r>
  <r>
    <x v="3"/>
    <n v="1128299"/>
    <x v="240"/>
    <x v="1"/>
    <x v="23"/>
    <x v="26"/>
    <x v="3"/>
    <n v="39"/>
    <n v="74"/>
    <x v="2139"/>
    <n v="1529.5800000000002"/>
    <n v="0.53"/>
    <x v="2"/>
  </r>
  <r>
    <x v="3"/>
    <n v="1128299"/>
    <x v="240"/>
    <x v="1"/>
    <x v="23"/>
    <x v="26"/>
    <x v="4"/>
    <n v="43"/>
    <n v="53"/>
    <x v="2140"/>
    <n v="1299.0300000000002"/>
    <n v="0.57000000000000006"/>
    <x v="2"/>
  </r>
  <r>
    <x v="3"/>
    <n v="1128299"/>
    <x v="240"/>
    <x v="1"/>
    <x v="23"/>
    <x v="26"/>
    <x v="5"/>
    <n v="55"/>
    <n v="105"/>
    <x v="2141"/>
    <n v="2887.5"/>
    <n v="0.5"/>
    <x v="2"/>
  </r>
  <r>
    <x v="3"/>
    <n v="1128299"/>
    <x v="271"/>
    <x v="1"/>
    <x v="23"/>
    <x v="26"/>
    <x v="0"/>
    <n v="43"/>
    <n v="160"/>
    <x v="1193"/>
    <n v="3646.4"/>
    <n v="0.53"/>
    <x v="2"/>
  </r>
  <r>
    <x v="3"/>
    <n v="1128299"/>
    <x v="271"/>
    <x v="1"/>
    <x v="23"/>
    <x v="26"/>
    <x v="1"/>
    <n v="47"/>
    <n v="100"/>
    <x v="1030"/>
    <n v="2444"/>
    <n v="0.52"/>
    <x v="2"/>
  </r>
  <r>
    <x v="3"/>
    <n v="1128299"/>
    <x v="271"/>
    <x v="1"/>
    <x v="23"/>
    <x v="26"/>
    <x v="2"/>
    <n v="49"/>
    <n v="112"/>
    <x v="1054"/>
    <n v="2798.88"/>
    <n v="0.51"/>
    <x v="2"/>
  </r>
  <r>
    <x v="3"/>
    <n v="1128299"/>
    <x v="271"/>
    <x v="1"/>
    <x v="23"/>
    <x v="26"/>
    <x v="3"/>
    <n v="44"/>
    <n v="85"/>
    <x v="2142"/>
    <n v="1907.4"/>
    <n v="0.51"/>
    <x v="2"/>
  </r>
  <r>
    <x v="3"/>
    <n v="1128299"/>
    <x v="271"/>
    <x v="1"/>
    <x v="23"/>
    <x v="26"/>
    <x v="4"/>
    <n v="36"/>
    <n v="65"/>
    <x v="1021"/>
    <n v="1380.6000000000001"/>
    <n v="0.59000000000000008"/>
    <x v="2"/>
  </r>
  <r>
    <x v="3"/>
    <n v="1128299"/>
    <x v="271"/>
    <x v="1"/>
    <x v="23"/>
    <x v="26"/>
    <x v="5"/>
    <n v="59"/>
    <n v="167"/>
    <x v="2143"/>
    <n v="4433.8499999999995"/>
    <n v="0.44999999999999996"/>
    <x v="2"/>
  </r>
  <r>
    <x v="3"/>
    <n v="1128299"/>
    <x v="301"/>
    <x v="1"/>
    <x v="23"/>
    <x v="26"/>
    <x v="0"/>
    <n v="58"/>
    <n v="248"/>
    <x v="2144"/>
    <n v="7335.84"/>
    <n v="0.51"/>
    <x v="2"/>
  </r>
  <r>
    <x v="3"/>
    <n v="1128299"/>
    <x v="301"/>
    <x v="1"/>
    <x v="23"/>
    <x v="26"/>
    <x v="1"/>
    <n v="65"/>
    <n v="210"/>
    <x v="1329"/>
    <n v="7098"/>
    <n v="0.52"/>
    <x v="2"/>
  </r>
  <r>
    <x v="3"/>
    <n v="1128299"/>
    <x v="301"/>
    <x v="1"/>
    <x v="23"/>
    <x v="26"/>
    <x v="2"/>
    <n v="83"/>
    <n v="203"/>
    <x v="2145"/>
    <n v="9266.9499999999989"/>
    <n v="0.54999999999999993"/>
    <x v="2"/>
  </r>
  <r>
    <x v="3"/>
    <n v="1128299"/>
    <x v="301"/>
    <x v="1"/>
    <x v="23"/>
    <x v="26"/>
    <x v="3"/>
    <n v="82"/>
    <n v="161"/>
    <x v="2146"/>
    <n v="7261.0999999999995"/>
    <n v="0.54999999999999993"/>
    <x v="2"/>
  </r>
  <r>
    <x v="3"/>
    <n v="1128299"/>
    <x v="301"/>
    <x v="1"/>
    <x v="23"/>
    <x v="26"/>
    <x v="4"/>
    <n v="92"/>
    <n v="117"/>
    <x v="842"/>
    <n v="6135.4800000000005"/>
    <n v="0.57000000000000006"/>
    <x v="2"/>
  </r>
  <r>
    <x v="3"/>
    <n v="1128299"/>
    <x v="301"/>
    <x v="1"/>
    <x v="23"/>
    <x v="26"/>
    <x v="5"/>
    <n v="100"/>
    <n v="195"/>
    <x v="2147"/>
    <n v="9360"/>
    <n v="0.48"/>
    <x v="2"/>
  </r>
  <r>
    <x v="3"/>
    <n v="1128299"/>
    <x v="330"/>
    <x v="1"/>
    <x v="23"/>
    <x v="26"/>
    <x v="0"/>
    <n v="86"/>
    <n v="270"/>
    <x v="2148"/>
    <n v="12306.6"/>
    <n v="0.53"/>
    <x v="2"/>
  </r>
  <r>
    <x v="3"/>
    <n v="1128299"/>
    <x v="330"/>
    <x v="1"/>
    <x v="23"/>
    <x v="26"/>
    <x v="1"/>
    <n v="92"/>
    <n v="203"/>
    <x v="2149"/>
    <n v="10271.799999999999"/>
    <n v="0.54999999999999993"/>
    <x v="2"/>
  </r>
  <r>
    <x v="3"/>
    <n v="1128299"/>
    <x v="330"/>
    <x v="1"/>
    <x v="23"/>
    <x v="26"/>
    <x v="2"/>
    <n v="90"/>
    <n v="196"/>
    <x v="2150"/>
    <n v="9525.6"/>
    <n v="0.54"/>
    <x v="2"/>
  </r>
  <r>
    <x v="3"/>
    <n v="1128299"/>
    <x v="330"/>
    <x v="1"/>
    <x v="23"/>
    <x v="26"/>
    <x v="3"/>
    <n v="86"/>
    <n v="168"/>
    <x v="2151"/>
    <n v="7801.92"/>
    <n v="0.54"/>
    <x v="2"/>
  </r>
  <r>
    <x v="3"/>
    <n v="1128299"/>
    <x v="330"/>
    <x v="1"/>
    <x v="23"/>
    <x v="26"/>
    <x v="4"/>
    <n v="86"/>
    <n v="189"/>
    <x v="1841"/>
    <n v="9427.3200000000015"/>
    <n v="0.58000000000000007"/>
    <x v="2"/>
  </r>
  <r>
    <x v="3"/>
    <n v="1128299"/>
    <x v="330"/>
    <x v="1"/>
    <x v="23"/>
    <x v="26"/>
    <x v="5"/>
    <n v="103"/>
    <n v="163"/>
    <x v="2152"/>
    <n v="8058.7199999999993"/>
    <n v="0.48"/>
    <x v="2"/>
  </r>
  <r>
    <x v="3"/>
    <n v="1128299"/>
    <x v="362"/>
    <x v="1"/>
    <x v="23"/>
    <x v="26"/>
    <x v="0"/>
    <n v="86"/>
    <n v="255"/>
    <x v="2153"/>
    <n v="11184.300000000001"/>
    <n v="0.51"/>
    <x v="2"/>
  </r>
  <r>
    <x v="3"/>
    <n v="1128299"/>
    <x v="362"/>
    <x v="1"/>
    <x v="23"/>
    <x v="26"/>
    <x v="1"/>
    <n v="77"/>
    <n v="239"/>
    <x v="2154"/>
    <n v="9385.5300000000007"/>
    <n v="0.51"/>
    <x v="2"/>
  </r>
  <r>
    <x v="3"/>
    <n v="1128299"/>
    <x v="362"/>
    <x v="1"/>
    <x v="23"/>
    <x v="26"/>
    <x v="2"/>
    <n v="70"/>
    <n v="189"/>
    <x v="2155"/>
    <n v="7276.4999999999991"/>
    <n v="0.54999999999999993"/>
    <x v="2"/>
  </r>
  <r>
    <x v="3"/>
    <n v="1128299"/>
    <x v="362"/>
    <x v="1"/>
    <x v="23"/>
    <x v="26"/>
    <x v="3"/>
    <n v="74"/>
    <n v="128"/>
    <x v="2156"/>
    <n v="5020.16"/>
    <n v="0.53"/>
    <x v="2"/>
  </r>
  <r>
    <x v="3"/>
    <n v="1128299"/>
    <x v="362"/>
    <x v="1"/>
    <x v="23"/>
    <x v="26"/>
    <x v="4"/>
    <n v="64"/>
    <n v="138"/>
    <x v="1341"/>
    <n v="5210.880000000001"/>
    <n v="0.59000000000000008"/>
    <x v="2"/>
  </r>
  <r>
    <x v="3"/>
    <n v="1128299"/>
    <x v="362"/>
    <x v="1"/>
    <x v="23"/>
    <x v="26"/>
    <x v="5"/>
    <n v="63"/>
    <n v="90"/>
    <x v="1230"/>
    <n v="2778.2999999999997"/>
    <n v="0.49"/>
    <x v="2"/>
  </r>
  <r>
    <x v="3"/>
    <n v="1128299"/>
    <x v="394"/>
    <x v="1"/>
    <x v="23"/>
    <x v="26"/>
    <x v="0"/>
    <n v="43"/>
    <n v="145"/>
    <x v="1539"/>
    <n v="3429.2499999999995"/>
    <n v="0.54999999999999993"/>
    <x v="2"/>
  </r>
  <r>
    <x v="3"/>
    <n v="1128299"/>
    <x v="394"/>
    <x v="1"/>
    <x v="23"/>
    <x v="26"/>
    <x v="1"/>
    <n v="46"/>
    <n v="125"/>
    <x v="1301"/>
    <n v="2932.5"/>
    <n v="0.51"/>
    <x v="2"/>
  </r>
  <r>
    <x v="3"/>
    <n v="1128299"/>
    <x v="394"/>
    <x v="1"/>
    <x v="23"/>
    <x v="26"/>
    <x v="2"/>
    <n v="43"/>
    <n v="78"/>
    <x v="2157"/>
    <n v="1744.0800000000002"/>
    <n v="0.52"/>
    <x v="2"/>
  </r>
  <r>
    <x v="3"/>
    <n v="1128299"/>
    <x v="394"/>
    <x v="1"/>
    <x v="23"/>
    <x v="26"/>
    <x v="3"/>
    <n v="41"/>
    <n v="63"/>
    <x v="2099"/>
    <n v="1317.33"/>
    <n v="0.51"/>
    <x v="2"/>
  </r>
  <r>
    <x v="3"/>
    <n v="1128299"/>
    <x v="394"/>
    <x v="1"/>
    <x v="23"/>
    <x v="26"/>
    <x v="4"/>
    <n v="51"/>
    <n v="77"/>
    <x v="1913"/>
    <n v="2159.8500000000004"/>
    <n v="0.55000000000000004"/>
    <x v="2"/>
  </r>
  <r>
    <x v="3"/>
    <n v="1128299"/>
    <x v="394"/>
    <x v="1"/>
    <x v="23"/>
    <x v="26"/>
    <x v="5"/>
    <n v="39"/>
    <n v="75"/>
    <x v="2071"/>
    <n v="1462.5"/>
    <n v="0.5"/>
    <x v="2"/>
  </r>
  <r>
    <x v="3"/>
    <n v="1128299"/>
    <x v="423"/>
    <x v="1"/>
    <x v="23"/>
    <x v="26"/>
    <x v="0"/>
    <n v="34"/>
    <n v="112"/>
    <x v="1465"/>
    <n v="2056.3200000000002"/>
    <n v="0.54"/>
    <x v="2"/>
  </r>
  <r>
    <x v="3"/>
    <n v="1128299"/>
    <x v="423"/>
    <x v="1"/>
    <x v="23"/>
    <x v="26"/>
    <x v="1"/>
    <n v="45"/>
    <n v="155"/>
    <x v="2158"/>
    <n v="3836.2499999999995"/>
    <n v="0.54999999999999993"/>
    <x v="2"/>
  </r>
  <r>
    <x v="3"/>
    <n v="1128299"/>
    <x v="423"/>
    <x v="1"/>
    <x v="23"/>
    <x v="26"/>
    <x v="2"/>
    <n v="42"/>
    <n v="100"/>
    <x v="1077"/>
    <n v="2100"/>
    <n v="0.5"/>
    <x v="2"/>
  </r>
  <r>
    <x v="3"/>
    <n v="1128299"/>
    <x v="423"/>
    <x v="1"/>
    <x v="23"/>
    <x v="26"/>
    <x v="3"/>
    <n v="36"/>
    <n v="105"/>
    <x v="1053"/>
    <n v="1890"/>
    <n v="0.5"/>
    <x v="2"/>
  </r>
  <r>
    <x v="3"/>
    <n v="1128299"/>
    <x v="423"/>
    <x v="1"/>
    <x v="23"/>
    <x v="26"/>
    <x v="4"/>
    <n v="47"/>
    <n v="95"/>
    <x v="2159"/>
    <n v="2634.3500000000004"/>
    <n v="0.59000000000000008"/>
    <x v="2"/>
  </r>
  <r>
    <x v="3"/>
    <n v="1128299"/>
    <x v="423"/>
    <x v="1"/>
    <x v="23"/>
    <x v="26"/>
    <x v="5"/>
    <n v="50"/>
    <n v="108"/>
    <x v="1996"/>
    <n v="2538"/>
    <n v="0.47"/>
    <x v="2"/>
  </r>
  <r>
    <x v="3"/>
    <n v="1128299"/>
    <x v="454"/>
    <x v="1"/>
    <x v="23"/>
    <x v="26"/>
    <x v="0"/>
    <n v="39"/>
    <n v="188"/>
    <x v="2160"/>
    <n v="3666"/>
    <n v="0.5"/>
    <x v="2"/>
  </r>
  <r>
    <x v="3"/>
    <n v="1128299"/>
    <x v="454"/>
    <x v="1"/>
    <x v="23"/>
    <x v="26"/>
    <x v="1"/>
    <n v="42"/>
    <n v="210"/>
    <x v="1392"/>
    <n v="4586.4000000000005"/>
    <n v="0.52"/>
    <x v="2"/>
  </r>
  <r>
    <x v="3"/>
    <n v="1128299"/>
    <x v="454"/>
    <x v="1"/>
    <x v="23"/>
    <x v="26"/>
    <x v="2"/>
    <n v="38"/>
    <n v="137"/>
    <x v="1929"/>
    <n v="2707.12"/>
    <n v="0.52"/>
    <x v="2"/>
  </r>
  <r>
    <x v="3"/>
    <n v="1128299"/>
    <x v="454"/>
    <x v="1"/>
    <x v="23"/>
    <x v="26"/>
    <x v="3"/>
    <n v="48"/>
    <n v="125"/>
    <x v="1194"/>
    <n v="3000"/>
    <n v="0.5"/>
    <x v="2"/>
  </r>
  <r>
    <x v="3"/>
    <n v="1128299"/>
    <x v="454"/>
    <x v="1"/>
    <x v="23"/>
    <x v="26"/>
    <x v="4"/>
    <n v="68"/>
    <n v="119"/>
    <x v="2115"/>
    <n v="4450.6000000000004"/>
    <n v="0.55000000000000004"/>
    <x v="2"/>
  </r>
  <r>
    <x v="3"/>
    <n v="1128299"/>
    <x v="454"/>
    <x v="1"/>
    <x v="23"/>
    <x v="26"/>
    <x v="5"/>
    <n v="81"/>
    <n v="174"/>
    <x v="743"/>
    <n v="6765.12"/>
    <n v="0.48"/>
    <x v="2"/>
  </r>
  <r>
    <x v="3"/>
    <n v="1128299"/>
    <x v="483"/>
    <x v="1"/>
    <x v="23"/>
    <x v="26"/>
    <x v="0"/>
    <n v="69"/>
    <n v="240"/>
    <x v="2161"/>
    <n v="8611.2000000000007"/>
    <n v="0.52"/>
    <x v="2"/>
  </r>
  <r>
    <x v="3"/>
    <n v="1128299"/>
    <x v="483"/>
    <x v="1"/>
    <x v="23"/>
    <x v="26"/>
    <x v="1"/>
    <n v="72"/>
    <n v="216"/>
    <x v="1857"/>
    <n v="7776"/>
    <n v="0.5"/>
    <x v="2"/>
  </r>
  <r>
    <x v="0"/>
    <n v="1128299"/>
    <x v="483"/>
    <x v="1"/>
    <x v="23"/>
    <x v="26"/>
    <x v="2"/>
    <n v="69"/>
    <n v="162"/>
    <x v="771"/>
    <n v="5812.56"/>
    <n v="0.52"/>
    <x v="2"/>
  </r>
  <r>
    <x v="0"/>
    <n v="1128299"/>
    <x v="483"/>
    <x v="1"/>
    <x v="23"/>
    <x v="26"/>
    <x v="3"/>
    <n v="72"/>
    <n v="156"/>
    <x v="1788"/>
    <n v="6065.2800000000007"/>
    <n v="0.54"/>
    <x v="2"/>
  </r>
  <r>
    <x v="0"/>
    <n v="1128299"/>
    <x v="483"/>
    <x v="1"/>
    <x v="23"/>
    <x v="26"/>
    <x v="4"/>
    <n v="82"/>
    <n v="131"/>
    <x v="2162"/>
    <n v="6230.3600000000006"/>
    <n v="0.58000000000000007"/>
    <x v="2"/>
  </r>
  <r>
    <x v="0"/>
    <n v="1128299"/>
    <x v="483"/>
    <x v="1"/>
    <x v="23"/>
    <x v="26"/>
    <x v="5"/>
    <n v="87"/>
    <n v="175"/>
    <x v="2163"/>
    <n v="6851.2499999999991"/>
    <n v="0.44999999999999996"/>
    <x v="2"/>
  </r>
  <r>
    <x v="0"/>
    <n v="1197831"/>
    <x v="169"/>
    <x v="1"/>
    <x v="23"/>
    <x v="26"/>
    <x v="0"/>
    <n v="19"/>
    <n v="182"/>
    <x v="2164"/>
    <n v="1486.94"/>
    <n v="0.43"/>
    <x v="2"/>
  </r>
  <r>
    <x v="0"/>
    <n v="1197831"/>
    <x v="169"/>
    <x v="1"/>
    <x v="23"/>
    <x v="26"/>
    <x v="1"/>
    <n v="28"/>
    <n v="196"/>
    <x v="1054"/>
    <n v="2469.6"/>
    <n v="0.44999999999999996"/>
    <x v="2"/>
  </r>
  <r>
    <x v="0"/>
    <n v="1197831"/>
    <x v="169"/>
    <x v="1"/>
    <x v="23"/>
    <x v="26"/>
    <x v="2"/>
    <n v="28"/>
    <n v="119"/>
    <x v="2165"/>
    <n v="1332.8000000000002"/>
    <n v="0.4"/>
    <x v="2"/>
  </r>
  <r>
    <x v="0"/>
    <n v="1197831"/>
    <x v="169"/>
    <x v="1"/>
    <x v="23"/>
    <x v="26"/>
    <x v="3"/>
    <n v="33"/>
    <n v="133"/>
    <x v="2166"/>
    <n v="2326.17"/>
    <n v="0.53"/>
    <x v="2"/>
  </r>
  <r>
    <x v="0"/>
    <n v="1197831"/>
    <x v="169"/>
    <x v="1"/>
    <x v="23"/>
    <x v="26"/>
    <x v="4"/>
    <n v="36"/>
    <n v="85"/>
    <x v="2167"/>
    <n v="1132.2"/>
    <n v="0.37"/>
    <x v="2"/>
  </r>
  <r>
    <x v="3"/>
    <n v="1197831"/>
    <x v="169"/>
    <x v="1"/>
    <x v="23"/>
    <x v="26"/>
    <x v="5"/>
    <n v="34"/>
    <n v="143"/>
    <x v="2168"/>
    <n v="2917.2"/>
    <n v="0.6"/>
    <x v="2"/>
  </r>
  <r>
    <x v="0"/>
    <n v="1197831"/>
    <x v="199"/>
    <x v="1"/>
    <x v="23"/>
    <x v="26"/>
    <x v="0"/>
    <n v="23"/>
    <n v="163"/>
    <x v="2169"/>
    <n v="1499.6000000000001"/>
    <n v="0.4"/>
    <x v="2"/>
  </r>
  <r>
    <x v="0"/>
    <n v="1197831"/>
    <x v="199"/>
    <x v="1"/>
    <x v="23"/>
    <x v="26"/>
    <x v="1"/>
    <n v="32"/>
    <n v="174"/>
    <x v="1426"/>
    <n v="2338.56"/>
    <n v="0.42"/>
    <x v="2"/>
  </r>
  <r>
    <x v="0"/>
    <n v="1197831"/>
    <x v="199"/>
    <x v="1"/>
    <x v="23"/>
    <x v="26"/>
    <x v="2"/>
    <n v="34"/>
    <n v="128"/>
    <x v="2170"/>
    <n v="1784.32"/>
    <n v="0.41"/>
    <x v="2"/>
  </r>
  <r>
    <x v="0"/>
    <n v="1197831"/>
    <x v="199"/>
    <x v="2"/>
    <x v="24"/>
    <x v="27"/>
    <x v="3"/>
    <n v="32"/>
    <n v="109"/>
    <x v="1995"/>
    <n v="1883.5200000000002"/>
    <n v="0.54"/>
    <x v="2"/>
  </r>
  <r>
    <x v="0"/>
    <n v="1197831"/>
    <x v="199"/>
    <x v="2"/>
    <x v="24"/>
    <x v="27"/>
    <x v="4"/>
    <n v="39"/>
    <n v="70"/>
    <x v="2171"/>
    <n v="955.49999999999989"/>
    <n v="0.35"/>
    <x v="2"/>
  </r>
  <r>
    <x v="0"/>
    <n v="1197831"/>
    <x v="199"/>
    <x v="2"/>
    <x v="24"/>
    <x v="27"/>
    <x v="5"/>
    <n v="34"/>
    <n v="131"/>
    <x v="1902"/>
    <n v="2449.7000000000003"/>
    <n v="0.55000000000000004"/>
    <x v="2"/>
  </r>
  <r>
    <x v="0"/>
    <n v="1197831"/>
    <x v="708"/>
    <x v="2"/>
    <x v="24"/>
    <x v="27"/>
    <x v="0"/>
    <n v="28"/>
    <n v="156"/>
    <x v="1716"/>
    <n v="1965.6"/>
    <n v="0.44999999999999996"/>
    <x v="2"/>
  </r>
  <r>
    <x v="0"/>
    <n v="1197831"/>
    <x v="708"/>
    <x v="2"/>
    <x v="24"/>
    <x v="27"/>
    <x v="1"/>
    <n v="36"/>
    <n v="169"/>
    <x v="1100"/>
    <n v="2798.64"/>
    <n v="0.45999999999999996"/>
    <x v="2"/>
  </r>
  <r>
    <x v="0"/>
    <n v="1197831"/>
    <x v="708"/>
    <x v="2"/>
    <x v="24"/>
    <x v="27"/>
    <x v="2"/>
    <n v="28"/>
    <n v="113"/>
    <x v="2172"/>
    <n v="1550.36"/>
    <n v="0.49"/>
    <x v="2"/>
  </r>
  <r>
    <x v="0"/>
    <n v="1197831"/>
    <x v="708"/>
    <x v="2"/>
    <x v="24"/>
    <x v="27"/>
    <x v="3"/>
    <n v="33"/>
    <n v="105"/>
    <x v="1624"/>
    <n v="2009.7000000000003"/>
    <n v="0.58000000000000007"/>
    <x v="2"/>
  </r>
  <r>
    <x v="3"/>
    <n v="1197831"/>
    <x v="708"/>
    <x v="2"/>
    <x v="24"/>
    <x v="27"/>
    <x v="4"/>
    <n v="37"/>
    <n v="75"/>
    <x v="2173"/>
    <n v="1248.7499999999998"/>
    <n v="0.44999999999999996"/>
    <x v="2"/>
  </r>
  <r>
    <x v="3"/>
    <n v="1197831"/>
    <x v="708"/>
    <x v="2"/>
    <x v="24"/>
    <x v="27"/>
    <x v="5"/>
    <n v="33"/>
    <n v="116"/>
    <x v="2174"/>
    <n v="2488.2000000000003"/>
    <n v="0.65"/>
    <x v="2"/>
  </r>
  <r>
    <x v="3"/>
    <n v="1197831"/>
    <x v="723"/>
    <x v="2"/>
    <x v="24"/>
    <x v="27"/>
    <x v="0"/>
    <n v="19"/>
    <n v="195"/>
    <x v="1075"/>
    <n v="1741.35"/>
    <n v="0.47"/>
    <x v="2"/>
  </r>
  <r>
    <x v="3"/>
    <n v="1197831"/>
    <x v="723"/>
    <x v="2"/>
    <x v="24"/>
    <x v="27"/>
    <x v="1"/>
    <n v="29"/>
    <n v="195"/>
    <x v="1917"/>
    <n v="2714.4"/>
    <n v="0.48"/>
    <x v="2"/>
  </r>
  <r>
    <x v="3"/>
    <n v="1197831"/>
    <x v="723"/>
    <x v="2"/>
    <x v="24"/>
    <x v="27"/>
    <x v="2"/>
    <n v="24"/>
    <n v="138"/>
    <x v="2055"/>
    <n v="1556.6399999999999"/>
    <n v="0.47"/>
    <x v="2"/>
  </r>
  <r>
    <x v="3"/>
    <n v="1197831"/>
    <x v="723"/>
    <x v="2"/>
    <x v="24"/>
    <x v="27"/>
    <x v="3"/>
    <n v="29"/>
    <n v="113"/>
    <x v="2078"/>
    <n v="1802.3500000000001"/>
    <n v="0.55000000000000004"/>
    <x v="2"/>
  </r>
  <r>
    <x v="3"/>
    <n v="1197831"/>
    <x v="723"/>
    <x v="2"/>
    <x v="24"/>
    <x v="27"/>
    <x v="4"/>
    <n v="34"/>
    <n v="72"/>
    <x v="2134"/>
    <n v="1052.6399999999999"/>
    <n v="0.43"/>
    <x v="2"/>
  </r>
  <r>
    <x v="3"/>
    <n v="1197831"/>
    <x v="723"/>
    <x v="2"/>
    <x v="24"/>
    <x v="27"/>
    <x v="5"/>
    <n v="28"/>
    <n v="138"/>
    <x v="1532"/>
    <n v="2357.04"/>
    <n v="0.61"/>
    <x v="2"/>
  </r>
  <r>
    <x v="3"/>
    <n v="1197831"/>
    <x v="258"/>
    <x v="2"/>
    <x v="24"/>
    <x v="27"/>
    <x v="0"/>
    <n v="18"/>
    <n v="203"/>
    <x v="2175"/>
    <n v="1827"/>
    <n v="0.5"/>
    <x v="2"/>
  </r>
  <r>
    <x v="3"/>
    <n v="1197831"/>
    <x v="258"/>
    <x v="2"/>
    <x v="24"/>
    <x v="27"/>
    <x v="1"/>
    <n v="28"/>
    <n v="196"/>
    <x v="1054"/>
    <n v="2634.24"/>
    <n v="0.48"/>
    <x v="2"/>
  </r>
  <r>
    <x v="3"/>
    <n v="1197831"/>
    <x v="258"/>
    <x v="2"/>
    <x v="24"/>
    <x v="27"/>
    <x v="2"/>
    <n v="23"/>
    <n v="167"/>
    <x v="2176"/>
    <n v="1805.27"/>
    <n v="0.47"/>
    <x v="2"/>
  </r>
  <r>
    <x v="3"/>
    <n v="1197831"/>
    <x v="258"/>
    <x v="2"/>
    <x v="24"/>
    <x v="27"/>
    <x v="3"/>
    <n v="33"/>
    <n v="130"/>
    <x v="2037"/>
    <n v="2359.5"/>
    <n v="0.55000000000000004"/>
    <x v="2"/>
  </r>
  <r>
    <x v="3"/>
    <n v="1197831"/>
    <x v="258"/>
    <x v="2"/>
    <x v="24"/>
    <x v="27"/>
    <x v="4"/>
    <n v="47"/>
    <n v="120"/>
    <x v="1552"/>
    <n v="2256"/>
    <n v="0.4"/>
    <x v="2"/>
  </r>
  <r>
    <x v="3"/>
    <n v="1197831"/>
    <x v="258"/>
    <x v="2"/>
    <x v="24"/>
    <x v="27"/>
    <x v="5"/>
    <n v="42"/>
    <n v="218"/>
    <x v="2177"/>
    <n v="5768.28"/>
    <n v="0.63"/>
    <x v="2"/>
  </r>
  <r>
    <x v="3"/>
    <n v="1197831"/>
    <x v="288"/>
    <x v="2"/>
    <x v="24"/>
    <x v="27"/>
    <x v="0"/>
    <n v="42"/>
    <n v="195"/>
    <x v="854"/>
    <n v="4013.1"/>
    <n v="0.49"/>
    <x v="2"/>
  </r>
  <r>
    <x v="3"/>
    <n v="1197831"/>
    <x v="288"/>
    <x v="2"/>
    <x v="24"/>
    <x v="27"/>
    <x v="1"/>
    <n v="46"/>
    <n v="188"/>
    <x v="2178"/>
    <n v="4151.04"/>
    <n v="0.48"/>
    <x v="2"/>
  </r>
  <r>
    <x v="3"/>
    <n v="1197831"/>
    <x v="288"/>
    <x v="2"/>
    <x v="24"/>
    <x v="27"/>
    <x v="2"/>
    <n v="47"/>
    <n v="174"/>
    <x v="2179"/>
    <n v="3925.44"/>
    <n v="0.48"/>
    <x v="2"/>
  </r>
  <r>
    <x v="3"/>
    <n v="1197831"/>
    <x v="288"/>
    <x v="2"/>
    <x v="24"/>
    <x v="27"/>
    <x v="3"/>
    <n v="48"/>
    <n v="143"/>
    <x v="1317"/>
    <n v="4049.7600000000007"/>
    <n v="0.59000000000000008"/>
    <x v="2"/>
  </r>
  <r>
    <x v="3"/>
    <n v="1197831"/>
    <x v="288"/>
    <x v="2"/>
    <x v="24"/>
    <x v="27"/>
    <x v="4"/>
    <n v="52"/>
    <n v="117"/>
    <x v="1100"/>
    <n v="2616.12"/>
    <n v="0.43"/>
    <x v="2"/>
  </r>
  <r>
    <x v="3"/>
    <n v="1197831"/>
    <x v="288"/>
    <x v="2"/>
    <x v="24"/>
    <x v="27"/>
    <x v="5"/>
    <n v="55"/>
    <n v="231"/>
    <x v="2180"/>
    <n v="7750.05"/>
    <n v="0.61"/>
    <x v="2"/>
  </r>
  <r>
    <x v="3"/>
    <n v="1197831"/>
    <x v="320"/>
    <x v="2"/>
    <x v="24"/>
    <x v="27"/>
    <x v="0"/>
    <n v="48"/>
    <n v="217"/>
    <x v="1871"/>
    <n v="5208"/>
    <n v="0.5"/>
    <x v="2"/>
  </r>
  <r>
    <x v="3"/>
    <n v="1197831"/>
    <x v="320"/>
    <x v="2"/>
    <x v="24"/>
    <x v="27"/>
    <x v="1"/>
    <n v="52"/>
    <n v="202"/>
    <x v="2181"/>
    <n v="5462.08"/>
    <n v="0.52"/>
    <x v="2"/>
  </r>
  <r>
    <x v="3"/>
    <n v="1197831"/>
    <x v="320"/>
    <x v="2"/>
    <x v="24"/>
    <x v="27"/>
    <x v="2"/>
    <n v="46"/>
    <n v="241"/>
    <x v="2182"/>
    <n v="6097.2999999999993"/>
    <n v="0.54999999999999993"/>
    <x v="2"/>
  </r>
  <r>
    <x v="3"/>
    <n v="1197831"/>
    <x v="320"/>
    <x v="2"/>
    <x v="24"/>
    <x v="27"/>
    <x v="3"/>
    <n v="47"/>
    <n v="137"/>
    <x v="1443"/>
    <n v="4120.96"/>
    <n v="0.64"/>
    <x v="2"/>
  </r>
  <r>
    <x v="3"/>
    <n v="1197831"/>
    <x v="320"/>
    <x v="2"/>
    <x v="24"/>
    <x v="27"/>
    <x v="4"/>
    <n v="53"/>
    <n v="131"/>
    <x v="2183"/>
    <n v="3332.64"/>
    <n v="0.48"/>
    <x v="2"/>
  </r>
  <r>
    <x v="0"/>
    <n v="1197831"/>
    <x v="320"/>
    <x v="2"/>
    <x v="24"/>
    <x v="27"/>
    <x v="5"/>
    <n v="64"/>
    <n v="208"/>
    <x v="2184"/>
    <n v="9185.2800000000007"/>
    <n v="0.69000000000000006"/>
    <x v="2"/>
  </r>
  <r>
    <x v="0"/>
    <n v="1197831"/>
    <x v="353"/>
    <x v="2"/>
    <x v="24"/>
    <x v="27"/>
    <x v="0"/>
    <n v="46"/>
    <n v="210"/>
    <x v="2185"/>
    <n v="5312.9999999999991"/>
    <n v="0.54999999999999993"/>
    <x v="2"/>
  </r>
  <r>
    <x v="0"/>
    <n v="1197831"/>
    <x v="353"/>
    <x v="2"/>
    <x v="24"/>
    <x v="27"/>
    <x v="1"/>
    <n v="53"/>
    <n v="195"/>
    <x v="2186"/>
    <n v="5477.55"/>
    <n v="0.53"/>
    <x v="2"/>
  </r>
  <r>
    <x v="0"/>
    <n v="1197831"/>
    <x v="353"/>
    <x v="2"/>
    <x v="24"/>
    <x v="27"/>
    <x v="2"/>
    <n v="46"/>
    <n v="250"/>
    <x v="2187"/>
    <n v="6095"/>
    <n v="0.53"/>
    <x v="2"/>
  </r>
  <r>
    <x v="0"/>
    <n v="1197831"/>
    <x v="353"/>
    <x v="2"/>
    <x v="24"/>
    <x v="27"/>
    <x v="3"/>
    <n v="48"/>
    <n v="124"/>
    <x v="2188"/>
    <n v="3868.8"/>
    <n v="0.65"/>
    <x v="2"/>
  </r>
  <r>
    <x v="2"/>
    <n v="1197831"/>
    <x v="353"/>
    <x v="2"/>
    <x v="24"/>
    <x v="27"/>
    <x v="4"/>
    <n v="52"/>
    <n v="133"/>
    <x v="1559"/>
    <n v="3181.3599999999997"/>
    <n v="0.45999999999999996"/>
    <x v="2"/>
  </r>
  <r>
    <x v="2"/>
    <n v="1197831"/>
    <x v="353"/>
    <x v="2"/>
    <x v="24"/>
    <x v="27"/>
    <x v="5"/>
    <n v="54"/>
    <n v="196"/>
    <x v="1208"/>
    <n v="7197.1200000000008"/>
    <n v="0.68"/>
    <x v="2"/>
  </r>
  <r>
    <x v="2"/>
    <n v="1197831"/>
    <x v="381"/>
    <x v="2"/>
    <x v="24"/>
    <x v="27"/>
    <x v="0"/>
    <n v="50"/>
    <n v="176"/>
    <x v="2189"/>
    <n v="4400"/>
    <n v="0.5"/>
    <x v="2"/>
  </r>
  <r>
    <x v="2"/>
    <n v="1197831"/>
    <x v="381"/>
    <x v="2"/>
    <x v="24"/>
    <x v="27"/>
    <x v="1"/>
    <n v="50"/>
    <n v="188"/>
    <x v="2190"/>
    <n v="4888"/>
    <n v="0.52"/>
    <x v="2"/>
  </r>
  <r>
    <x v="2"/>
    <n v="1197831"/>
    <x v="381"/>
    <x v="2"/>
    <x v="24"/>
    <x v="27"/>
    <x v="2"/>
    <n v="56"/>
    <n v="182"/>
    <x v="888"/>
    <n v="5299.84"/>
    <n v="0.52"/>
    <x v="2"/>
  </r>
  <r>
    <x v="2"/>
    <n v="1197831"/>
    <x v="381"/>
    <x v="2"/>
    <x v="24"/>
    <x v="27"/>
    <x v="3"/>
    <n v="55"/>
    <n v="116"/>
    <x v="2191"/>
    <n v="4019.4"/>
    <n v="0.63"/>
    <x v="2"/>
  </r>
  <r>
    <x v="2"/>
    <n v="1197831"/>
    <x v="381"/>
    <x v="2"/>
    <x v="24"/>
    <x v="27"/>
    <x v="4"/>
    <n v="50"/>
    <n v="104"/>
    <x v="2192"/>
    <n v="2392"/>
    <n v="0.45999999999999996"/>
    <x v="2"/>
  </r>
  <r>
    <x v="2"/>
    <n v="1197831"/>
    <x v="381"/>
    <x v="2"/>
    <x v="24"/>
    <x v="27"/>
    <x v="5"/>
    <n v="49"/>
    <n v="181"/>
    <x v="2193"/>
    <n v="5942.2300000000005"/>
    <n v="0.67"/>
    <x v="2"/>
  </r>
  <r>
    <x v="2"/>
    <n v="1197831"/>
    <x v="410"/>
    <x v="2"/>
    <x v="24"/>
    <x v="27"/>
    <x v="0"/>
    <n v="36"/>
    <n v="167"/>
    <x v="2194"/>
    <n v="3066.12"/>
    <n v="0.51"/>
    <x v="2"/>
  </r>
  <r>
    <x v="2"/>
    <n v="1197831"/>
    <x v="410"/>
    <x v="2"/>
    <x v="24"/>
    <x v="27"/>
    <x v="1"/>
    <n v="37"/>
    <n v="173"/>
    <x v="2195"/>
    <n v="3456.5400000000004"/>
    <n v="0.54"/>
    <x v="2"/>
  </r>
  <r>
    <x v="2"/>
    <n v="1197831"/>
    <x v="410"/>
    <x v="2"/>
    <x v="24"/>
    <x v="27"/>
    <x v="2"/>
    <n v="41"/>
    <n v="131"/>
    <x v="2196"/>
    <n v="2739.21"/>
    <n v="0.51"/>
    <x v="2"/>
  </r>
  <r>
    <x v="2"/>
    <n v="1197831"/>
    <x v="410"/>
    <x v="2"/>
    <x v="24"/>
    <x v="27"/>
    <x v="3"/>
    <n v="44"/>
    <n v="101"/>
    <x v="2197"/>
    <n v="2888.6"/>
    <n v="0.65"/>
    <x v="2"/>
  </r>
  <r>
    <x v="2"/>
    <n v="1197831"/>
    <x v="410"/>
    <x v="2"/>
    <x v="24"/>
    <x v="27"/>
    <x v="4"/>
    <n v="32"/>
    <n v="91"/>
    <x v="1651"/>
    <n v="1397.76"/>
    <n v="0.48"/>
    <x v="2"/>
  </r>
  <r>
    <x v="2"/>
    <n v="1197831"/>
    <x v="410"/>
    <x v="2"/>
    <x v="24"/>
    <x v="27"/>
    <x v="5"/>
    <n v="42"/>
    <n v="142"/>
    <x v="2036"/>
    <n v="3936.2400000000002"/>
    <n v="0.66"/>
    <x v="2"/>
  </r>
  <r>
    <x v="2"/>
    <n v="1197831"/>
    <x v="442"/>
    <x v="2"/>
    <x v="24"/>
    <x v="27"/>
    <x v="0"/>
    <n v="33"/>
    <n v="182"/>
    <x v="1266"/>
    <n v="3303.2999999999997"/>
    <n v="0.54999999999999993"/>
    <x v="2"/>
  </r>
  <r>
    <x v="2"/>
    <n v="1197831"/>
    <x v="442"/>
    <x v="2"/>
    <x v="24"/>
    <x v="27"/>
    <x v="1"/>
    <n v="32"/>
    <n v="189"/>
    <x v="1236"/>
    <n v="3144.96"/>
    <n v="0.52"/>
    <x v="2"/>
  </r>
  <r>
    <x v="2"/>
    <n v="1197831"/>
    <x v="442"/>
    <x v="2"/>
    <x v="24"/>
    <x v="27"/>
    <x v="2"/>
    <n v="58"/>
    <n v="150"/>
    <x v="1149"/>
    <n v="4698"/>
    <n v="0.54"/>
    <x v="2"/>
  </r>
  <r>
    <x v="2"/>
    <n v="1197831"/>
    <x v="442"/>
    <x v="2"/>
    <x v="24"/>
    <x v="27"/>
    <x v="3"/>
    <n v="54"/>
    <n v="122"/>
    <x v="2198"/>
    <n v="4018.68"/>
    <n v="0.61"/>
    <x v="2"/>
  </r>
  <r>
    <x v="2"/>
    <n v="1197831"/>
    <x v="442"/>
    <x v="2"/>
    <x v="24"/>
    <x v="27"/>
    <x v="4"/>
    <n v="54"/>
    <n v="106"/>
    <x v="2199"/>
    <n v="2862"/>
    <n v="0.5"/>
    <x v="2"/>
  </r>
  <r>
    <x v="2"/>
    <n v="1197831"/>
    <x v="442"/>
    <x v="2"/>
    <x v="24"/>
    <x v="27"/>
    <x v="5"/>
    <n v="63"/>
    <n v="163"/>
    <x v="923"/>
    <n v="6880.2300000000005"/>
    <n v="0.67"/>
    <x v="2"/>
  </r>
  <r>
    <x v="0"/>
    <n v="1197831"/>
    <x v="471"/>
    <x v="2"/>
    <x v="24"/>
    <x v="27"/>
    <x v="0"/>
    <n v="54"/>
    <n v="233"/>
    <x v="1547"/>
    <n v="6794.2800000000007"/>
    <n v="0.54"/>
    <x v="2"/>
  </r>
  <r>
    <x v="0"/>
    <n v="1197831"/>
    <x v="471"/>
    <x v="2"/>
    <x v="24"/>
    <x v="27"/>
    <x v="1"/>
    <n v="51"/>
    <n v="209"/>
    <x v="2200"/>
    <n v="5755.8600000000006"/>
    <n v="0.54"/>
    <x v="2"/>
  </r>
  <r>
    <x v="0"/>
    <n v="1197831"/>
    <x v="471"/>
    <x v="2"/>
    <x v="24"/>
    <x v="27"/>
    <x v="2"/>
    <n v="56"/>
    <n v="176"/>
    <x v="1981"/>
    <n v="5125.12"/>
    <n v="0.52"/>
    <x v="2"/>
  </r>
  <r>
    <x v="0"/>
    <n v="1197831"/>
    <x v="471"/>
    <x v="2"/>
    <x v="24"/>
    <x v="27"/>
    <x v="3"/>
    <n v="59"/>
    <n v="142"/>
    <x v="2201"/>
    <n v="5445.7"/>
    <n v="0.65"/>
    <x v="2"/>
  </r>
  <r>
    <x v="0"/>
    <n v="1197831"/>
    <x v="471"/>
    <x v="2"/>
    <x v="24"/>
    <x v="27"/>
    <x v="4"/>
    <n v="50"/>
    <n v="133"/>
    <x v="1360"/>
    <n v="3258.5"/>
    <n v="0.49"/>
    <x v="2"/>
  </r>
  <r>
    <x v="0"/>
    <n v="1197831"/>
    <x v="471"/>
    <x v="2"/>
    <x v="24"/>
    <x v="27"/>
    <x v="5"/>
    <n v="60"/>
    <n v="196"/>
    <x v="2202"/>
    <n v="8114.4000000000005"/>
    <n v="0.69000000000000006"/>
    <x v="2"/>
  </r>
  <r>
    <x v="0"/>
    <n v="1128299"/>
    <x v="187"/>
    <x v="2"/>
    <x v="24"/>
    <x v="27"/>
    <x v="0"/>
    <n v="29"/>
    <n v="119"/>
    <x v="2203"/>
    <n v="1656.48"/>
    <n v="0.48"/>
    <x v="2"/>
  </r>
  <r>
    <x v="0"/>
    <n v="1128299"/>
    <x v="187"/>
    <x v="2"/>
    <x v="24"/>
    <x v="27"/>
    <x v="1"/>
    <n v="37"/>
    <n v="106"/>
    <x v="1710"/>
    <n v="2000.22"/>
    <n v="0.51"/>
    <x v="2"/>
  </r>
  <r>
    <x v="0"/>
    <n v="1128299"/>
    <x v="187"/>
    <x v="2"/>
    <x v="24"/>
    <x v="27"/>
    <x v="2"/>
    <n v="37"/>
    <n v="106"/>
    <x v="1710"/>
    <n v="1921.78"/>
    <n v="0.49"/>
    <x v="2"/>
  </r>
  <r>
    <x v="0"/>
    <n v="1128299"/>
    <x v="187"/>
    <x v="2"/>
    <x v="24"/>
    <x v="27"/>
    <x v="3"/>
    <n v="38"/>
    <n v="77"/>
    <x v="2204"/>
    <n v="1345.9599999999998"/>
    <n v="0.45999999999999996"/>
    <x v="2"/>
  </r>
  <r>
    <x v="0"/>
    <n v="1128299"/>
    <x v="187"/>
    <x v="2"/>
    <x v="24"/>
    <x v="27"/>
    <x v="4"/>
    <n v="42"/>
    <n v="63"/>
    <x v="1050"/>
    <n v="1190.6999999999998"/>
    <n v="0.44999999999999996"/>
    <x v="2"/>
  </r>
  <r>
    <x v="0"/>
    <n v="1128299"/>
    <x v="187"/>
    <x v="2"/>
    <x v="24"/>
    <x v="27"/>
    <x v="5"/>
    <n v="36"/>
    <n v="111"/>
    <x v="2205"/>
    <n v="1398.6"/>
    <n v="0.35"/>
    <x v="2"/>
  </r>
  <r>
    <x v="0"/>
    <n v="1128299"/>
    <x v="697"/>
    <x v="2"/>
    <x v="24"/>
    <x v="27"/>
    <x v="0"/>
    <n v="29"/>
    <n v="143"/>
    <x v="1904"/>
    <n v="2073.5"/>
    <n v="0.5"/>
    <x v="2"/>
  </r>
  <r>
    <x v="0"/>
    <n v="1128299"/>
    <x v="697"/>
    <x v="2"/>
    <x v="24"/>
    <x v="27"/>
    <x v="1"/>
    <n v="38"/>
    <n v="113"/>
    <x v="2206"/>
    <n v="2318.7600000000002"/>
    <n v="0.54"/>
    <x v="2"/>
  </r>
  <r>
    <x v="0"/>
    <n v="1128299"/>
    <x v="697"/>
    <x v="2"/>
    <x v="24"/>
    <x v="27"/>
    <x v="2"/>
    <n v="38"/>
    <n v="105"/>
    <x v="1579"/>
    <n v="1875.3"/>
    <n v="0.47"/>
    <x v="2"/>
  </r>
  <r>
    <x v="0"/>
    <n v="1128299"/>
    <x v="697"/>
    <x v="2"/>
    <x v="25"/>
    <x v="28"/>
    <x v="3"/>
    <n v="38"/>
    <n v="63"/>
    <x v="2207"/>
    <n v="1149.1199999999999"/>
    <n v="0.48"/>
    <x v="2"/>
  </r>
  <r>
    <x v="0"/>
    <n v="1128299"/>
    <x v="697"/>
    <x v="2"/>
    <x v="25"/>
    <x v="28"/>
    <x v="4"/>
    <n v="42"/>
    <n v="44"/>
    <x v="1041"/>
    <n v="813.12"/>
    <n v="0.44"/>
    <x v="2"/>
  </r>
  <r>
    <x v="0"/>
    <n v="1128299"/>
    <x v="697"/>
    <x v="2"/>
    <x v="25"/>
    <x v="28"/>
    <x v="5"/>
    <n v="38"/>
    <n v="88"/>
    <x v="1486"/>
    <n v="1203.8399999999999"/>
    <n v="0.36"/>
    <x v="2"/>
  </r>
  <r>
    <x v="0"/>
    <n v="1128299"/>
    <x v="227"/>
    <x v="2"/>
    <x v="25"/>
    <x v="28"/>
    <x v="0"/>
    <n v="37"/>
    <n v="145"/>
    <x v="1863"/>
    <n v="2521.5499999999997"/>
    <n v="0.47"/>
    <x v="2"/>
  </r>
  <r>
    <x v="0"/>
    <n v="1128299"/>
    <x v="227"/>
    <x v="2"/>
    <x v="25"/>
    <x v="28"/>
    <x v="1"/>
    <n v="48"/>
    <n v="95"/>
    <x v="2208"/>
    <n v="2508"/>
    <n v="0.55000000000000004"/>
    <x v="2"/>
  </r>
  <r>
    <x v="0"/>
    <n v="1128299"/>
    <x v="227"/>
    <x v="2"/>
    <x v="25"/>
    <x v="28"/>
    <x v="2"/>
    <n v="49"/>
    <n v="91"/>
    <x v="1595"/>
    <n v="2229.5"/>
    <n v="0.5"/>
    <x v="2"/>
  </r>
  <r>
    <x v="0"/>
    <n v="1128299"/>
    <x v="227"/>
    <x v="2"/>
    <x v="25"/>
    <x v="28"/>
    <x v="3"/>
    <n v="47"/>
    <n v="68"/>
    <x v="2209"/>
    <n v="1470.1599999999999"/>
    <n v="0.45999999999999996"/>
    <x v="2"/>
  </r>
  <r>
    <x v="0"/>
    <n v="1128299"/>
    <x v="227"/>
    <x v="2"/>
    <x v="25"/>
    <x v="28"/>
    <x v="4"/>
    <n v="54"/>
    <n v="31"/>
    <x v="2210"/>
    <n v="686.33999999999992"/>
    <n v="0.41"/>
    <x v="2"/>
  </r>
  <r>
    <x v="0"/>
    <n v="1128299"/>
    <x v="227"/>
    <x v="2"/>
    <x v="25"/>
    <x v="28"/>
    <x v="5"/>
    <n v="47"/>
    <n v="88"/>
    <x v="1771"/>
    <n v="1654.4"/>
    <n v="0.4"/>
    <x v="2"/>
  </r>
  <r>
    <x v="0"/>
    <n v="1128299"/>
    <x v="246"/>
    <x v="2"/>
    <x v="25"/>
    <x v="28"/>
    <x v="0"/>
    <n v="48"/>
    <n v="130"/>
    <x v="1204"/>
    <n v="2807.9999999999995"/>
    <n v="0.44999999999999996"/>
    <x v="2"/>
  </r>
  <r>
    <x v="0"/>
    <n v="1128299"/>
    <x v="246"/>
    <x v="2"/>
    <x v="25"/>
    <x v="28"/>
    <x v="1"/>
    <n v="53"/>
    <n v="90"/>
    <x v="1734"/>
    <n v="2385"/>
    <n v="0.5"/>
    <x v="2"/>
  </r>
  <r>
    <x v="0"/>
    <n v="1128299"/>
    <x v="246"/>
    <x v="2"/>
    <x v="25"/>
    <x v="28"/>
    <x v="2"/>
    <n v="50"/>
    <n v="102"/>
    <x v="2047"/>
    <n v="2550"/>
    <n v="0.5"/>
    <x v="2"/>
  </r>
  <r>
    <x v="0"/>
    <n v="1128299"/>
    <x v="246"/>
    <x v="2"/>
    <x v="25"/>
    <x v="28"/>
    <x v="3"/>
    <n v="46"/>
    <n v="75"/>
    <x v="1049"/>
    <n v="1725"/>
    <n v="0.5"/>
    <x v="2"/>
  </r>
  <r>
    <x v="0"/>
    <n v="1128299"/>
    <x v="246"/>
    <x v="2"/>
    <x v="25"/>
    <x v="28"/>
    <x v="4"/>
    <n v="50"/>
    <n v="39"/>
    <x v="1022"/>
    <n v="819"/>
    <n v="0.42"/>
    <x v="2"/>
  </r>
  <r>
    <x v="0"/>
    <n v="1128299"/>
    <x v="246"/>
    <x v="2"/>
    <x v="25"/>
    <x v="28"/>
    <x v="5"/>
    <n v="67"/>
    <n v="94"/>
    <x v="2211"/>
    <n v="2267.2799999999997"/>
    <n v="0.36"/>
    <x v="2"/>
  </r>
  <r>
    <x v="0"/>
    <n v="1128299"/>
    <x v="277"/>
    <x v="2"/>
    <x v="25"/>
    <x v="28"/>
    <x v="0"/>
    <n v="47"/>
    <n v="147"/>
    <x v="1094"/>
    <n v="3247.23"/>
    <n v="0.47"/>
    <x v="2"/>
  </r>
  <r>
    <x v="0"/>
    <n v="1128299"/>
    <x v="277"/>
    <x v="2"/>
    <x v="25"/>
    <x v="28"/>
    <x v="1"/>
    <n v="53"/>
    <n v="113"/>
    <x v="2212"/>
    <n v="3234.0600000000004"/>
    <n v="0.54"/>
    <x v="2"/>
  </r>
  <r>
    <x v="0"/>
    <n v="1128299"/>
    <x v="277"/>
    <x v="2"/>
    <x v="25"/>
    <x v="28"/>
    <x v="2"/>
    <n v="50"/>
    <n v="120"/>
    <x v="1194"/>
    <n v="2820"/>
    <n v="0.47"/>
    <x v="2"/>
  </r>
  <r>
    <x v="0"/>
    <n v="1128299"/>
    <x v="277"/>
    <x v="2"/>
    <x v="25"/>
    <x v="28"/>
    <x v="3"/>
    <n v="49"/>
    <n v="90"/>
    <x v="1692"/>
    <n v="2205"/>
    <n v="0.5"/>
    <x v="2"/>
  </r>
  <r>
    <x v="0"/>
    <n v="1128299"/>
    <x v="277"/>
    <x v="2"/>
    <x v="25"/>
    <x v="28"/>
    <x v="4"/>
    <n v="51"/>
    <n v="58"/>
    <x v="1431"/>
    <n v="1212.78"/>
    <n v="0.41"/>
    <x v="2"/>
  </r>
  <r>
    <x v="0"/>
    <n v="1128299"/>
    <x v="277"/>
    <x v="2"/>
    <x v="25"/>
    <x v="28"/>
    <x v="5"/>
    <n v="64"/>
    <n v="98"/>
    <x v="1154"/>
    <n v="2257.92"/>
    <n v="0.36"/>
    <x v="2"/>
  </r>
  <r>
    <x v="0"/>
    <n v="1128299"/>
    <x v="307"/>
    <x v="2"/>
    <x v="25"/>
    <x v="28"/>
    <x v="0"/>
    <n v="48"/>
    <n v="156"/>
    <x v="1501"/>
    <n v="3669.12"/>
    <n v="0.49"/>
    <x v="2"/>
  </r>
  <r>
    <x v="0"/>
    <n v="1128299"/>
    <x v="307"/>
    <x v="2"/>
    <x v="25"/>
    <x v="28"/>
    <x v="1"/>
    <n v="51"/>
    <n v="138"/>
    <x v="2213"/>
    <n v="3659.76"/>
    <n v="0.52"/>
    <x v="2"/>
  </r>
  <r>
    <x v="0"/>
    <n v="1128299"/>
    <x v="307"/>
    <x v="2"/>
    <x v="25"/>
    <x v="28"/>
    <x v="2"/>
    <n v="51"/>
    <n v="138"/>
    <x v="2213"/>
    <n v="3167.1"/>
    <n v="0.44999999999999996"/>
    <x v="2"/>
  </r>
  <r>
    <x v="0"/>
    <n v="1128299"/>
    <x v="307"/>
    <x v="2"/>
    <x v="25"/>
    <x v="28"/>
    <x v="3"/>
    <n v="46"/>
    <n v="95"/>
    <x v="1819"/>
    <n v="2185"/>
    <n v="0.5"/>
    <x v="2"/>
  </r>
  <r>
    <x v="0"/>
    <n v="1128299"/>
    <x v="307"/>
    <x v="2"/>
    <x v="25"/>
    <x v="28"/>
    <x v="4"/>
    <n v="51"/>
    <n v="68"/>
    <x v="2025"/>
    <n v="1456.56"/>
    <n v="0.42"/>
    <x v="2"/>
  </r>
  <r>
    <x v="0"/>
    <n v="1128299"/>
    <x v="307"/>
    <x v="2"/>
    <x v="25"/>
    <x v="28"/>
    <x v="5"/>
    <n v="69"/>
    <n v="131"/>
    <x v="2214"/>
    <n v="3525.21"/>
    <n v="0.39"/>
    <x v="2"/>
  </r>
  <r>
    <x v="0"/>
    <n v="1128299"/>
    <x v="336"/>
    <x v="2"/>
    <x v="25"/>
    <x v="28"/>
    <x v="0"/>
    <n v="49"/>
    <n v="196"/>
    <x v="870"/>
    <n v="4705.96"/>
    <n v="0.49"/>
    <x v="2"/>
  </r>
  <r>
    <x v="0"/>
    <n v="1128299"/>
    <x v="336"/>
    <x v="2"/>
    <x v="25"/>
    <x v="28"/>
    <x v="1"/>
    <n v="50"/>
    <n v="142"/>
    <x v="2121"/>
    <n v="3621"/>
    <n v="0.51"/>
    <x v="2"/>
  </r>
  <r>
    <x v="0"/>
    <n v="1128299"/>
    <x v="336"/>
    <x v="2"/>
    <x v="25"/>
    <x v="28"/>
    <x v="2"/>
    <n v="51"/>
    <n v="133"/>
    <x v="1869"/>
    <n v="3188.0099999999998"/>
    <n v="0.47"/>
    <x v="2"/>
  </r>
  <r>
    <x v="0"/>
    <n v="1128299"/>
    <x v="336"/>
    <x v="2"/>
    <x v="25"/>
    <x v="28"/>
    <x v="3"/>
    <n v="48"/>
    <n v="101"/>
    <x v="2215"/>
    <n v="2181.6"/>
    <n v="0.44999999999999996"/>
    <x v="2"/>
  </r>
  <r>
    <x v="0"/>
    <n v="1128299"/>
    <x v="336"/>
    <x v="2"/>
    <x v="25"/>
    <x v="28"/>
    <x v="4"/>
    <n v="52"/>
    <n v="128"/>
    <x v="2216"/>
    <n v="2862.08"/>
    <n v="0.43"/>
    <x v="2"/>
  </r>
  <r>
    <x v="0"/>
    <n v="1128299"/>
    <x v="336"/>
    <x v="2"/>
    <x v="25"/>
    <x v="28"/>
    <x v="5"/>
    <n v="67"/>
    <n v="123"/>
    <x v="2217"/>
    <n v="3131.58"/>
    <n v="0.38"/>
    <x v="2"/>
  </r>
  <r>
    <x v="0"/>
    <n v="1128299"/>
    <x v="368"/>
    <x v="2"/>
    <x v="25"/>
    <x v="28"/>
    <x v="0"/>
    <n v="50"/>
    <n v="163"/>
    <x v="1921"/>
    <n v="4075"/>
    <n v="0.5"/>
    <x v="2"/>
  </r>
  <r>
    <x v="0"/>
    <n v="1128299"/>
    <x v="368"/>
    <x v="2"/>
    <x v="25"/>
    <x v="28"/>
    <x v="1"/>
    <n v="57"/>
    <n v="161"/>
    <x v="2218"/>
    <n v="4588.5"/>
    <n v="0.5"/>
    <x v="2"/>
  </r>
  <r>
    <x v="0"/>
    <n v="1128299"/>
    <x v="368"/>
    <x v="2"/>
    <x v="25"/>
    <x v="28"/>
    <x v="2"/>
    <n v="54"/>
    <n v="113"/>
    <x v="2219"/>
    <n v="2989.98"/>
    <n v="0.49"/>
    <x v="2"/>
  </r>
  <r>
    <x v="0"/>
    <n v="1128299"/>
    <x v="368"/>
    <x v="2"/>
    <x v="25"/>
    <x v="28"/>
    <x v="3"/>
    <n v="52"/>
    <n v="112"/>
    <x v="810"/>
    <n v="2853.7599999999998"/>
    <n v="0.49"/>
    <x v="2"/>
  </r>
  <r>
    <x v="0"/>
    <n v="1128299"/>
    <x v="368"/>
    <x v="2"/>
    <x v="25"/>
    <x v="28"/>
    <x v="4"/>
    <n v="59"/>
    <n v="116"/>
    <x v="2220"/>
    <n v="2806.04"/>
    <n v="0.41"/>
    <x v="2"/>
  </r>
  <r>
    <x v="0"/>
    <n v="1128299"/>
    <x v="368"/>
    <x v="2"/>
    <x v="25"/>
    <x v="28"/>
    <x v="5"/>
    <n v="65"/>
    <n v="94"/>
    <x v="1875"/>
    <n v="2444"/>
    <n v="0.4"/>
    <x v="2"/>
  </r>
  <r>
    <x v="0"/>
    <n v="1128299"/>
    <x v="400"/>
    <x v="2"/>
    <x v="25"/>
    <x v="28"/>
    <x v="0"/>
    <n v="41"/>
    <n v="167"/>
    <x v="2221"/>
    <n v="3355.0299999999997"/>
    <n v="0.49"/>
    <x v="2"/>
  </r>
  <r>
    <x v="0"/>
    <n v="1128299"/>
    <x v="400"/>
    <x v="2"/>
    <x v="25"/>
    <x v="28"/>
    <x v="1"/>
    <n v="45"/>
    <n v="161"/>
    <x v="1105"/>
    <n v="3839.8500000000004"/>
    <n v="0.53"/>
    <x v="2"/>
  </r>
  <r>
    <x v="0"/>
    <n v="1128299"/>
    <x v="400"/>
    <x v="2"/>
    <x v="25"/>
    <x v="28"/>
    <x v="2"/>
    <n v="43"/>
    <n v="128"/>
    <x v="1188"/>
    <n v="2476.7999999999997"/>
    <n v="0.44999999999999996"/>
    <x v="2"/>
  </r>
  <r>
    <x v="0"/>
    <n v="1128299"/>
    <x v="400"/>
    <x v="2"/>
    <x v="25"/>
    <x v="28"/>
    <x v="3"/>
    <n v="41"/>
    <n v="113"/>
    <x v="1767"/>
    <n v="2177.5099999999998"/>
    <n v="0.47"/>
    <x v="2"/>
  </r>
  <r>
    <x v="0"/>
    <n v="1128299"/>
    <x v="400"/>
    <x v="2"/>
    <x v="25"/>
    <x v="28"/>
    <x v="4"/>
    <n v="54"/>
    <n v="105"/>
    <x v="1230"/>
    <n v="2494.8000000000002"/>
    <n v="0.44"/>
    <x v="2"/>
  </r>
  <r>
    <x v="0"/>
    <n v="1128299"/>
    <x v="400"/>
    <x v="2"/>
    <x v="25"/>
    <x v="28"/>
    <x v="5"/>
    <n v="56"/>
    <n v="119"/>
    <x v="807"/>
    <n v="2465.6799999999998"/>
    <n v="0.37"/>
    <x v="2"/>
  </r>
  <r>
    <x v="0"/>
    <n v="1128299"/>
    <x v="429"/>
    <x v="2"/>
    <x v="25"/>
    <x v="28"/>
    <x v="0"/>
    <n v="41"/>
    <n v="135"/>
    <x v="1820"/>
    <n v="2656.7999999999997"/>
    <n v="0.48"/>
    <x v="2"/>
  </r>
  <r>
    <x v="0"/>
    <n v="1128299"/>
    <x v="429"/>
    <x v="2"/>
    <x v="25"/>
    <x v="28"/>
    <x v="1"/>
    <n v="47"/>
    <n v="145"/>
    <x v="1906"/>
    <n v="3611.9500000000003"/>
    <n v="0.53"/>
    <x v="2"/>
  </r>
  <r>
    <x v="0"/>
    <n v="1128299"/>
    <x v="429"/>
    <x v="2"/>
    <x v="25"/>
    <x v="28"/>
    <x v="2"/>
    <n v="44"/>
    <n v="91"/>
    <x v="1476"/>
    <n v="1921.9199999999998"/>
    <n v="0.48"/>
    <x v="2"/>
  </r>
  <r>
    <x v="0"/>
    <n v="1128299"/>
    <x v="429"/>
    <x v="2"/>
    <x v="25"/>
    <x v="28"/>
    <x v="3"/>
    <n v="43"/>
    <n v="90"/>
    <x v="2222"/>
    <n v="1896.3"/>
    <n v="0.49"/>
    <x v="2"/>
  </r>
  <r>
    <x v="0"/>
    <n v="1128299"/>
    <x v="429"/>
    <x v="2"/>
    <x v="25"/>
    <x v="28"/>
    <x v="4"/>
    <n v="53"/>
    <n v="69"/>
    <x v="2223"/>
    <n v="1462.8000000000002"/>
    <n v="0.4"/>
    <x v="2"/>
  </r>
  <r>
    <x v="0"/>
    <n v="1128299"/>
    <x v="429"/>
    <x v="2"/>
    <x v="25"/>
    <x v="28"/>
    <x v="5"/>
    <n v="56"/>
    <n v="85"/>
    <x v="1686"/>
    <n v="1808.8"/>
    <n v="0.38"/>
    <x v="2"/>
  </r>
  <r>
    <x v="0"/>
    <n v="1128299"/>
    <x v="460"/>
    <x v="2"/>
    <x v="25"/>
    <x v="28"/>
    <x v="0"/>
    <n v="42"/>
    <n v="135"/>
    <x v="1230"/>
    <n v="2664.8999999999996"/>
    <n v="0.47"/>
    <x v="2"/>
  </r>
  <r>
    <x v="0"/>
    <n v="1128299"/>
    <x v="460"/>
    <x v="2"/>
    <x v="25"/>
    <x v="28"/>
    <x v="1"/>
    <n v="46"/>
    <n v="147"/>
    <x v="2224"/>
    <n v="3516.2400000000002"/>
    <n v="0.52"/>
    <x v="2"/>
  </r>
  <r>
    <x v="0"/>
    <n v="1128299"/>
    <x v="460"/>
    <x v="2"/>
    <x v="25"/>
    <x v="28"/>
    <x v="2"/>
    <n v="44"/>
    <n v="105"/>
    <x v="1506"/>
    <n v="2125.1999999999998"/>
    <n v="0.45999999999999996"/>
    <x v="2"/>
  </r>
  <r>
    <x v="0"/>
    <n v="1128299"/>
    <x v="460"/>
    <x v="2"/>
    <x v="25"/>
    <x v="28"/>
    <x v="3"/>
    <n v="42"/>
    <n v="98"/>
    <x v="1728"/>
    <n v="1934.52"/>
    <n v="0.47"/>
    <x v="2"/>
  </r>
  <r>
    <x v="0"/>
    <n v="1128299"/>
    <x v="460"/>
    <x v="2"/>
    <x v="25"/>
    <x v="28"/>
    <x v="4"/>
    <n v="53"/>
    <n v="87"/>
    <x v="1976"/>
    <n v="1890.51"/>
    <n v="0.41"/>
    <x v="2"/>
  </r>
  <r>
    <x v="0"/>
    <n v="1128299"/>
    <x v="460"/>
    <x v="2"/>
    <x v="25"/>
    <x v="28"/>
    <x v="5"/>
    <n v="55"/>
    <n v="111"/>
    <x v="1250"/>
    <n v="2258.85"/>
    <n v="0.37"/>
    <x v="2"/>
  </r>
  <r>
    <x v="0"/>
    <n v="1128299"/>
    <x v="489"/>
    <x v="2"/>
    <x v="25"/>
    <x v="28"/>
    <x v="0"/>
    <n v="44"/>
    <n v="181"/>
    <x v="2225"/>
    <n v="3663.4399999999996"/>
    <n v="0.45999999999999996"/>
    <x v="2"/>
  </r>
  <r>
    <x v="0"/>
    <n v="1128299"/>
    <x v="489"/>
    <x v="2"/>
    <x v="25"/>
    <x v="28"/>
    <x v="1"/>
    <n v="49"/>
    <n v="175"/>
    <x v="948"/>
    <n v="4630.5"/>
    <n v="0.54"/>
    <x v="2"/>
  </r>
  <r>
    <x v="4"/>
    <n v="1128299"/>
    <x v="489"/>
    <x v="2"/>
    <x v="25"/>
    <x v="28"/>
    <x v="2"/>
    <n v="43"/>
    <n v="123"/>
    <x v="2226"/>
    <n v="2538.7199999999998"/>
    <n v="0.48"/>
    <x v="2"/>
  </r>
  <r>
    <x v="4"/>
    <n v="1128299"/>
    <x v="489"/>
    <x v="2"/>
    <x v="25"/>
    <x v="28"/>
    <x v="3"/>
    <n v="44"/>
    <n v="115"/>
    <x v="2227"/>
    <n v="2277"/>
    <n v="0.44999999999999996"/>
    <x v="2"/>
  </r>
  <r>
    <x v="4"/>
    <n v="1128299"/>
    <x v="489"/>
    <x v="2"/>
    <x v="25"/>
    <x v="28"/>
    <x v="4"/>
    <n v="52"/>
    <n v="88"/>
    <x v="2138"/>
    <n v="1967.68"/>
    <n v="0.43"/>
    <x v="2"/>
  </r>
  <r>
    <x v="4"/>
    <n v="1128299"/>
    <x v="489"/>
    <x v="2"/>
    <x v="25"/>
    <x v="28"/>
    <x v="5"/>
    <n v="58"/>
    <n v="135"/>
    <x v="1937"/>
    <n v="2897.1"/>
    <n v="0.37"/>
    <x v="2"/>
  </r>
  <r>
    <x v="4"/>
    <n v="1128299"/>
    <x v="190"/>
    <x v="2"/>
    <x v="25"/>
    <x v="28"/>
    <x v="0"/>
    <n v="33"/>
    <n v="133"/>
    <x v="2166"/>
    <n v="2150.61"/>
    <n v="0.49"/>
    <x v="2"/>
  </r>
  <r>
    <x v="4"/>
    <n v="1128299"/>
    <x v="190"/>
    <x v="2"/>
    <x v="25"/>
    <x v="28"/>
    <x v="1"/>
    <n v="42"/>
    <n v="138"/>
    <x v="1865"/>
    <n v="3071.88"/>
    <n v="0.53"/>
    <x v="2"/>
  </r>
  <r>
    <x v="4"/>
    <n v="1128299"/>
    <x v="190"/>
    <x v="2"/>
    <x v="25"/>
    <x v="28"/>
    <x v="2"/>
    <n v="42"/>
    <n v="138"/>
    <x v="1865"/>
    <n v="2666.16"/>
    <n v="0.45999999999999996"/>
    <x v="2"/>
  </r>
  <r>
    <x v="4"/>
    <n v="1128299"/>
    <x v="190"/>
    <x v="2"/>
    <x v="25"/>
    <x v="28"/>
    <x v="3"/>
    <n v="43"/>
    <n v="85"/>
    <x v="2228"/>
    <n v="1790.95"/>
    <n v="0.49"/>
    <x v="2"/>
  </r>
  <r>
    <x v="4"/>
    <n v="1128299"/>
    <x v="190"/>
    <x v="2"/>
    <x v="25"/>
    <x v="28"/>
    <x v="4"/>
    <n v="45"/>
    <n v="80"/>
    <x v="1104"/>
    <n v="1476"/>
    <n v="0.41"/>
    <x v="2"/>
  </r>
  <r>
    <x v="4"/>
    <n v="1128299"/>
    <x v="190"/>
    <x v="2"/>
    <x v="25"/>
    <x v="28"/>
    <x v="5"/>
    <n v="42"/>
    <n v="128"/>
    <x v="1251"/>
    <n v="1935.36"/>
    <n v="0.36"/>
    <x v="2"/>
  </r>
  <r>
    <x v="4"/>
    <n v="1128299"/>
    <x v="700"/>
    <x v="2"/>
    <x v="25"/>
    <x v="28"/>
    <x v="0"/>
    <n v="33"/>
    <n v="147"/>
    <x v="1058"/>
    <n v="2376.9899999999998"/>
    <n v="0.49"/>
    <x v="2"/>
  </r>
  <r>
    <x v="4"/>
    <n v="1128299"/>
    <x v="700"/>
    <x v="2"/>
    <x v="25"/>
    <x v="28"/>
    <x v="1"/>
    <n v="44"/>
    <n v="106"/>
    <x v="1432"/>
    <n v="2565.2000000000003"/>
    <n v="0.55000000000000004"/>
    <x v="2"/>
  </r>
  <r>
    <x v="4"/>
    <n v="1128299"/>
    <x v="700"/>
    <x v="2"/>
    <x v="25"/>
    <x v="28"/>
    <x v="2"/>
    <n v="41"/>
    <n v="111"/>
    <x v="1103"/>
    <n v="2093.46"/>
    <n v="0.45999999999999996"/>
    <x v="2"/>
  </r>
  <r>
    <x v="4"/>
    <n v="1128299"/>
    <x v="700"/>
    <x v="2"/>
    <x v="26"/>
    <x v="29"/>
    <x v="3"/>
    <n v="43"/>
    <n v="74"/>
    <x v="2229"/>
    <n v="1559.18"/>
    <n v="0.49"/>
    <x v="2"/>
  </r>
  <r>
    <x v="4"/>
    <n v="1128299"/>
    <x v="700"/>
    <x v="2"/>
    <x v="26"/>
    <x v="29"/>
    <x v="4"/>
    <n v="45"/>
    <n v="54"/>
    <x v="1972"/>
    <n v="1069.2"/>
    <n v="0.44"/>
    <x v="2"/>
  </r>
  <r>
    <x v="4"/>
    <n v="1128299"/>
    <x v="700"/>
    <x v="2"/>
    <x v="26"/>
    <x v="29"/>
    <x v="5"/>
    <n v="41"/>
    <n v="104"/>
    <x v="2230"/>
    <n v="1620.32"/>
    <n v="0.38"/>
    <x v="2"/>
  </r>
  <r>
    <x v="4"/>
    <n v="1128299"/>
    <x v="712"/>
    <x v="2"/>
    <x v="26"/>
    <x v="29"/>
    <x v="0"/>
    <n v="44"/>
    <n v="165"/>
    <x v="1489"/>
    <n v="3630"/>
    <n v="0.5"/>
    <x v="2"/>
  </r>
  <r>
    <x v="4"/>
    <n v="1128299"/>
    <x v="712"/>
    <x v="2"/>
    <x v="26"/>
    <x v="29"/>
    <x v="1"/>
    <n v="51"/>
    <n v="112"/>
    <x v="2231"/>
    <n v="3027.36"/>
    <n v="0.53"/>
    <x v="2"/>
  </r>
  <r>
    <x v="4"/>
    <n v="1128299"/>
    <x v="712"/>
    <x v="2"/>
    <x v="26"/>
    <x v="29"/>
    <x v="2"/>
    <n v="52"/>
    <n v="112"/>
    <x v="810"/>
    <n v="2853.7599999999998"/>
    <n v="0.49"/>
    <x v="2"/>
  </r>
  <r>
    <x v="4"/>
    <n v="1128299"/>
    <x v="712"/>
    <x v="2"/>
    <x v="26"/>
    <x v="29"/>
    <x v="3"/>
    <n v="50"/>
    <n v="83"/>
    <x v="1810"/>
    <n v="1908.9999999999998"/>
    <n v="0.45999999999999996"/>
    <x v="2"/>
  </r>
  <r>
    <x v="4"/>
    <n v="1128299"/>
    <x v="712"/>
    <x v="2"/>
    <x v="26"/>
    <x v="29"/>
    <x v="4"/>
    <n v="55"/>
    <n v="53"/>
    <x v="2232"/>
    <n v="1253.45"/>
    <n v="0.43"/>
    <x v="2"/>
  </r>
  <r>
    <x v="4"/>
    <n v="1128299"/>
    <x v="712"/>
    <x v="2"/>
    <x v="26"/>
    <x v="29"/>
    <x v="5"/>
    <n v="50"/>
    <n v="98"/>
    <x v="1071"/>
    <n v="1862"/>
    <n v="0.38"/>
    <x v="2"/>
  </r>
  <r>
    <x v="4"/>
    <n v="1128299"/>
    <x v="249"/>
    <x v="2"/>
    <x v="26"/>
    <x v="29"/>
    <x v="0"/>
    <n v="51"/>
    <n v="154"/>
    <x v="2233"/>
    <n v="3534.2999999999997"/>
    <n v="0.44999999999999996"/>
    <x v="2"/>
  </r>
  <r>
    <x v="4"/>
    <n v="1128299"/>
    <x v="249"/>
    <x v="2"/>
    <x v="26"/>
    <x v="29"/>
    <x v="1"/>
    <n v="59"/>
    <n v="98"/>
    <x v="1260"/>
    <n v="2891"/>
    <n v="0.5"/>
    <x v="2"/>
  </r>
  <r>
    <x v="4"/>
    <n v="1128299"/>
    <x v="249"/>
    <x v="2"/>
    <x v="26"/>
    <x v="29"/>
    <x v="2"/>
    <n v="55"/>
    <n v="116"/>
    <x v="2191"/>
    <n v="3190"/>
    <n v="0.5"/>
    <x v="2"/>
  </r>
  <r>
    <x v="4"/>
    <n v="1128299"/>
    <x v="249"/>
    <x v="2"/>
    <x v="26"/>
    <x v="29"/>
    <x v="3"/>
    <n v="54"/>
    <n v="87"/>
    <x v="2234"/>
    <n v="2161.08"/>
    <n v="0.45999999999999996"/>
    <x v="2"/>
  </r>
  <r>
    <x v="4"/>
    <n v="1128299"/>
    <x v="249"/>
    <x v="2"/>
    <x v="26"/>
    <x v="29"/>
    <x v="4"/>
    <n v="56"/>
    <n v="58"/>
    <x v="1973"/>
    <n v="1331.6799999999998"/>
    <n v="0.41"/>
    <x v="2"/>
  </r>
  <r>
    <x v="4"/>
    <n v="1128299"/>
    <x v="249"/>
    <x v="2"/>
    <x v="26"/>
    <x v="29"/>
    <x v="5"/>
    <n v="69"/>
    <n v="101"/>
    <x v="2235"/>
    <n v="2648.2200000000003"/>
    <n v="0.38"/>
    <x v="2"/>
  </r>
  <r>
    <x v="4"/>
    <n v="1128299"/>
    <x v="280"/>
    <x v="2"/>
    <x v="26"/>
    <x v="29"/>
    <x v="0"/>
    <n v="51"/>
    <n v="150"/>
    <x v="798"/>
    <n v="3442.4999999999995"/>
    <n v="0.44999999999999996"/>
    <x v="2"/>
  </r>
  <r>
    <x v="4"/>
    <n v="1128299"/>
    <x v="280"/>
    <x v="2"/>
    <x v="26"/>
    <x v="29"/>
    <x v="1"/>
    <n v="58"/>
    <n v="111"/>
    <x v="811"/>
    <n v="3283.38"/>
    <n v="0.51"/>
    <x v="2"/>
  </r>
  <r>
    <x v="4"/>
    <n v="1128299"/>
    <x v="280"/>
    <x v="2"/>
    <x v="26"/>
    <x v="29"/>
    <x v="2"/>
    <n v="56"/>
    <n v="126"/>
    <x v="822"/>
    <n v="3316.3199999999997"/>
    <n v="0.47"/>
    <x v="2"/>
  </r>
  <r>
    <x v="4"/>
    <n v="1128299"/>
    <x v="280"/>
    <x v="2"/>
    <x v="26"/>
    <x v="29"/>
    <x v="3"/>
    <n v="51"/>
    <n v="91"/>
    <x v="1510"/>
    <n v="2134.8599999999997"/>
    <n v="0.45999999999999996"/>
    <x v="2"/>
  </r>
  <r>
    <x v="4"/>
    <n v="1128299"/>
    <x v="280"/>
    <x v="2"/>
    <x v="26"/>
    <x v="29"/>
    <x v="4"/>
    <n v="56"/>
    <n v="65"/>
    <x v="2236"/>
    <n v="1528.8"/>
    <n v="0.42"/>
    <x v="2"/>
  </r>
  <r>
    <x v="4"/>
    <n v="1128299"/>
    <x v="280"/>
    <x v="2"/>
    <x v="26"/>
    <x v="29"/>
    <x v="5"/>
    <n v="69"/>
    <n v="115"/>
    <x v="2237"/>
    <n v="3094.65"/>
    <n v="0.39"/>
    <x v="2"/>
  </r>
  <r>
    <x v="4"/>
    <n v="1128299"/>
    <x v="310"/>
    <x v="2"/>
    <x v="26"/>
    <x v="29"/>
    <x v="0"/>
    <n v="52"/>
    <n v="203"/>
    <x v="966"/>
    <n v="5066.88"/>
    <n v="0.48"/>
    <x v="2"/>
  </r>
  <r>
    <x v="4"/>
    <n v="1128299"/>
    <x v="310"/>
    <x v="2"/>
    <x v="26"/>
    <x v="29"/>
    <x v="1"/>
    <n v="54"/>
    <n v="154"/>
    <x v="961"/>
    <n v="4324.32"/>
    <n v="0.52"/>
    <x v="2"/>
  </r>
  <r>
    <x v="4"/>
    <n v="1128299"/>
    <x v="310"/>
    <x v="2"/>
    <x v="26"/>
    <x v="29"/>
    <x v="2"/>
    <n v="54"/>
    <n v="149"/>
    <x v="1563"/>
    <n v="4023"/>
    <n v="0.5"/>
    <x v="2"/>
  </r>
  <r>
    <x v="4"/>
    <n v="1128299"/>
    <x v="310"/>
    <x v="2"/>
    <x v="26"/>
    <x v="29"/>
    <x v="3"/>
    <n v="54"/>
    <n v="106"/>
    <x v="2199"/>
    <n v="2575.7999999999997"/>
    <n v="0.44999999999999996"/>
    <x v="2"/>
  </r>
  <r>
    <x v="4"/>
    <n v="1128299"/>
    <x v="310"/>
    <x v="2"/>
    <x v="26"/>
    <x v="29"/>
    <x v="4"/>
    <n v="56"/>
    <n v="87"/>
    <x v="1809"/>
    <n v="2094.96"/>
    <n v="0.43"/>
    <x v="2"/>
  </r>
  <r>
    <x v="4"/>
    <n v="1128299"/>
    <x v="310"/>
    <x v="2"/>
    <x v="26"/>
    <x v="29"/>
    <x v="5"/>
    <n v="74"/>
    <n v="162"/>
    <x v="2238"/>
    <n v="4315.68"/>
    <n v="0.36"/>
    <x v="2"/>
  </r>
  <r>
    <x v="4"/>
    <n v="1128299"/>
    <x v="339"/>
    <x v="2"/>
    <x v="26"/>
    <x v="29"/>
    <x v="0"/>
    <n v="54"/>
    <n v="203"/>
    <x v="2239"/>
    <n v="5152.1399999999994"/>
    <n v="0.47"/>
    <x v="2"/>
  </r>
  <r>
    <x v="4"/>
    <n v="1128299"/>
    <x v="339"/>
    <x v="2"/>
    <x v="26"/>
    <x v="29"/>
    <x v="1"/>
    <n v="56"/>
    <n v="180"/>
    <x v="2240"/>
    <n v="5443.2000000000007"/>
    <n v="0.54"/>
    <x v="2"/>
  </r>
  <r>
    <x v="4"/>
    <n v="1128299"/>
    <x v="339"/>
    <x v="2"/>
    <x v="26"/>
    <x v="29"/>
    <x v="2"/>
    <n v="58"/>
    <n v="160"/>
    <x v="2241"/>
    <n v="4454.3999999999996"/>
    <n v="0.48"/>
    <x v="2"/>
  </r>
  <r>
    <x v="4"/>
    <n v="1128299"/>
    <x v="339"/>
    <x v="2"/>
    <x v="26"/>
    <x v="29"/>
    <x v="3"/>
    <n v="54"/>
    <n v="135"/>
    <x v="2242"/>
    <n v="3280.4999999999995"/>
    <n v="0.44999999999999996"/>
    <x v="2"/>
  </r>
  <r>
    <x v="4"/>
    <n v="1128299"/>
    <x v="339"/>
    <x v="2"/>
    <x v="26"/>
    <x v="29"/>
    <x v="4"/>
    <n v="57"/>
    <n v="145"/>
    <x v="2243"/>
    <n v="3553.95"/>
    <n v="0.43"/>
    <x v="2"/>
  </r>
  <r>
    <x v="4"/>
    <n v="1128299"/>
    <x v="339"/>
    <x v="2"/>
    <x v="26"/>
    <x v="29"/>
    <x v="5"/>
    <n v="69"/>
    <n v="140"/>
    <x v="2185"/>
    <n v="3670.8"/>
    <n v="0.38"/>
    <x v="2"/>
  </r>
  <r>
    <x v="4"/>
    <n v="1128299"/>
    <x v="371"/>
    <x v="2"/>
    <x v="26"/>
    <x v="29"/>
    <x v="0"/>
    <n v="56"/>
    <n v="175"/>
    <x v="1082"/>
    <n v="4900"/>
    <n v="0.5"/>
    <x v="2"/>
  </r>
  <r>
    <x v="4"/>
    <n v="1128299"/>
    <x v="371"/>
    <x v="2"/>
    <x v="26"/>
    <x v="29"/>
    <x v="1"/>
    <n v="60"/>
    <n v="176"/>
    <x v="846"/>
    <n v="5491.2"/>
    <n v="0.52"/>
    <x v="2"/>
  </r>
  <r>
    <x v="4"/>
    <n v="1128299"/>
    <x v="371"/>
    <x v="2"/>
    <x v="26"/>
    <x v="29"/>
    <x v="2"/>
    <n v="58"/>
    <n v="142"/>
    <x v="2244"/>
    <n v="3788.5599999999995"/>
    <n v="0.45999999999999996"/>
    <x v="2"/>
  </r>
  <r>
    <x v="4"/>
    <n v="1128299"/>
    <x v="371"/>
    <x v="2"/>
    <x v="26"/>
    <x v="29"/>
    <x v="3"/>
    <n v="55"/>
    <n v="143"/>
    <x v="2019"/>
    <n v="3696.5499999999997"/>
    <n v="0.47"/>
    <x v="2"/>
  </r>
  <r>
    <x v="4"/>
    <n v="1128299"/>
    <x v="371"/>
    <x v="2"/>
    <x v="26"/>
    <x v="29"/>
    <x v="4"/>
    <n v="67"/>
    <n v="124"/>
    <x v="1176"/>
    <n v="3323.2000000000003"/>
    <n v="0.4"/>
    <x v="2"/>
  </r>
  <r>
    <x v="4"/>
    <n v="1128299"/>
    <x v="371"/>
    <x v="2"/>
    <x v="26"/>
    <x v="29"/>
    <x v="5"/>
    <n v="70"/>
    <n v="126"/>
    <x v="1392"/>
    <n v="3351.6"/>
    <n v="0.38"/>
    <x v="2"/>
  </r>
  <r>
    <x v="4"/>
    <n v="1128299"/>
    <x v="403"/>
    <x v="2"/>
    <x v="26"/>
    <x v="29"/>
    <x v="0"/>
    <n v="49"/>
    <n v="163"/>
    <x v="2245"/>
    <n v="3594.1499999999996"/>
    <n v="0.44999999999999996"/>
    <x v="2"/>
  </r>
  <r>
    <x v="4"/>
    <n v="1128299"/>
    <x v="403"/>
    <x v="2"/>
    <x v="26"/>
    <x v="29"/>
    <x v="1"/>
    <n v="51"/>
    <n v="156"/>
    <x v="2246"/>
    <n v="4057.56"/>
    <n v="0.51"/>
    <x v="2"/>
  </r>
  <r>
    <x v="4"/>
    <n v="1128299"/>
    <x v="403"/>
    <x v="2"/>
    <x v="26"/>
    <x v="29"/>
    <x v="2"/>
    <n v="46"/>
    <n v="143"/>
    <x v="2247"/>
    <n v="3091.66"/>
    <n v="0.47"/>
    <x v="2"/>
  </r>
  <r>
    <x v="4"/>
    <n v="1128299"/>
    <x v="403"/>
    <x v="2"/>
    <x v="26"/>
    <x v="29"/>
    <x v="3"/>
    <n v="49"/>
    <n v="123"/>
    <x v="2248"/>
    <n v="2832.69"/>
    <n v="0.47"/>
    <x v="2"/>
  </r>
  <r>
    <x v="4"/>
    <n v="1128299"/>
    <x v="403"/>
    <x v="2"/>
    <x v="26"/>
    <x v="29"/>
    <x v="4"/>
    <n v="54"/>
    <n v="111"/>
    <x v="2249"/>
    <n v="2397.6"/>
    <n v="0.4"/>
    <x v="2"/>
  </r>
  <r>
    <x v="4"/>
    <n v="1128299"/>
    <x v="403"/>
    <x v="2"/>
    <x v="26"/>
    <x v="29"/>
    <x v="5"/>
    <n v="59"/>
    <n v="133"/>
    <x v="2250"/>
    <n v="2824.92"/>
    <n v="0.36"/>
    <x v="2"/>
  </r>
  <r>
    <x v="4"/>
    <n v="1128299"/>
    <x v="432"/>
    <x v="2"/>
    <x v="26"/>
    <x v="29"/>
    <x v="0"/>
    <n v="48"/>
    <n v="165"/>
    <x v="1830"/>
    <n v="3960"/>
    <n v="0.5"/>
    <x v="2"/>
  </r>
  <r>
    <x v="4"/>
    <n v="1128299"/>
    <x v="432"/>
    <x v="2"/>
    <x v="26"/>
    <x v="29"/>
    <x v="1"/>
    <n v="50"/>
    <n v="149"/>
    <x v="2251"/>
    <n v="3948.5"/>
    <n v="0.53"/>
    <x v="2"/>
  </r>
  <r>
    <x v="4"/>
    <n v="1128299"/>
    <x v="432"/>
    <x v="2"/>
    <x v="26"/>
    <x v="29"/>
    <x v="2"/>
    <n v="48"/>
    <n v="105"/>
    <x v="1735"/>
    <n v="2368.7999999999997"/>
    <n v="0.47"/>
    <x v="2"/>
  </r>
  <r>
    <x v="4"/>
    <n v="1128299"/>
    <x v="432"/>
    <x v="2"/>
    <x v="26"/>
    <x v="29"/>
    <x v="3"/>
    <n v="46"/>
    <n v="95"/>
    <x v="1819"/>
    <n v="2141.3000000000002"/>
    <n v="0.49"/>
    <x v="2"/>
  </r>
  <r>
    <x v="4"/>
    <n v="1128299"/>
    <x v="432"/>
    <x v="2"/>
    <x v="26"/>
    <x v="29"/>
    <x v="4"/>
    <n v="56"/>
    <n v="91"/>
    <x v="2072"/>
    <n v="2242.2400000000002"/>
    <n v="0.44"/>
    <x v="2"/>
  </r>
  <r>
    <x v="4"/>
    <n v="1128299"/>
    <x v="432"/>
    <x v="2"/>
    <x v="26"/>
    <x v="29"/>
    <x v="5"/>
    <n v="68"/>
    <n v="105"/>
    <x v="1292"/>
    <n v="2641.8"/>
    <n v="0.37"/>
    <x v="2"/>
  </r>
  <r>
    <x v="4"/>
    <n v="1128299"/>
    <x v="463"/>
    <x v="2"/>
    <x v="26"/>
    <x v="29"/>
    <x v="0"/>
    <n v="58"/>
    <n v="160"/>
    <x v="2241"/>
    <n v="4547.2"/>
    <n v="0.49"/>
    <x v="2"/>
  </r>
  <r>
    <x v="4"/>
    <n v="1128299"/>
    <x v="463"/>
    <x v="2"/>
    <x v="26"/>
    <x v="29"/>
    <x v="1"/>
    <n v="59"/>
    <n v="150"/>
    <x v="1896"/>
    <n v="4779"/>
    <n v="0.54"/>
    <x v="2"/>
  </r>
  <r>
    <x v="4"/>
    <n v="1128299"/>
    <x v="463"/>
    <x v="2"/>
    <x v="26"/>
    <x v="29"/>
    <x v="2"/>
    <n v="54"/>
    <n v="117"/>
    <x v="814"/>
    <n v="3032.64"/>
    <n v="0.48"/>
    <x v="2"/>
  </r>
  <r>
    <x v="4"/>
    <n v="1128299"/>
    <x v="463"/>
    <x v="2"/>
    <x v="26"/>
    <x v="29"/>
    <x v="3"/>
    <n v="55"/>
    <n v="115"/>
    <x v="2252"/>
    <n v="2972.75"/>
    <n v="0.47"/>
    <x v="2"/>
  </r>
  <r>
    <x v="4"/>
    <n v="1128299"/>
    <x v="463"/>
    <x v="2"/>
    <x v="26"/>
    <x v="29"/>
    <x v="4"/>
    <n v="65"/>
    <n v="113"/>
    <x v="2253"/>
    <n v="3231.8"/>
    <n v="0.44"/>
    <x v="2"/>
  </r>
  <r>
    <x v="4"/>
    <n v="1128299"/>
    <x v="463"/>
    <x v="2"/>
    <x v="26"/>
    <x v="29"/>
    <x v="5"/>
    <n v="72"/>
    <n v="140"/>
    <x v="2240"/>
    <n v="3931.2000000000003"/>
    <n v="0.39"/>
    <x v="2"/>
  </r>
  <r>
    <x v="4"/>
    <n v="1128299"/>
    <x v="492"/>
    <x v="2"/>
    <x v="26"/>
    <x v="29"/>
    <x v="0"/>
    <n v="55"/>
    <n v="210"/>
    <x v="1885"/>
    <n v="5313"/>
    <n v="0.45999999999999996"/>
    <x v="2"/>
  </r>
  <r>
    <x v="4"/>
    <n v="1128299"/>
    <x v="492"/>
    <x v="2"/>
    <x v="26"/>
    <x v="29"/>
    <x v="1"/>
    <n v="61"/>
    <n v="182"/>
    <x v="2254"/>
    <n v="5551"/>
    <n v="0.5"/>
    <x v="2"/>
  </r>
  <r>
    <x v="2"/>
    <n v="1128299"/>
    <x v="492"/>
    <x v="2"/>
    <x v="26"/>
    <x v="29"/>
    <x v="2"/>
    <n v="59"/>
    <n v="130"/>
    <x v="1778"/>
    <n v="3758.2999999999997"/>
    <n v="0.49"/>
    <x v="2"/>
  </r>
  <r>
    <x v="2"/>
    <n v="1128299"/>
    <x v="492"/>
    <x v="2"/>
    <x v="26"/>
    <x v="29"/>
    <x v="3"/>
    <n v="55"/>
    <n v="145"/>
    <x v="2255"/>
    <n v="3668.4999999999995"/>
    <n v="0.45999999999999996"/>
    <x v="2"/>
  </r>
  <r>
    <x v="2"/>
    <n v="1128299"/>
    <x v="492"/>
    <x v="2"/>
    <x v="26"/>
    <x v="29"/>
    <x v="4"/>
    <n v="64"/>
    <n v="119"/>
    <x v="2074"/>
    <n v="3427.2"/>
    <n v="0.44999999999999996"/>
    <x v="2"/>
  </r>
  <r>
    <x v="2"/>
    <n v="1128299"/>
    <x v="492"/>
    <x v="2"/>
    <x v="26"/>
    <x v="29"/>
    <x v="5"/>
    <n v="72"/>
    <n v="131"/>
    <x v="2256"/>
    <n v="3301.2"/>
    <n v="0.35"/>
    <x v="2"/>
  </r>
  <r>
    <x v="2"/>
    <n v="1128299"/>
    <x v="177"/>
    <x v="2"/>
    <x v="26"/>
    <x v="29"/>
    <x v="0"/>
    <n v="29"/>
    <n v="131"/>
    <x v="1648"/>
    <n v="1937.49"/>
    <n v="0.51"/>
    <x v="2"/>
  </r>
  <r>
    <x v="2"/>
    <n v="1128299"/>
    <x v="177"/>
    <x v="2"/>
    <x v="26"/>
    <x v="29"/>
    <x v="1"/>
    <n v="39"/>
    <n v="135"/>
    <x v="1148"/>
    <n v="2685.15"/>
    <n v="0.51"/>
    <x v="2"/>
  </r>
  <r>
    <x v="2"/>
    <n v="1128299"/>
    <x v="177"/>
    <x v="2"/>
    <x v="26"/>
    <x v="29"/>
    <x v="2"/>
    <n v="38"/>
    <n v="126"/>
    <x v="2257"/>
    <n v="2154.6"/>
    <n v="0.44999999999999996"/>
    <x v="2"/>
  </r>
  <r>
    <x v="2"/>
    <n v="1128299"/>
    <x v="177"/>
    <x v="2"/>
    <x v="26"/>
    <x v="29"/>
    <x v="3"/>
    <n v="39"/>
    <n v="75"/>
    <x v="2071"/>
    <n v="1462.5"/>
    <n v="0.5"/>
    <x v="2"/>
  </r>
  <r>
    <x v="2"/>
    <n v="1128299"/>
    <x v="177"/>
    <x v="2"/>
    <x v="26"/>
    <x v="29"/>
    <x v="4"/>
    <n v="41"/>
    <n v="63"/>
    <x v="2099"/>
    <n v="1162.3499999999999"/>
    <n v="0.44999999999999996"/>
    <x v="2"/>
  </r>
  <r>
    <x v="2"/>
    <n v="1128299"/>
    <x v="177"/>
    <x v="2"/>
    <x v="26"/>
    <x v="29"/>
    <x v="5"/>
    <n v="36"/>
    <n v="117"/>
    <x v="1297"/>
    <n v="1642.68"/>
    <n v="0.39"/>
    <x v="2"/>
  </r>
  <r>
    <x v="2"/>
    <n v="1128299"/>
    <x v="208"/>
    <x v="2"/>
    <x v="26"/>
    <x v="29"/>
    <x v="0"/>
    <n v="29"/>
    <n v="145"/>
    <x v="2258"/>
    <n v="2228.65"/>
    <n v="0.53"/>
    <x v="2"/>
  </r>
  <r>
    <x v="2"/>
    <n v="1128299"/>
    <x v="208"/>
    <x v="2"/>
    <x v="26"/>
    <x v="29"/>
    <x v="1"/>
    <n v="37"/>
    <n v="112"/>
    <x v="1258"/>
    <n v="2279.2000000000003"/>
    <n v="0.55000000000000004"/>
    <x v="2"/>
  </r>
  <r>
    <x v="2"/>
    <n v="1128299"/>
    <x v="208"/>
    <x v="2"/>
    <x v="26"/>
    <x v="29"/>
    <x v="2"/>
    <n v="37"/>
    <n v="104"/>
    <x v="2259"/>
    <n v="1924"/>
    <n v="0.5"/>
    <x v="2"/>
  </r>
  <r>
    <x v="2"/>
    <n v="1128299"/>
    <x v="208"/>
    <x v="4"/>
    <x v="27"/>
    <x v="30"/>
    <x v="3"/>
    <n v="36"/>
    <n v="63"/>
    <x v="1439"/>
    <n v="1179.3600000000001"/>
    <n v="0.52"/>
    <x v="2"/>
  </r>
  <r>
    <x v="2"/>
    <n v="1128299"/>
    <x v="208"/>
    <x v="4"/>
    <x v="27"/>
    <x v="30"/>
    <x v="4"/>
    <n v="41"/>
    <n v="51"/>
    <x v="1588"/>
    <n v="1003.68"/>
    <n v="0.48"/>
    <x v="2"/>
  </r>
  <r>
    <x v="2"/>
    <n v="1128299"/>
    <x v="208"/>
    <x v="4"/>
    <x v="27"/>
    <x v="30"/>
    <x v="5"/>
    <n v="37"/>
    <n v="98"/>
    <x v="2260"/>
    <n v="1305.3599999999999"/>
    <n v="0.36"/>
    <x v="2"/>
  </r>
  <r>
    <x v="2"/>
    <n v="1128299"/>
    <x v="217"/>
    <x v="4"/>
    <x v="27"/>
    <x v="30"/>
    <x v="0"/>
    <n v="37"/>
    <n v="137"/>
    <x v="2261"/>
    <n v="2534.5"/>
    <n v="0.5"/>
    <x v="2"/>
  </r>
  <r>
    <x v="2"/>
    <n v="1128299"/>
    <x v="217"/>
    <x v="4"/>
    <x v="27"/>
    <x v="30"/>
    <x v="1"/>
    <n v="46"/>
    <n v="101"/>
    <x v="2262"/>
    <n v="2462.38"/>
    <n v="0.53"/>
    <x v="2"/>
  </r>
  <r>
    <x v="2"/>
    <n v="1128299"/>
    <x v="217"/>
    <x v="4"/>
    <x v="27"/>
    <x v="30"/>
    <x v="2"/>
    <n v="49"/>
    <n v="113"/>
    <x v="2263"/>
    <n v="2713.13"/>
    <n v="0.49"/>
    <x v="2"/>
  </r>
  <r>
    <x v="2"/>
    <n v="1128299"/>
    <x v="217"/>
    <x v="4"/>
    <x v="27"/>
    <x v="30"/>
    <x v="3"/>
    <n v="47"/>
    <n v="73"/>
    <x v="2264"/>
    <n v="1784.1200000000001"/>
    <n v="0.52"/>
    <x v="2"/>
  </r>
  <r>
    <x v="2"/>
    <n v="1128299"/>
    <x v="217"/>
    <x v="4"/>
    <x v="27"/>
    <x v="30"/>
    <x v="4"/>
    <n v="51"/>
    <n v="39"/>
    <x v="2265"/>
    <n v="934.82999999999993"/>
    <n v="0.47"/>
    <x v="2"/>
  </r>
  <r>
    <x v="2"/>
    <n v="1128299"/>
    <x v="217"/>
    <x v="4"/>
    <x v="27"/>
    <x v="30"/>
    <x v="5"/>
    <n v="48"/>
    <n v="95"/>
    <x v="2208"/>
    <n v="1641.6"/>
    <n v="0.36"/>
    <x v="2"/>
  </r>
  <r>
    <x v="2"/>
    <n v="1128299"/>
    <x v="236"/>
    <x v="4"/>
    <x v="27"/>
    <x v="30"/>
    <x v="0"/>
    <n v="45"/>
    <n v="142"/>
    <x v="2266"/>
    <n v="3258.9"/>
    <n v="0.51"/>
    <x v="2"/>
  </r>
  <r>
    <x v="2"/>
    <n v="1128299"/>
    <x v="236"/>
    <x v="4"/>
    <x v="27"/>
    <x v="30"/>
    <x v="1"/>
    <n v="51"/>
    <n v="88"/>
    <x v="1772"/>
    <n v="2244"/>
    <n v="0.5"/>
    <x v="2"/>
  </r>
  <r>
    <x v="2"/>
    <n v="1128299"/>
    <x v="236"/>
    <x v="4"/>
    <x v="27"/>
    <x v="30"/>
    <x v="2"/>
    <n v="50"/>
    <n v="94"/>
    <x v="1030"/>
    <n v="2350"/>
    <n v="0.5"/>
    <x v="2"/>
  </r>
  <r>
    <x v="2"/>
    <n v="1128299"/>
    <x v="236"/>
    <x v="4"/>
    <x v="27"/>
    <x v="30"/>
    <x v="3"/>
    <n v="48"/>
    <n v="69"/>
    <x v="2055"/>
    <n v="1821.6000000000001"/>
    <n v="0.55000000000000004"/>
    <x v="2"/>
  </r>
  <r>
    <x v="2"/>
    <n v="1128299"/>
    <x v="236"/>
    <x v="4"/>
    <x v="27"/>
    <x v="30"/>
    <x v="4"/>
    <n v="52"/>
    <n v="53"/>
    <x v="2267"/>
    <n v="1322.8799999999999"/>
    <n v="0.48"/>
    <x v="2"/>
  </r>
  <r>
    <x v="2"/>
    <n v="1128299"/>
    <x v="236"/>
    <x v="4"/>
    <x v="27"/>
    <x v="30"/>
    <x v="5"/>
    <n v="63"/>
    <n v="105"/>
    <x v="1899"/>
    <n v="2646"/>
    <n v="0.4"/>
    <x v="2"/>
  </r>
  <r>
    <x v="2"/>
    <n v="1128299"/>
    <x v="267"/>
    <x v="4"/>
    <x v="27"/>
    <x v="30"/>
    <x v="0"/>
    <n v="47"/>
    <n v="160"/>
    <x v="2268"/>
    <n v="4060.8"/>
    <n v="0.54"/>
    <x v="2"/>
  </r>
  <r>
    <x v="2"/>
    <n v="1128299"/>
    <x v="267"/>
    <x v="4"/>
    <x v="27"/>
    <x v="30"/>
    <x v="1"/>
    <n v="52"/>
    <n v="108"/>
    <x v="797"/>
    <n v="2920.32"/>
    <n v="0.52"/>
    <x v="2"/>
  </r>
  <r>
    <x v="2"/>
    <n v="1128299"/>
    <x v="267"/>
    <x v="4"/>
    <x v="27"/>
    <x v="30"/>
    <x v="2"/>
    <n v="52"/>
    <n v="123"/>
    <x v="1493"/>
    <n v="3198"/>
    <n v="0.5"/>
    <x v="2"/>
  </r>
  <r>
    <x v="2"/>
    <n v="1128299"/>
    <x v="267"/>
    <x v="4"/>
    <x v="27"/>
    <x v="30"/>
    <x v="3"/>
    <n v="47"/>
    <n v="91"/>
    <x v="2269"/>
    <n v="2309.58"/>
    <n v="0.54"/>
    <x v="2"/>
  </r>
  <r>
    <x v="2"/>
    <n v="1128299"/>
    <x v="267"/>
    <x v="4"/>
    <x v="27"/>
    <x v="30"/>
    <x v="4"/>
    <n v="50"/>
    <n v="56"/>
    <x v="1752"/>
    <n v="1344"/>
    <n v="0.48"/>
    <x v="2"/>
  </r>
  <r>
    <x v="2"/>
    <n v="1128299"/>
    <x v="267"/>
    <x v="4"/>
    <x v="27"/>
    <x v="30"/>
    <x v="5"/>
    <n v="64"/>
    <n v="120"/>
    <x v="1363"/>
    <n v="3072"/>
    <n v="0.4"/>
    <x v="2"/>
  </r>
  <r>
    <x v="2"/>
    <n v="1128299"/>
    <x v="297"/>
    <x v="4"/>
    <x v="27"/>
    <x v="30"/>
    <x v="0"/>
    <n v="46"/>
    <n v="176"/>
    <x v="971"/>
    <n v="4290.88"/>
    <n v="0.53"/>
    <x v="2"/>
  </r>
  <r>
    <x v="2"/>
    <n v="1128299"/>
    <x v="297"/>
    <x v="4"/>
    <x v="27"/>
    <x v="30"/>
    <x v="1"/>
    <n v="54"/>
    <n v="147"/>
    <x v="1898"/>
    <n v="4048.38"/>
    <n v="0.51"/>
    <x v="2"/>
  </r>
  <r>
    <x v="2"/>
    <n v="1128299"/>
    <x v="297"/>
    <x v="4"/>
    <x v="27"/>
    <x v="30"/>
    <x v="2"/>
    <n v="52"/>
    <n v="142"/>
    <x v="2270"/>
    <n v="3544.3199999999997"/>
    <n v="0.48"/>
    <x v="2"/>
  </r>
  <r>
    <x v="2"/>
    <n v="1128299"/>
    <x v="297"/>
    <x v="4"/>
    <x v="27"/>
    <x v="30"/>
    <x v="3"/>
    <n v="49"/>
    <n v="120"/>
    <x v="1129"/>
    <n v="2998.8"/>
    <n v="0.51"/>
    <x v="2"/>
  </r>
  <r>
    <x v="2"/>
    <n v="1128299"/>
    <x v="297"/>
    <x v="4"/>
    <x v="27"/>
    <x v="30"/>
    <x v="4"/>
    <n v="51"/>
    <n v="72"/>
    <x v="1821"/>
    <n v="1762.56"/>
    <n v="0.48"/>
    <x v="2"/>
  </r>
  <r>
    <x v="2"/>
    <n v="1128299"/>
    <x v="297"/>
    <x v="4"/>
    <x v="27"/>
    <x v="30"/>
    <x v="5"/>
    <n v="67"/>
    <n v="150"/>
    <x v="2271"/>
    <n v="3517.5"/>
    <n v="0.35"/>
    <x v="2"/>
  </r>
  <r>
    <x v="2"/>
    <n v="1128299"/>
    <x v="326"/>
    <x v="4"/>
    <x v="27"/>
    <x v="30"/>
    <x v="0"/>
    <n v="47"/>
    <n v="196"/>
    <x v="2272"/>
    <n v="4606"/>
    <n v="0.5"/>
    <x v="2"/>
  </r>
  <r>
    <x v="2"/>
    <n v="1128299"/>
    <x v="326"/>
    <x v="4"/>
    <x v="27"/>
    <x v="30"/>
    <x v="1"/>
    <n v="51"/>
    <n v="173"/>
    <x v="1717"/>
    <n v="4499.7300000000005"/>
    <n v="0.51"/>
    <x v="2"/>
  </r>
  <r>
    <x v="2"/>
    <n v="1128299"/>
    <x v="326"/>
    <x v="4"/>
    <x v="27"/>
    <x v="30"/>
    <x v="2"/>
    <n v="50"/>
    <n v="137"/>
    <x v="2273"/>
    <n v="3425"/>
    <n v="0.5"/>
    <x v="2"/>
  </r>
  <r>
    <x v="2"/>
    <n v="1128299"/>
    <x v="326"/>
    <x v="4"/>
    <x v="27"/>
    <x v="30"/>
    <x v="3"/>
    <n v="46"/>
    <n v="128"/>
    <x v="2274"/>
    <n v="3002.88"/>
    <n v="0.51"/>
    <x v="2"/>
  </r>
  <r>
    <x v="2"/>
    <n v="1128299"/>
    <x v="326"/>
    <x v="4"/>
    <x v="27"/>
    <x v="30"/>
    <x v="4"/>
    <n v="54"/>
    <n v="138"/>
    <x v="2275"/>
    <n v="3576.96"/>
    <n v="0.48"/>
    <x v="2"/>
  </r>
  <r>
    <x v="2"/>
    <n v="1128299"/>
    <x v="326"/>
    <x v="4"/>
    <x v="27"/>
    <x v="30"/>
    <x v="5"/>
    <n v="67"/>
    <n v="143"/>
    <x v="1273"/>
    <n v="3640.78"/>
    <n v="0.38"/>
    <x v="2"/>
  </r>
  <r>
    <x v="2"/>
    <n v="1128299"/>
    <x v="358"/>
    <x v="4"/>
    <x v="27"/>
    <x v="30"/>
    <x v="0"/>
    <n v="53"/>
    <n v="182"/>
    <x v="1368"/>
    <n v="4919.46"/>
    <n v="0.51"/>
    <x v="2"/>
  </r>
  <r>
    <x v="2"/>
    <n v="1128299"/>
    <x v="358"/>
    <x v="4"/>
    <x v="27"/>
    <x v="30"/>
    <x v="1"/>
    <n v="58"/>
    <n v="175"/>
    <x v="875"/>
    <n v="5278"/>
    <n v="0.52"/>
    <x v="2"/>
  </r>
  <r>
    <x v="2"/>
    <n v="1128299"/>
    <x v="358"/>
    <x v="4"/>
    <x v="27"/>
    <x v="30"/>
    <x v="2"/>
    <n v="54"/>
    <n v="150"/>
    <x v="1851"/>
    <n v="3725.9999999999995"/>
    <n v="0.45999999999999996"/>
    <x v="2"/>
  </r>
  <r>
    <x v="2"/>
    <n v="1128299"/>
    <x v="358"/>
    <x v="4"/>
    <x v="27"/>
    <x v="30"/>
    <x v="3"/>
    <n v="53"/>
    <n v="113"/>
    <x v="2212"/>
    <n v="3114.28"/>
    <n v="0.52"/>
    <x v="2"/>
  </r>
  <r>
    <x v="2"/>
    <n v="1128299"/>
    <x v="358"/>
    <x v="4"/>
    <x v="27"/>
    <x v="30"/>
    <x v="4"/>
    <n v="60"/>
    <n v="126"/>
    <x v="832"/>
    <n v="3628.7999999999997"/>
    <n v="0.48"/>
    <x v="2"/>
  </r>
  <r>
    <x v="2"/>
    <n v="1128299"/>
    <x v="358"/>
    <x v="4"/>
    <x v="27"/>
    <x v="30"/>
    <x v="5"/>
    <n v="68"/>
    <n v="119"/>
    <x v="2115"/>
    <n v="2832.2"/>
    <n v="0.35"/>
    <x v="2"/>
  </r>
  <r>
    <x v="2"/>
    <n v="1128299"/>
    <x v="390"/>
    <x v="4"/>
    <x v="27"/>
    <x v="30"/>
    <x v="0"/>
    <n v="43"/>
    <n v="180"/>
    <x v="1540"/>
    <n v="4179.6000000000004"/>
    <n v="0.54"/>
    <x v="2"/>
  </r>
  <r>
    <x v="2"/>
    <n v="1128299"/>
    <x v="390"/>
    <x v="4"/>
    <x v="27"/>
    <x v="30"/>
    <x v="1"/>
    <n v="47"/>
    <n v="156"/>
    <x v="2160"/>
    <n v="4032.6000000000004"/>
    <n v="0.55000000000000004"/>
    <x v="2"/>
  </r>
  <r>
    <x v="2"/>
    <n v="1128299"/>
    <x v="390"/>
    <x v="4"/>
    <x v="27"/>
    <x v="30"/>
    <x v="2"/>
    <n v="42"/>
    <n v="135"/>
    <x v="1230"/>
    <n v="2664.8999999999996"/>
    <n v="0.47"/>
    <x v="2"/>
  </r>
  <r>
    <x v="2"/>
    <n v="1128299"/>
    <x v="390"/>
    <x v="4"/>
    <x v="27"/>
    <x v="30"/>
    <x v="3"/>
    <n v="43"/>
    <n v="120"/>
    <x v="2014"/>
    <n v="2786.4"/>
    <n v="0.54"/>
    <x v="2"/>
  </r>
  <r>
    <x v="2"/>
    <n v="1128299"/>
    <x v="390"/>
    <x v="4"/>
    <x v="27"/>
    <x v="30"/>
    <x v="4"/>
    <n v="54"/>
    <n v="100"/>
    <x v="1996"/>
    <n v="2592"/>
    <n v="0.48"/>
    <x v="2"/>
  </r>
  <r>
    <x v="2"/>
    <n v="1128299"/>
    <x v="390"/>
    <x v="4"/>
    <x v="27"/>
    <x v="30"/>
    <x v="5"/>
    <n v="59"/>
    <n v="131"/>
    <x v="2276"/>
    <n v="3091.6000000000004"/>
    <n v="0.4"/>
    <x v="2"/>
  </r>
  <r>
    <x v="2"/>
    <n v="1128299"/>
    <x v="419"/>
    <x v="4"/>
    <x v="27"/>
    <x v="30"/>
    <x v="0"/>
    <n v="42"/>
    <n v="131"/>
    <x v="2277"/>
    <n v="2806.02"/>
    <n v="0.51"/>
    <x v="2"/>
  </r>
  <r>
    <x v="2"/>
    <n v="1128299"/>
    <x v="419"/>
    <x v="4"/>
    <x v="27"/>
    <x v="30"/>
    <x v="1"/>
    <n v="47"/>
    <n v="142"/>
    <x v="2278"/>
    <n v="3470.48"/>
    <n v="0.52"/>
    <x v="2"/>
  </r>
  <r>
    <x v="2"/>
    <n v="1128299"/>
    <x v="419"/>
    <x v="4"/>
    <x v="27"/>
    <x v="30"/>
    <x v="2"/>
    <n v="42"/>
    <n v="105"/>
    <x v="1692"/>
    <n v="2072.6999999999998"/>
    <n v="0.47"/>
    <x v="2"/>
  </r>
  <r>
    <x v="2"/>
    <n v="1128299"/>
    <x v="419"/>
    <x v="4"/>
    <x v="27"/>
    <x v="30"/>
    <x v="3"/>
    <n v="44"/>
    <n v="88"/>
    <x v="2279"/>
    <n v="1936"/>
    <n v="0.5"/>
    <x v="2"/>
  </r>
  <r>
    <x v="2"/>
    <n v="1128299"/>
    <x v="419"/>
    <x v="4"/>
    <x v="27"/>
    <x v="30"/>
    <x v="4"/>
    <n v="50"/>
    <n v="90"/>
    <x v="1720"/>
    <n v="2070"/>
    <n v="0.45999999999999996"/>
    <x v="2"/>
  </r>
  <r>
    <x v="2"/>
    <n v="1128299"/>
    <x v="419"/>
    <x v="4"/>
    <x v="27"/>
    <x v="30"/>
    <x v="5"/>
    <n v="64"/>
    <n v="102"/>
    <x v="1290"/>
    <n v="2545.92"/>
    <n v="0.39"/>
    <x v="2"/>
  </r>
  <r>
    <x v="2"/>
    <n v="1128299"/>
    <x v="450"/>
    <x v="4"/>
    <x v="27"/>
    <x v="30"/>
    <x v="0"/>
    <n v="51"/>
    <n v="137"/>
    <x v="1283"/>
    <n v="3563.37"/>
    <n v="0.51"/>
    <x v="2"/>
  </r>
  <r>
    <x v="2"/>
    <n v="1128299"/>
    <x v="450"/>
    <x v="4"/>
    <x v="27"/>
    <x v="30"/>
    <x v="1"/>
    <n v="58"/>
    <n v="173"/>
    <x v="2280"/>
    <n v="5418.3600000000006"/>
    <n v="0.54"/>
    <x v="2"/>
  </r>
  <r>
    <x v="2"/>
    <n v="1128299"/>
    <x v="450"/>
    <x v="4"/>
    <x v="27"/>
    <x v="30"/>
    <x v="2"/>
    <n v="54"/>
    <n v="115"/>
    <x v="1013"/>
    <n v="2918.7"/>
    <n v="0.47"/>
    <x v="2"/>
  </r>
  <r>
    <x v="2"/>
    <n v="1128299"/>
    <x v="450"/>
    <x v="4"/>
    <x v="27"/>
    <x v="30"/>
    <x v="3"/>
    <n v="51"/>
    <n v="116"/>
    <x v="1252"/>
    <n v="3076.32"/>
    <n v="0.52"/>
    <x v="2"/>
  </r>
  <r>
    <x v="2"/>
    <n v="1128299"/>
    <x v="450"/>
    <x v="4"/>
    <x v="27"/>
    <x v="30"/>
    <x v="4"/>
    <n v="60"/>
    <n v="102"/>
    <x v="2281"/>
    <n v="2876.3999999999996"/>
    <n v="0.47"/>
    <x v="2"/>
  </r>
  <r>
    <x v="2"/>
    <n v="1128299"/>
    <x v="450"/>
    <x v="4"/>
    <x v="27"/>
    <x v="30"/>
    <x v="5"/>
    <n v="65"/>
    <n v="124"/>
    <x v="2282"/>
    <n v="2821"/>
    <n v="0.35"/>
    <x v="2"/>
  </r>
  <r>
    <x v="2"/>
    <n v="1128299"/>
    <x v="479"/>
    <x v="4"/>
    <x v="27"/>
    <x v="30"/>
    <x v="0"/>
    <n v="50"/>
    <n v="203"/>
    <x v="875"/>
    <n v="5582.5"/>
    <n v="0.55000000000000004"/>
    <x v="2"/>
  </r>
  <r>
    <x v="2"/>
    <n v="1128299"/>
    <x v="479"/>
    <x v="4"/>
    <x v="27"/>
    <x v="30"/>
    <x v="1"/>
    <n v="58"/>
    <n v="189"/>
    <x v="2239"/>
    <n v="5809.8600000000006"/>
    <n v="0.53"/>
    <x v="2"/>
  </r>
  <r>
    <x v="0"/>
    <n v="1128299"/>
    <x v="479"/>
    <x v="4"/>
    <x v="27"/>
    <x v="30"/>
    <x v="2"/>
    <n v="53"/>
    <n v="138"/>
    <x v="2283"/>
    <n v="3657"/>
    <n v="0.5"/>
    <x v="2"/>
  </r>
  <r>
    <x v="0"/>
    <n v="1128299"/>
    <x v="479"/>
    <x v="4"/>
    <x v="27"/>
    <x v="30"/>
    <x v="3"/>
    <n v="51"/>
    <n v="128"/>
    <x v="1290"/>
    <n v="3264"/>
    <n v="0.5"/>
    <x v="2"/>
  </r>
  <r>
    <x v="0"/>
    <n v="1128299"/>
    <x v="479"/>
    <x v="4"/>
    <x v="27"/>
    <x v="30"/>
    <x v="4"/>
    <n v="64"/>
    <n v="116"/>
    <x v="2284"/>
    <n v="3712"/>
    <n v="0.5"/>
    <x v="2"/>
  </r>
  <r>
    <x v="0"/>
    <n v="1128299"/>
    <x v="479"/>
    <x v="4"/>
    <x v="27"/>
    <x v="30"/>
    <x v="5"/>
    <n v="64"/>
    <n v="135"/>
    <x v="1143"/>
    <n v="3024"/>
    <n v="0.35"/>
    <x v="2"/>
  </r>
  <r>
    <x v="0"/>
    <n v="1185732"/>
    <x v="173"/>
    <x v="4"/>
    <x v="27"/>
    <x v="30"/>
    <x v="0"/>
    <n v="39"/>
    <n v="256"/>
    <x v="1336"/>
    <n v="5790.7200000000012"/>
    <n v="0.58000000000000007"/>
    <x v="2"/>
  </r>
  <r>
    <x v="0"/>
    <n v="1185732"/>
    <x v="173"/>
    <x v="4"/>
    <x v="27"/>
    <x v="30"/>
    <x v="1"/>
    <n v="37"/>
    <n v="206"/>
    <x v="2285"/>
    <n v="3429.8999999999996"/>
    <n v="0.44999999999999996"/>
    <x v="2"/>
  </r>
  <r>
    <x v="0"/>
    <n v="1185732"/>
    <x v="173"/>
    <x v="4"/>
    <x v="27"/>
    <x v="30"/>
    <x v="2"/>
    <n v="29"/>
    <n v="248"/>
    <x v="2286"/>
    <n v="2804.88"/>
    <n v="0.39"/>
    <x v="2"/>
  </r>
  <r>
    <x v="0"/>
    <n v="1185732"/>
    <x v="173"/>
    <x v="4"/>
    <x v="27"/>
    <x v="30"/>
    <x v="3"/>
    <n v="34"/>
    <n v="203"/>
    <x v="802"/>
    <n v="3036.88"/>
    <n v="0.44"/>
    <x v="2"/>
  </r>
  <r>
    <x v="0"/>
    <n v="1185732"/>
    <x v="173"/>
    <x v="4"/>
    <x v="27"/>
    <x v="30"/>
    <x v="4"/>
    <n v="47"/>
    <n v="189"/>
    <x v="2287"/>
    <n v="4175.01"/>
    <n v="0.47"/>
    <x v="2"/>
  </r>
  <r>
    <x v="0"/>
    <n v="1185732"/>
    <x v="173"/>
    <x v="4"/>
    <x v="27"/>
    <x v="30"/>
    <x v="5"/>
    <n v="37"/>
    <n v="239"/>
    <x v="2288"/>
    <n v="5305.8"/>
    <n v="0.6"/>
    <x v="2"/>
  </r>
  <r>
    <x v="0"/>
    <n v="1185732"/>
    <x v="202"/>
    <x v="4"/>
    <x v="27"/>
    <x v="30"/>
    <x v="0"/>
    <n v="38"/>
    <n v="312"/>
    <x v="1892"/>
    <n v="6995.0400000000009"/>
    <n v="0.59000000000000008"/>
    <x v="2"/>
  </r>
  <r>
    <x v="0"/>
    <n v="1185732"/>
    <x v="202"/>
    <x v="4"/>
    <x v="27"/>
    <x v="30"/>
    <x v="1"/>
    <n v="39"/>
    <n v="218"/>
    <x v="2289"/>
    <n v="3910.9199999999996"/>
    <n v="0.45999999999999996"/>
    <x v="2"/>
  </r>
  <r>
    <x v="0"/>
    <n v="1185732"/>
    <x v="202"/>
    <x v="4"/>
    <x v="27"/>
    <x v="30"/>
    <x v="2"/>
    <n v="29"/>
    <n v="217"/>
    <x v="2290"/>
    <n v="2328.41"/>
    <n v="0.37"/>
    <x v="2"/>
  </r>
  <r>
    <x v="0"/>
    <n v="1185732"/>
    <x v="202"/>
    <x v="4"/>
    <x v="28"/>
    <x v="31"/>
    <x v="3"/>
    <n v="33"/>
    <n v="169"/>
    <x v="2291"/>
    <n v="2509.6499999999996"/>
    <n v="0.44999999999999996"/>
    <x v="2"/>
  </r>
  <r>
    <x v="0"/>
    <n v="1185732"/>
    <x v="202"/>
    <x v="4"/>
    <x v="28"/>
    <x v="31"/>
    <x v="4"/>
    <n v="49"/>
    <n v="189"/>
    <x v="2292"/>
    <n v="4352.67"/>
    <n v="0.47"/>
    <x v="2"/>
  </r>
  <r>
    <x v="0"/>
    <n v="1185732"/>
    <x v="202"/>
    <x v="4"/>
    <x v="28"/>
    <x v="31"/>
    <x v="5"/>
    <n v="34"/>
    <n v="216"/>
    <x v="1990"/>
    <n v="4773.6000000000004"/>
    <n v="0.65"/>
    <x v="2"/>
  </r>
  <r>
    <x v="0"/>
    <n v="1185732"/>
    <x v="707"/>
    <x v="4"/>
    <x v="28"/>
    <x v="31"/>
    <x v="0"/>
    <n v="33"/>
    <n v="265"/>
    <x v="2293"/>
    <n v="5072.1000000000004"/>
    <n v="0.58000000000000007"/>
    <x v="2"/>
  </r>
  <r>
    <x v="0"/>
    <n v="1185732"/>
    <x v="707"/>
    <x v="4"/>
    <x v="28"/>
    <x v="31"/>
    <x v="1"/>
    <n v="32"/>
    <n v="210"/>
    <x v="1764"/>
    <n v="3292.7999999999997"/>
    <n v="0.49"/>
    <x v="2"/>
  </r>
  <r>
    <x v="0"/>
    <n v="1185732"/>
    <x v="707"/>
    <x v="4"/>
    <x v="28"/>
    <x v="31"/>
    <x v="2"/>
    <n v="24"/>
    <n v="181"/>
    <x v="2294"/>
    <n v="1650.72"/>
    <n v="0.38"/>
    <x v="2"/>
  </r>
  <r>
    <x v="0"/>
    <n v="1185732"/>
    <x v="707"/>
    <x v="4"/>
    <x v="28"/>
    <x v="31"/>
    <x v="3"/>
    <n v="27"/>
    <n v="144"/>
    <x v="2295"/>
    <n v="1632.96"/>
    <n v="0.42"/>
    <x v="2"/>
  </r>
  <r>
    <x v="0"/>
    <n v="1185732"/>
    <x v="707"/>
    <x v="4"/>
    <x v="28"/>
    <x v="31"/>
    <x v="4"/>
    <n v="41"/>
    <n v="181"/>
    <x v="2296"/>
    <n v="3562.08"/>
    <n v="0.48"/>
    <x v="2"/>
  </r>
  <r>
    <x v="0"/>
    <n v="1185732"/>
    <x v="707"/>
    <x v="4"/>
    <x v="28"/>
    <x v="31"/>
    <x v="5"/>
    <n v="32"/>
    <n v="189"/>
    <x v="1236"/>
    <n v="3810.2400000000002"/>
    <n v="0.63"/>
    <x v="2"/>
  </r>
  <r>
    <x v="0"/>
    <n v="1185732"/>
    <x v="229"/>
    <x v="4"/>
    <x v="28"/>
    <x v="31"/>
    <x v="0"/>
    <n v="33"/>
    <n v="283"/>
    <x v="2297"/>
    <n v="5323.2300000000005"/>
    <n v="0.57000000000000006"/>
    <x v="2"/>
  </r>
  <r>
    <x v="0"/>
    <n v="1185732"/>
    <x v="229"/>
    <x v="4"/>
    <x v="28"/>
    <x v="31"/>
    <x v="1"/>
    <n v="34"/>
    <n v="182"/>
    <x v="2298"/>
    <n v="2846.4799999999996"/>
    <n v="0.45999999999999996"/>
    <x v="2"/>
  </r>
  <r>
    <x v="0"/>
    <n v="1185732"/>
    <x v="229"/>
    <x v="4"/>
    <x v="28"/>
    <x v="31"/>
    <x v="2"/>
    <n v="24"/>
    <n v="182"/>
    <x v="1716"/>
    <n v="1659.84"/>
    <n v="0.38"/>
    <x v="2"/>
  </r>
  <r>
    <x v="0"/>
    <n v="1185732"/>
    <x v="229"/>
    <x v="4"/>
    <x v="28"/>
    <x v="31"/>
    <x v="3"/>
    <n v="27"/>
    <n v="180"/>
    <x v="2299"/>
    <n v="2089.8000000000002"/>
    <n v="0.43"/>
    <x v="2"/>
  </r>
  <r>
    <x v="0"/>
    <n v="1185732"/>
    <x v="229"/>
    <x v="4"/>
    <x v="28"/>
    <x v="31"/>
    <x v="4"/>
    <n v="47"/>
    <n v="188"/>
    <x v="1373"/>
    <n v="4418"/>
    <n v="0.5"/>
    <x v="2"/>
  </r>
  <r>
    <x v="0"/>
    <n v="1185732"/>
    <x v="229"/>
    <x v="4"/>
    <x v="28"/>
    <x v="31"/>
    <x v="5"/>
    <n v="39"/>
    <n v="209"/>
    <x v="2300"/>
    <n v="5135.13"/>
    <n v="0.63"/>
    <x v="2"/>
  </r>
  <r>
    <x v="0"/>
    <n v="1185732"/>
    <x v="258"/>
    <x v="4"/>
    <x v="28"/>
    <x v="31"/>
    <x v="0"/>
    <n v="48"/>
    <n v="282"/>
    <x v="2301"/>
    <n v="7444.8"/>
    <n v="0.55000000000000004"/>
    <x v="2"/>
  </r>
  <r>
    <x v="0"/>
    <n v="1185732"/>
    <x v="258"/>
    <x v="4"/>
    <x v="28"/>
    <x v="31"/>
    <x v="1"/>
    <n v="45"/>
    <n v="188"/>
    <x v="2302"/>
    <n v="3806.9999999999995"/>
    <n v="0.44999999999999996"/>
    <x v="2"/>
  </r>
  <r>
    <x v="0"/>
    <n v="1185732"/>
    <x v="258"/>
    <x v="4"/>
    <x v="28"/>
    <x v="31"/>
    <x v="2"/>
    <n v="41"/>
    <n v="210"/>
    <x v="1325"/>
    <n v="3185.7"/>
    <n v="0.37"/>
    <x v="2"/>
  </r>
  <r>
    <x v="0"/>
    <n v="1185732"/>
    <x v="258"/>
    <x v="4"/>
    <x v="28"/>
    <x v="31"/>
    <x v="3"/>
    <n v="43"/>
    <n v="182"/>
    <x v="2303"/>
    <n v="3286.92"/>
    <n v="0.42"/>
    <x v="2"/>
  </r>
  <r>
    <x v="0"/>
    <n v="1185732"/>
    <x v="258"/>
    <x v="4"/>
    <x v="28"/>
    <x v="31"/>
    <x v="4"/>
    <n v="53"/>
    <n v="196"/>
    <x v="2304"/>
    <n v="5194"/>
    <n v="0.5"/>
    <x v="2"/>
  </r>
  <r>
    <x v="0"/>
    <n v="1185732"/>
    <x v="258"/>
    <x v="4"/>
    <x v="28"/>
    <x v="31"/>
    <x v="5"/>
    <n v="59"/>
    <n v="200"/>
    <x v="2305"/>
    <n v="7080"/>
    <n v="0.6"/>
    <x v="2"/>
  </r>
  <r>
    <x v="0"/>
    <n v="1185732"/>
    <x v="291"/>
    <x v="4"/>
    <x v="28"/>
    <x v="31"/>
    <x v="0"/>
    <n v="51"/>
    <n v="273"/>
    <x v="2306"/>
    <n v="7796.880000000001"/>
    <n v="0.56000000000000005"/>
    <x v="2"/>
  </r>
  <r>
    <x v="0"/>
    <n v="1185732"/>
    <x v="291"/>
    <x v="4"/>
    <x v="28"/>
    <x v="31"/>
    <x v="1"/>
    <n v="49"/>
    <n v="200"/>
    <x v="1082"/>
    <n v="4410"/>
    <n v="0.44999999999999996"/>
    <x v="2"/>
  </r>
  <r>
    <x v="0"/>
    <n v="1185732"/>
    <x v="291"/>
    <x v="4"/>
    <x v="28"/>
    <x v="31"/>
    <x v="2"/>
    <n v="47"/>
    <n v="209"/>
    <x v="2307"/>
    <n v="3536.2799999999997"/>
    <n v="0.36"/>
    <x v="2"/>
  </r>
  <r>
    <x v="0"/>
    <n v="1185732"/>
    <x v="291"/>
    <x v="4"/>
    <x v="28"/>
    <x v="31"/>
    <x v="3"/>
    <n v="47"/>
    <n v="218"/>
    <x v="960"/>
    <n v="4610.7"/>
    <n v="0.44999999999999996"/>
    <x v="2"/>
  </r>
  <r>
    <x v="0"/>
    <n v="1185732"/>
    <x v="291"/>
    <x v="4"/>
    <x v="28"/>
    <x v="31"/>
    <x v="4"/>
    <n v="62"/>
    <n v="195"/>
    <x v="2308"/>
    <n v="5440.4999999999991"/>
    <n v="0.44999999999999996"/>
    <x v="2"/>
  </r>
  <r>
    <x v="0"/>
    <n v="1185732"/>
    <x v="291"/>
    <x v="4"/>
    <x v="28"/>
    <x v="31"/>
    <x v="5"/>
    <n v="65"/>
    <n v="250"/>
    <x v="2309"/>
    <n v="10400"/>
    <n v="0.64"/>
    <x v="2"/>
  </r>
  <r>
    <x v="0"/>
    <n v="1185732"/>
    <x v="319"/>
    <x v="4"/>
    <x v="28"/>
    <x v="31"/>
    <x v="0"/>
    <n v="63"/>
    <n v="311"/>
    <x v="2310"/>
    <n v="11559.87"/>
    <n v="0.59000000000000008"/>
    <x v="2"/>
  </r>
  <r>
    <x v="0"/>
    <n v="1185732"/>
    <x v="319"/>
    <x v="4"/>
    <x v="28"/>
    <x v="31"/>
    <x v="1"/>
    <n v="58"/>
    <n v="270"/>
    <x v="796"/>
    <n v="7673.4"/>
    <n v="0.49"/>
    <x v="2"/>
  </r>
  <r>
    <x v="0"/>
    <n v="1185732"/>
    <x v="319"/>
    <x v="4"/>
    <x v="28"/>
    <x v="31"/>
    <x v="2"/>
    <n v="51"/>
    <n v="248"/>
    <x v="2311"/>
    <n v="4553.28"/>
    <n v="0.36"/>
    <x v="2"/>
  </r>
  <r>
    <x v="0"/>
    <n v="1185732"/>
    <x v="319"/>
    <x v="4"/>
    <x v="28"/>
    <x v="31"/>
    <x v="3"/>
    <n v="52"/>
    <n v="202"/>
    <x v="2181"/>
    <n v="4411.68"/>
    <n v="0.42"/>
    <x v="2"/>
  </r>
  <r>
    <x v="0"/>
    <n v="1185732"/>
    <x v="319"/>
    <x v="4"/>
    <x v="28"/>
    <x v="31"/>
    <x v="4"/>
    <n v="64"/>
    <n v="240"/>
    <x v="2312"/>
    <n v="6911.9999999999991"/>
    <n v="0.44999999999999996"/>
    <x v="2"/>
  </r>
  <r>
    <x v="0"/>
    <n v="1185732"/>
    <x v="319"/>
    <x v="4"/>
    <x v="28"/>
    <x v="31"/>
    <x v="5"/>
    <n v="66"/>
    <n v="244"/>
    <x v="2313"/>
    <n v="10467.6"/>
    <n v="0.65"/>
    <x v="2"/>
  </r>
  <r>
    <x v="0"/>
    <n v="1185732"/>
    <x v="351"/>
    <x v="4"/>
    <x v="28"/>
    <x v="31"/>
    <x v="0"/>
    <n v="62"/>
    <n v="326"/>
    <x v="2314"/>
    <n v="11520.840000000002"/>
    <n v="0.57000000000000006"/>
    <x v="2"/>
  </r>
  <r>
    <x v="0"/>
    <n v="1185732"/>
    <x v="351"/>
    <x v="4"/>
    <x v="28"/>
    <x v="31"/>
    <x v="1"/>
    <n v="54"/>
    <n v="243"/>
    <x v="2315"/>
    <n v="6429.78"/>
    <n v="0.49"/>
    <x v="2"/>
  </r>
  <r>
    <x v="0"/>
    <n v="1185732"/>
    <x v="351"/>
    <x v="4"/>
    <x v="28"/>
    <x v="31"/>
    <x v="2"/>
    <n v="50"/>
    <n v="231"/>
    <x v="1885"/>
    <n v="4620"/>
    <n v="0.4"/>
    <x v="2"/>
  </r>
  <r>
    <x v="0"/>
    <n v="1185732"/>
    <x v="351"/>
    <x v="4"/>
    <x v="28"/>
    <x v="31"/>
    <x v="3"/>
    <n v="44"/>
    <n v="233"/>
    <x v="1387"/>
    <n v="4203.32"/>
    <n v="0.41"/>
    <x v="2"/>
  </r>
  <r>
    <x v="0"/>
    <n v="1185732"/>
    <x v="351"/>
    <x v="4"/>
    <x v="28"/>
    <x v="31"/>
    <x v="4"/>
    <n v="51"/>
    <n v="225"/>
    <x v="2103"/>
    <n v="5278.5"/>
    <n v="0.45999999999999996"/>
    <x v="2"/>
  </r>
  <r>
    <x v="0"/>
    <n v="1185732"/>
    <x v="351"/>
    <x v="4"/>
    <x v="28"/>
    <x v="31"/>
    <x v="5"/>
    <n v="58"/>
    <n v="278"/>
    <x v="2316"/>
    <n v="9835.64"/>
    <n v="0.61"/>
    <x v="2"/>
  </r>
  <r>
    <x v="0"/>
    <n v="1185732"/>
    <x v="381"/>
    <x v="4"/>
    <x v="28"/>
    <x v="31"/>
    <x v="0"/>
    <n v="51"/>
    <n v="287"/>
    <x v="2317"/>
    <n v="8489.4600000000009"/>
    <n v="0.58000000000000007"/>
    <x v="2"/>
  </r>
  <r>
    <x v="0"/>
    <n v="1185732"/>
    <x v="381"/>
    <x v="4"/>
    <x v="28"/>
    <x v="31"/>
    <x v="1"/>
    <n v="48"/>
    <n v="223"/>
    <x v="2318"/>
    <n v="5137.92"/>
    <n v="0.48"/>
    <x v="2"/>
  </r>
  <r>
    <x v="0"/>
    <n v="1185732"/>
    <x v="381"/>
    <x v="4"/>
    <x v="28"/>
    <x v="31"/>
    <x v="2"/>
    <n v="38"/>
    <n v="196"/>
    <x v="1512"/>
    <n v="2904.7200000000003"/>
    <n v="0.39"/>
    <x v="2"/>
  </r>
  <r>
    <x v="0"/>
    <n v="1185732"/>
    <x v="381"/>
    <x v="4"/>
    <x v="28"/>
    <x v="31"/>
    <x v="3"/>
    <n v="39"/>
    <n v="210"/>
    <x v="854"/>
    <n v="3276"/>
    <n v="0.4"/>
    <x v="2"/>
  </r>
  <r>
    <x v="0"/>
    <n v="1185732"/>
    <x v="381"/>
    <x v="4"/>
    <x v="28"/>
    <x v="31"/>
    <x v="4"/>
    <n v="48"/>
    <n v="175"/>
    <x v="865"/>
    <n v="3863.9999999999995"/>
    <n v="0.45999999999999996"/>
    <x v="2"/>
  </r>
  <r>
    <x v="0"/>
    <n v="1185732"/>
    <x v="381"/>
    <x v="4"/>
    <x v="28"/>
    <x v="31"/>
    <x v="5"/>
    <n v="52"/>
    <n v="232"/>
    <x v="2319"/>
    <n v="7238.4"/>
    <n v="0.6"/>
    <x v="2"/>
  </r>
  <r>
    <x v="0"/>
    <n v="1185732"/>
    <x v="413"/>
    <x v="4"/>
    <x v="28"/>
    <x v="31"/>
    <x v="0"/>
    <n v="50"/>
    <n v="244"/>
    <x v="2320"/>
    <n v="7320"/>
    <n v="0.6"/>
    <x v="2"/>
  </r>
  <r>
    <x v="0"/>
    <n v="1185732"/>
    <x v="413"/>
    <x v="4"/>
    <x v="28"/>
    <x v="31"/>
    <x v="1"/>
    <n v="42"/>
    <n v="208"/>
    <x v="2321"/>
    <n v="4368"/>
    <n v="0.5"/>
    <x v="2"/>
  </r>
  <r>
    <x v="0"/>
    <n v="1185732"/>
    <x v="413"/>
    <x v="4"/>
    <x v="28"/>
    <x v="31"/>
    <x v="2"/>
    <n v="41"/>
    <n v="176"/>
    <x v="940"/>
    <n v="2814.2400000000002"/>
    <n v="0.39"/>
    <x v="2"/>
  </r>
  <r>
    <x v="0"/>
    <n v="1185732"/>
    <x v="413"/>
    <x v="4"/>
    <x v="28"/>
    <x v="31"/>
    <x v="3"/>
    <n v="41"/>
    <n v="176"/>
    <x v="940"/>
    <n v="2886.4"/>
    <n v="0.4"/>
    <x v="2"/>
  </r>
  <r>
    <x v="0"/>
    <n v="1185732"/>
    <x v="413"/>
    <x v="4"/>
    <x v="28"/>
    <x v="31"/>
    <x v="4"/>
    <n v="52"/>
    <n v="189"/>
    <x v="753"/>
    <n v="4717.4399999999996"/>
    <n v="0.48"/>
    <x v="2"/>
  </r>
  <r>
    <x v="0"/>
    <n v="1185732"/>
    <x v="413"/>
    <x v="4"/>
    <x v="28"/>
    <x v="31"/>
    <x v="5"/>
    <n v="56"/>
    <n v="225"/>
    <x v="789"/>
    <n v="8190"/>
    <n v="0.65"/>
    <x v="2"/>
  </r>
  <r>
    <x v="0"/>
    <n v="1185732"/>
    <x v="443"/>
    <x v="4"/>
    <x v="28"/>
    <x v="31"/>
    <x v="0"/>
    <n v="50"/>
    <n v="278"/>
    <x v="2322"/>
    <n v="7923.0000000000009"/>
    <n v="0.57000000000000006"/>
    <x v="2"/>
  </r>
  <r>
    <x v="0"/>
    <n v="1185732"/>
    <x v="443"/>
    <x v="4"/>
    <x v="28"/>
    <x v="31"/>
    <x v="1"/>
    <n v="44"/>
    <n v="188"/>
    <x v="980"/>
    <n v="3722.3999999999996"/>
    <n v="0.44999999999999996"/>
    <x v="2"/>
  </r>
  <r>
    <x v="0"/>
    <n v="1185732"/>
    <x v="443"/>
    <x v="4"/>
    <x v="28"/>
    <x v="31"/>
    <x v="2"/>
    <n v="43"/>
    <n v="202"/>
    <x v="2323"/>
    <n v="3040.1"/>
    <n v="0.35"/>
    <x v="2"/>
  </r>
  <r>
    <x v="0"/>
    <n v="1185732"/>
    <x v="443"/>
    <x v="4"/>
    <x v="28"/>
    <x v="31"/>
    <x v="3"/>
    <n v="53"/>
    <n v="225"/>
    <x v="2324"/>
    <n v="5008.5"/>
    <n v="0.42"/>
    <x v="2"/>
  </r>
  <r>
    <x v="0"/>
    <n v="1185732"/>
    <x v="443"/>
    <x v="4"/>
    <x v="28"/>
    <x v="31"/>
    <x v="4"/>
    <n v="66"/>
    <n v="196"/>
    <x v="1113"/>
    <n v="6079.92"/>
    <n v="0.47"/>
    <x v="2"/>
  </r>
  <r>
    <x v="0"/>
    <n v="1185732"/>
    <x v="443"/>
    <x v="4"/>
    <x v="28"/>
    <x v="31"/>
    <x v="5"/>
    <n v="74"/>
    <n v="206"/>
    <x v="2325"/>
    <n v="9603.7199999999993"/>
    <n v="0.63"/>
    <x v="2"/>
  </r>
  <r>
    <x v="0"/>
    <n v="1185732"/>
    <x v="472"/>
    <x v="4"/>
    <x v="28"/>
    <x v="31"/>
    <x v="0"/>
    <n v="67"/>
    <n v="290"/>
    <x v="2326"/>
    <n v="11658"/>
    <n v="0.6"/>
    <x v="2"/>
  </r>
  <r>
    <x v="0"/>
    <n v="1185732"/>
    <x v="472"/>
    <x v="4"/>
    <x v="28"/>
    <x v="31"/>
    <x v="1"/>
    <n v="58"/>
    <n v="219"/>
    <x v="1211"/>
    <n v="5715.9"/>
    <n v="0.44999999999999996"/>
    <x v="2"/>
  </r>
  <r>
    <x v="2"/>
    <n v="1185732"/>
    <x v="472"/>
    <x v="4"/>
    <x v="28"/>
    <x v="31"/>
    <x v="2"/>
    <n v="56"/>
    <n v="215"/>
    <x v="755"/>
    <n v="4214"/>
    <n v="0.35"/>
    <x v="2"/>
  </r>
  <r>
    <x v="2"/>
    <n v="1185732"/>
    <x v="472"/>
    <x v="4"/>
    <x v="28"/>
    <x v="31"/>
    <x v="3"/>
    <n v="59"/>
    <n v="194"/>
    <x v="2327"/>
    <n v="5150.7"/>
    <n v="0.44999999999999996"/>
    <x v="2"/>
  </r>
  <r>
    <x v="2"/>
    <n v="1185732"/>
    <x v="472"/>
    <x v="4"/>
    <x v="28"/>
    <x v="31"/>
    <x v="4"/>
    <n v="66"/>
    <n v="225"/>
    <x v="2328"/>
    <n v="6682.4999999999991"/>
    <n v="0.44999999999999996"/>
    <x v="2"/>
  </r>
  <r>
    <x v="2"/>
    <n v="1185732"/>
    <x v="472"/>
    <x v="4"/>
    <x v="28"/>
    <x v="31"/>
    <x v="5"/>
    <n v="68"/>
    <n v="228"/>
    <x v="2329"/>
    <n v="9302.4"/>
    <n v="0.6"/>
    <x v="2"/>
  </r>
  <r>
    <x v="2"/>
    <n v="1185732"/>
    <x v="170"/>
    <x v="4"/>
    <x v="28"/>
    <x v="31"/>
    <x v="0"/>
    <n v="33"/>
    <n v="231"/>
    <x v="2330"/>
    <n v="3811.5"/>
    <n v="0.5"/>
    <x v="2"/>
  </r>
  <r>
    <x v="2"/>
    <n v="1185732"/>
    <x v="170"/>
    <x v="4"/>
    <x v="28"/>
    <x v="31"/>
    <x v="1"/>
    <n v="34"/>
    <n v="181"/>
    <x v="2331"/>
    <n v="3077"/>
    <n v="0.5"/>
    <x v="2"/>
  </r>
  <r>
    <x v="2"/>
    <n v="1185732"/>
    <x v="170"/>
    <x v="4"/>
    <x v="28"/>
    <x v="31"/>
    <x v="2"/>
    <n v="24"/>
    <n v="189"/>
    <x v="2332"/>
    <n v="2449.44"/>
    <n v="0.54"/>
    <x v="2"/>
  </r>
  <r>
    <x v="2"/>
    <n v="1185732"/>
    <x v="170"/>
    <x v="4"/>
    <x v="28"/>
    <x v="31"/>
    <x v="3"/>
    <n v="29"/>
    <n v="173"/>
    <x v="2333"/>
    <n v="2759.3500000000004"/>
    <n v="0.55000000000000004"/>
    <x v="2"/>
  </r>
  <r>
    <x v="2"/>
    <n v="1185732"/>
    <x v="170"/>
    <x v="4"/>
    <x v="28"/>
    <x v="31"/>
    <x v="4"/>
    <n v="42"/>
    <n v="156"/>
    <x v="2334"/>
    <n v="3013.9199999999996"/>
    <n v="0.45999999999999996"/>
    <x v="2"/>
  </r>
  <r>
    <x v="2"/>
    <n v="1185732"/>
    <x v="170"/>
    <x v="4"/>
    <x v="28"/>
    <x v="31"/>
    <x v="5"/>
    <n v="34"/>
    <n v="196"/>
    <x v="807"/>
    <n v="4264.96"/>
    <n v="0.64"/>
    <x v="2"/>
  </r>
  <r>
    <x v="2"/>
    <n v="1185732"/>
    <x v="199"/>
    <x v="4"/>
    <x v="28"/>
    <x v="31"/>
    <x v="0"/>
    <n v="34"/>
    <n v="263"/>
    <x v="2335"/>
    <n v="4471"/>
    <n v="0.5"/>
    <x v="2"/>
  </r>
  <r>
    <x v="2"/>
    <n v="1185732"/>
    <x v="199"/>
    <x v="4"/>
    <x v="28"/>
    <x v="31"/>
    <x v="1"/>
    <n v="34"/>
    <n v="188"/>
    <x v="1232"/>
    <n v="3068.16"/>
    <n v="0.48"/>
    <x v="2"/>
  </r>
  <r>
    <x v="2"/>
    <n v="1185732"/>
    <x v="199"/>
    <x v="4"/>
    <x v="28"/>
    <x v="31"/>
    <x v="2"/>
    <n v="23"/>
    <n v="169"/>
    <x v="2336"/>
    <n v="2137.8500000000004"/>
    <n v="0.55000000000000004"/>
    <x v="2"/>
  </r>
  <r>
    <x v="2"/>
    <n v="1185732"/>
    <x v="199"/>
    <x v="4"/>
    <x v="29"/>
    <x v="32"/>
    <x v="3"/>
    <n v="29"/>
    <n v="142"/>
    <x v="2337"/>
    <n v="2059"/>
    <n v="0.5"/>
    <x v="2"/>
  </r>
  <r>
    <x v="2"/>
    <n v="1185732"/>
    <x v="199"/>
    <x v="4"/>
    <x v="29"/>
    <x v="32"/>
    <x v="4"/>
    <n v="44"/>
    <n v="180"/>
    <x v="1830"/>
    <n v="3960"/>
    <n v="0.5"/>
    <x v="2"/>
  </r>
  <r>
    <x v="2"/>
    <n v="1185732"/>
    <x v="199"/>
    <x v="4"/>
    <x v="29"/>
    <x v="32"/>
    <x v="5"/>
    <n v="29"/>
    <n v="203"/>
    <x v="2338"/>
    <n v="3532.2"/>
    <n v="0.6"/>
    <x v="2"/>
  </r>
  <r>
    <x v="2"/>
    <n v="1185732"/>
    <x v="704"/>
    <x v="4"/>
    <x v="29"/>
    <x v="32"/>
    <x v="0"/>
    <n v="28"/>
    <n v="276"/>
    <x v="1110"/>
    <n v="4173.12"/>
    <n v="0.54"/>
    <x v="2"/>
  </r>
  <r>
    <x v="2"/>
    <n v="1185732"/>
    <x v="704"/>
    <x v="4"/>
    <x v="29"/>
    <x v="32"/>
    <x v="1"/>
    <n v="29"/>
    <n v="150"/>
    <x v="2339"/>
    <n v="1957.4999999999998"/>
    <n v="0.44999999999999996"/>
    <x v="2"/>
  </r>
  <r>
    <x v="2"/>
    <n v="1185732"/>
    <x v="704"/>
    <x v="4"/>
    <x v="29"/>
    <x v="32"/>
    <x v="2"/>
    <n v="19"/>
    <n v="181"/>
    <x v="2340"/>
    <n v="1788.28"/>
    <n v="0.52"/>
    <x v="2"/>
  </r>
  <r>
    <x v="2"/>
    <n v="1185732"/>
    <x v="704"/>
    <x v="4"/>
    <x v="29"/>
    <x v="32"/>
    <x v="3"/>
    <n v="25"/>
    <n v="124"/>
    <x v="1991"/>
    <n v="1674"/>
    <n v="0.54"/>
    <x v="2"/>
  </r>
  <r>
    <x v="2"/>
    <n v="1185732"/>
    <x v="704"/>
    <x v="4"/>
    <x v="29"/>
    <x v="32"/>
    <x v="4"/>
    <n v="37"/>
    <n v="158"/>
    <x v="2341"/>
    <n v="2630.7"/>
    <n v="0.44999999999999996"/>
    <x v="2"/>
  </r>
  <r>
    <x v="2"/>
    <n v="1185732"/>
    <x v="704"/>
    <x v="4"/>
    <x v="29"/>
    <x v="32"/>
    <x v="5"/>
    <n v="27"/>
    <n v="169"/>
    <x v="2342"/>
    <n v="2829.06"/>
    <n v="0.62"/>
    <x v="2"/>
  </r>
  <r>
    <x v="2"/>
    <n v="1185732"/>
    <x v="721"/>
    <x v="4"/>
    <x v="29"/>
    <x v="32"/>
    <x v="0"/>
    <n v="27"/>
    <n v="263"/>
    <x v="2343"/>
    <n v="3834.5400000000004"/>
    <n v="0.54"/>
    <x v="2"/>
  </r>
  <r>
    <x v="2"/>
    <n v="1185732"/>
    <x v="721"/>
    <x v="4"/>
    <x v="29"/>
    <x v="32"/>
    <x v="1"/>
    <n v="28"/>
    <n v="155"/>
    <x v="2344"/>
    <n v="2039.8"/>
    <n v="0.47"/>
    <x v="2"/>
  </r>
  <r>
    <x v="2"/>
    <n v="1185732"/>
    <x v="721"/>
    <x v="4"/>
    <x v="29"/>
    <x v="32"/>
    <x v="2"/>
    <n v="20"/>
    <n v="144"/>
    <x v="1477"/>
    <n v="1584.0000000000002"/>
    <n v="0.55000000000000004"/>
    <x v="2"/>
  </r>
  <r>
    <x v="2"/>
    <n v="1185732"/>
    <x v="721"/>
    <x v="4"/>
    <x v="29"/>
    <x v="32"/>
    <x v="3"/>
    <n v="24"/>
    <n v="140"/>
    <x v="1597"/>
    <n v="1814.4"/>
    <n v="0.54"/>
    <x v="2"/>
  </r>
  <r>
    <x v="2"/>
    <n v="1185732"/>
    <x v="721"/>
    <x v="4"/>
    <x v="29"/>
    <x v="32"/>
    <x v="4"/>
    <n v="42"/>
    <n v="131"/>
    <x v="2277"/>
    <n v="2751"/>
    <n v="0.5"/>
    <x v="2"/>
  </r>
  <r>
    <x v="2"/>
    <n v="1185732"/>
    <x v="721"/>
    <x v="4"/>
    <x v="29"/>
    <x v="32"/>
    <x v="5"/>
    <n v="32"/>
    <n v="189"/>
    <x v="1236"/>
    <n v="3689.2799999999997"/>
    <n v="0.61"/>
    <x v="2"/>
  </r>
  <r>
    <x v="2"/>
    <n v="1185732"/>
    <x v="255"/>
    <x v="4"/>
    <x v="29"/>
    <x v="32"/>
    <x v="0"/>
    <n v="41"/>
    <n v="246"/>
    <x v="2345"/>
    <n v="5547.3"/>
    <n v="0.55000000000000004"/>
    <x v="2"/>
  </r>
  <r>
    <x v="2"/>
    <n v="1185732"/>
    <x v="255"/>
    <x v="4"/>
    <x v="29"/>
    <x v="32"/>
    <x v="1"/>
    <n v="42"/>
    <n v="182"/>
    <x v="947"/>
    <n v="3516.24"/>
    <n v="0.45999999999999996"/>
    <x v="2"/>
  </r>
  <r>
    <x v="2"/>
    <n v="1185732"/>
    <x v="255"/>
    <x v="4"/>
    <x v="29"/>
    <x v="32"/>
    <x v="2"/>
    <n v="37"/>
    <n v="169"/>
    <x v="2346"/>
    <n v="3314.09"/>
    <n v="0.53"/>
    <x v="2"/>
  </r>
  <r>
    <x v="2"/>
    <n v="1185732"/>
    <x v="255"/>
    <x v="4"/>
    <x v="29"/>
    <x v="32"/>
    <x v="3"/>
    <n v="38"/>
    <n v="150"/>
    <x v="2073"/>
    <n v="3078"/>
    <n v="0.54"/>
    <x v="2"/>
  </r>
  <r>
    <x v="2"/>
    <n v="1185732"/>
    <x v="255"/>
    <x v="4"/>
    <x v="29"/>
    <x v="32"/>
    <x v="4"/>
    <n v="46"/>
    <n v="150"/>
    <x v="1310"/>
    <n v="3381"/>
    <n v="0.49"/>
    <x v="2"/>
  </r>
  <r>
    <x v="2"/>
    <n v="1185732"/>
    <x v="255"/>
    <x v="4"/>
    <x v="29"/>
    <x v="32"/>
    <x v="5"/>
    <n v="51"/>
    <n v="203"/>
    <x v="917"/>
    <n v="6418.86"/>
    <n v="0.62"/>
    <x v="2"/>
  </r>
  <r>
    <x v="2"/>
    <n v="1185732"/>
    <x v="288"/>
    <x v="4"/>
    <x v="29"/>
    <x v="32"/>
    <x v="0"/>
    <n v="46"/>
    <n v="238"/>
    <x v="2347"/>
    <n v="6021.4000000000005"/>
    <n v="0.55000000000000004"/>
    <x v="2"/>
  </r>
  <r>
    <x v="2"/>
    <n v="1185732"/>
    <x v="288"/>
    <x v="4"/>
    <x v="29"/>
    <x v="32"/>
    <x v="1"/>
    <n v="42"/>
    <n v="182"/>
    <x v="947"/>
    <n v="3592.68"/>
    <n v="0.47"/>
    <x v="2"/>
  </r>
  <r>
    <x v="2"/>
    <n v="1185732"/>
    <x v="288"/>
    <x v="4"/>
    <x v="29"/>
    <x v="32"/>
    <x v="2"/>
    <n v="47"/>
    <n v="169"/>
    <x v="953"/>
    <n v="4289.22"/>
    <n v="0.54"/>
    <x v="2"/>
  </r>
  <r>
    <x v="2"/>
    <n v="1185732"/>
    <x v="288"/>
    <x v="4"/>
    <x v="29"/>
    <x v="32"/>
    <x v="3"/>
    <n v="49"/>
    <n v="169"/>
    <x v="2348"/>
    <n v="4223.3100000000004"/>
    <n v="0.51"/>
    <x v="2"/>
  </r>
  <r>
    <x v="2"/>
    <n v="1185732"/>
    <x v="288"/>
    <x v="4"/>
    <x v="29"/>
    <x v="32"/>
    <x v="4"/>
    <n v="61"/>
    <n v="163"/>
    <x v="2349"/>
    <n v="4872.07"/>
    <n v="0.49"/>
    <x v="2"/>
  </r>
  <r>
    <x v="2"/>
    <n v="1185732"/>
    <x v="288"/>
    <x v="4"/>
    <x v="29"/>
    <x v="32"/>
    <x v="5"/>
    <n v="67"/>
    <n v="231"/>
    <x v="2350"/>
    <n v="9286.1999999999989"/>
    <n v="0.6"/>
    <x v="2"/>
  </r>
  <r>
    <x v="2"/>
    <n v="1185732"/>
    <x v="316"/>
    <x v="4"/>
    <x v="29"/>
    <x v="32"/>
    <x v="0"/>
    <n v="60"/>
    <n v="294"/>
    <x v="2150"/>
    <n v="8820"/>
    <n v="0.5"/>
    <x v="2"/>
  </r>
  <r>
    <x v="2"/>
    <n v="1185732"/>
    <x v="316"/>
    <x v="4"/>
    <x v="29"/>
    <x v="32"/>
    <x v="1"/>
    <n v="58"/>
    <n v="224"/>
    <x v="1834"/>
    <n v="6496"/>
    <n v="0.5"/>
    <x v="2"/>
  </r>
  <r>
    <x v="2"/>
    <n v="1185732"/>
    <x v="316"/>
    <x v="4"/>
    <x v="29"/>
    <x v="32"/>
    <x v="2"/>
    <n v="53"/>
    <n v="196"/>
    <x v="2304"/>
    <n v="5713.4000000000005"/>
    <n v="0.55000000000000004"/>
    <x v="2"/>
  </r>
  <r>
    <x v="2"/>
    <n v="1185732"/>
    <x v="316"/>
    <x v="4"/>
    <x v="29"/>
    <x v="32"/>
    <x v="3"/>
    <n v="52"/>
    <n v="203"/>
    <x v="966"/>
    <n v="5383.56"/>
    <n v="0.51"/>
    <x v="2"/>
  </r>
  <r>
    <x v="2"/>
    <n v="1185732"/>
    <x v="316"/>
    <x v="4"/>
    <x v="29"/>
    <x v="32"/>
    <x v="4"/>
    <n v="59"/>
    <n v="182"/>
    <x v="918"/>
    <n v="5261.62"/>
    <n v="0.49"/>
    <x v="2"/>
  </r>
  <r>
    <x v="2"/>
    <n v="1185732"/>
    <x v="316"/>
    <x v="4"/>
    <x v="29"/>
    <x v="32"/>
    <x v="5"/>
    <n v="64"/>
    <n v="263"/>
    <x v="2351"/>
    <n v="10604.16"/>
    <n v="0.63"/>
    <x v="2"/>
  </r>
  <r>
    <x v="2"/>
    <n v="1185732"/>
    <x v="348"/>
    <x v="4"/>
    <x v="29"/>
    <x v="32"/>
    <x v="0"/>
    <n v="61"/>
    <n v="308"/>
    <x v="2352"/>
    <n v="9957.6400000000012"/>
    <n v="0.53"/>
    <x v="2"/>
  </r>
  <r>
    <x v="2"/>
    <n v="1185732"/>
    <x v="348"/>
    <x v="4"/>
    <x v="29"/>
    <x v="32"/>
    <x v="1"/>
    <n v="58"/>
    <n v="200"/>
    <x v="2353"/>
    <n v="5219.9999999999991"/>
    <n v="0.44999999999999996"/>
    <x v="2"/>
  </r>
  <r>
    <x v="2"/>
    <n v="1185732"/>
    <x v="348"/>
    <x v="4"/>
    <x v="29"/>
    <x v="32"/>
    <x v="2"/>
    <n v="54"/>
    <n v="210"/>
    <x v="879"/>
    <n v="6010.2000000000007"/>
    <n v="0.53"/>
    <x v="2"/>
  </r>
  <r>
    <x v="2"/>
    <n v="1185732"/>
    <x v="348"/>
    <x v="4"/>
    <x v="29"/>
    <x v="32"/>
    <x v="3"/>
    <n v="44"/>
    <n v="182"/>
    <x v="2354"/>
    <n v="4244.24"/>
    <n v="0.53"/>
    <x v="2"/>
  </r>
  <r>
    <x v="2"/>
    <n v="1185732"/>
    <x v="348"/>
    <x v="4"/>
    <x v="29"/>
    <x v="32"/>
    <x v="4"/>
    <n v="53"/>
    <n v="176"/>
    <x v="2355"/>
    <n v="4477.4399999999996"/>
    <n v="0.48"/>
    <x v="2"/>
  </r>
  <r>
    <x v="2"/>
    <n v="1185732"/>
    <x v="348"/>
    <x v="4"/>
    <x v="29"/>
    <x v="32"/>
    <x v="5"/>
    <n v="54"/>
    <n v="231"/>
    <x v="2356"/>
    <n v="7983.3600000000006"/>
    <n v="0.64"/>
    <x v="2"/>
  </r>
  <r>
    <x v="2"/>
    <n v="1185732"/>
    <x v="378"/>
    <x v="4"/>
    <x v="29"/>
    <x v="32"/>
    <x v="0"/>
    <n v="53"/>
    <n v="250"/>
    <x v="2357"/>
    <n v="6890"/>
    <n v="0.52"/>
    <x v="2"/>
  </r>
  <r>
    <x v="2"/>
    <n v="1185732"/>
    <x v="378"/>
    <x v="4"/>
    <x v="29"/>
    <x v="32"/>
    <x v="1"/>
    <n v="49"/>
    <n v="181"/>
    <x v="2193"/>
    <n v="4434.5"/>
    <n v="0.5"/>
    <x v="2"/>
  </r>
  <r>
    <x v="2"/>
    <n v="1185732"/>
    <x v="378"/>
    <x v="4"/>
    <x v="29"/>
    <x v="32"/>
    <x v="2"/>
    <n v="28"/>
    <n v="175"/>
    <x v="1071"/>
    <n v="2499"/>
    <n v="0.51"/>
    <x v="2"/>
  </r>
  <r>
    <x v="2"/>
    <n v="1185732"/>
    <x v="378"/>
    <x v="4"/>
    <x v="29"/>
    <x v="32"/>
    <x v="3"/>
    <n v="28"/>
    <n v="150"/>
    <x v="1077"/>
    <n v="2100"/>
    <n v="0.5"/>
    <x v="2"/>
  </r>
  <r>
    <x v="2"/>
    <n v="1185732"/>
    <x v="378"/>
    <x v="4"/>
    <x v="29"/>
    <x v="32"/>
    <x v="4"/>
    <n v="38"/>
    <n v="156"/>
    <x v="1903"/>
    <n v="2726.8799999999997"/>
    <n v="0.45999999999999996"/>
    <x v="2"/>
  </r>
  <r>
    <x v="2"/>
    <n v="1185732"/>
    <x v="378"/>
    <x v="4"/>
    <x v="29"/>
    <x v="32"/>
    <x v="5"/>
    <n v="41"/>
    <n v="203"/>
    <x v="2358"/>
    <n v="5077.03"/>
    <n v="0.61"/>
    <x v="2"/>
  </r>
  <r>
    <x v="2"/>
    <n v="1185732"/>
    <x v="410"/>
    <x v="4"/>
    <x v="29"/>
    <x v="32"/>
    <x v="0"/>
    <n v="42"/>
    <n v="245"/>
    <x v="869"/>
    <n v="5556.6"/>
    <n v="0.54"/>
    <x v="2"/>
  </r>
  <r>
    <x v="2"/>
    <n v="1185732"/>
    <x v="410"/>
    <x v="4"/>
    <x v="29"/>
    <x v="32"/>
    <x v="1"/>
    <n v="33"/>
    <n v="196"/>
    <x v="1829"/>
    <n v="2975.2799999999997"/>
    <n v="0.45999999999999996"/>
    <x v="2"/>
  </r>
  <r>
    <x v="2"/>
    <n v="1185732"/>
    <x v="410"/>
    <x v="4"/>
    <x v="29"/>
    <x v="32"/>
    <x v="2"/>
    <n v="34"/>
    <n v="150"/>
    <x v="2047"/>
    <n v="2601"/>
    <n v="0.51"/>
    <x v="2"/>
  </r>
  <r>
    <x v="2"/>
    <n v="1185732"/>
    <x v="410"/>
    <x v="4"/>
    <x v="29"/>
    <x v="32"/>
    <x v="3"/>
    <n v="34"/>
    <n v="160"/>
    <x v="1311"/>
    <n v="2937.6000000000004"/>
    <n v="0.54"/>
    <x v="2"/>
  </r>
  <r>
    <x v="2"/>
    <n v="1185732"/>
    <x v="410"/>
    <x v="4"/>
    <x v="29"/>
    <x v="32"/>
    <x v="4"/>
    <n v="42"/>
    <n v="149"/>
    <x v="2359"/>
    <n v="2941.2599999999998"/>
    <n v="0.47"/>
    <x v="2"/>
  </r>
  <r>
    <x v="2"/>
    <n v="1185732"/>
    <x v="410"/>
    <x v="4"/>
    <x v="29"/>
    <x v="32"/>
    <x v="5"/>
    <n v="48"/>
    <n v="176"/>
    <x v="2360"/>
    <n v="5322.24"/>
    <n v="0.63"/>
    <x v="2"/>
  </r>
  <r>
    <x v="2"/>
    <n v="1185732"/>
    <x v="440"/>
    <x v="4"/>
    <x v="29"/>
    <x v="32"/>
    <x v="0"/>
    <n v="44"/>
    <n v="215"/>
    <x v="2361"/>
    <n v="5203"/>
    <n v="0.55000000000000004"/>
    <x v="2"/>
  </r>
  <r>
    <x v="2"/>
    <n v="1185732"/>
    <x v="440"/>
    <x v="4"/>
    <x v="29"/>
    <x v="32"/>
    <x v="1"/>
    <n v="32"/>
    <n v="195"/>
    <x v="1204"/>
    <n v="2932.7999999999997"/>
    <n v="0.47"/>
    <x v="2"/>
  </r>
  <r>
    <x v="2"/>
    <n v="1185732"/>
    <x v="440"/>
    <x v="4"/>
    <x v="29"/>
    <x v="32"/>
    <x v="2"/>
    <n v="38"/>
    <n v="167"/>
    <x v="1508"/>
    <n v="3426.84"/>
    <n v="0.54"/>
    <x v="2"/>
  </r>
  <r>
    <x v="2"/>
    <n v="1185732"/>
    <x v="440"/>
    <x v="4"/>
    <x v="29"/>
    <x v="32"/>
    <x v="3"/>
    <n v="55"/>
    <n v="163"/>
    <x v="2362"/>
    <n v="4572.1499999999996"/>
    <n v="0.51"/>
    <x v="2"/>
  </r>
  <r>
    <x v="2"/>
    <n v="1185732"/>
    <x v="440"/>
    <x v="4"/>
    <x v="29"/>
    <x v="32"/>
    <x v="4"/>
    <n v="72"/>
    <n v="163"/>
    <x v="1324"/>
    <n v="5750.64"/>
    <n v="0.49"/>
    <x v="2"/>
  </r>
  <r>
    <x v="2"/>
    <n v="1185732"/>
    <x v="440"/>
    <x v="4"/>
    <x v="29"/>
    <x v="32"/>
    <x v="5"/>
    <n v="72"/>
    <n v="210"/>
    <x v="1394"/>
    <n v="9676.8000000000011"/>
    <n v="0.64"/>
    <x v="2"/>
  </r>
  <r>
    <x v="2"/>
    <n v="1185732"/>
    <x v="469"/>
    <x v="4"/>
    <x v="29"/>
    <x v="32"/>
    <x v="0"/>
    <n v="64"/>
    <n v="244"/>
    <x v="2363"/>
    <n v="7964.16"/>
    <n v="0.51"/>
    <x v="2"/>
  </r>
  <r>
    <x v="2"/>
    <n v="1185732"/>
    <x v="469"/>
    <x v="4"/>
    <x v="29"/>
    <x v="32"/>
    <x v="1"/>
    <n v="55"/>
    <n v="202"/>
    <x v="2364"/>
    <n v="4999.4999999999991"/>
    <n v="0.44999999999999996"/>
    <x v="2"/>
  </r>
  <r>
    <x v="5"/>
    <n v="1185732"/>
    <x v="469"/>
    <x v="4"/>
    <x v="29"/>
    <x v="32"/>
    <x v="2"/>
    <n v="55"/>
    <n v="218"/>
    <x v="899"/>
    <n v="6114.9000000000005"/>
    <n v="0.51"/>
    <x v="2"/>
  </r>
  <r>
    <x v="5"/>
    <n v="1185732"/>
    <x v="469"/>
    <x v="4"/>
    <x v="29"/>
    <x v="32"/>
    <x v="3"/>
    <n v="55"/>
    <n v="196"/>
    <x v="2365"/>
    <n v="5821.2000000000007"/>
    <n v="0.54"/>
    <x v="2"/>
  </r>
  <r>
    <x v="5"/>
    <n v="1185732"/>
    <x v="469"/>
    <x v="4"/>
    <x v="29"/>
    <x v="32"/>
    <x v="4"/>
    <n v="65"/>
    <n v="169"/>
    <x v="2366"/>
    <n v="5382.65"/>
    <n v="0.49"/>
    <x v="2"/>
  </r>
  <r>
    <x v="5"/>
    <n v="1185732"/>
    <x v="469"/>
    <x v="4"/>
    <x v="29"/>
    <x v="32"/>
    <x v="5"/>
    <n v="69"/>
    <n v="225"/>
    <x v="2367"/>
    <n v="10091.25"/>
    <n v="0.65"/>
    <x v="2"/>
  </r>
  <r>
    <x v="5"/>
    <n v="1185732"/>
    <x v="177"/>
    <x v="4"/>
    <x v="29"/>
    <x v="32"/>
    <x v="0"/>
    <n v="32"/>
    <n v="194"/>
    <x v="2368"/>
    <n v="3228.1600000000003"/>
    <n v="0.52"/>
    <x v="2"/>
  </r>
  <r>
    <x v="5"/>
    <n v="1185732"/>
    <x v="177"/>
    <x v="4"/>
    <x v="29"/>
    <x v="32"/>
    <x v="1"/>
    <n v="33"/>
    <n v="150"/>
    <x v="1150"/>
    <n v="2475"/>
    <n v="0.5"/>
    <x v="2"/>
  </r>
  <r>
    <x v="5"/>
    <n v="1185732"/>
    <x v="177"/>
    <x v="4"/>
    <x v="29"/>
    <x v="32"/>
    <x v="2"/>
    <n v="24"/>
    <n v="167"/>
    <x v="2369"/>
    <n v="2164.3200000000002"/>
    <n v="0.54"/>
    <x v="2"/>
  </r>
  <r>
    <x v="5"/>
    <n v="1185732"/>
    <x v="177"/>
    <x v="4"/>
    <x v="29"/>
    <x v="32"/>
    <x v="3"/>
    <n v="29"/>
    <n v="123"/>
    <x v="2020"/>
    <n v="1854.8400000000001"/>
    <n v="0.52"/>
    <x v="2"/>
  </r>
  <r>
    <x v="5"/>
    <n v="1185732"/>
    <x v="177"/>
    <x v="4"/>
    <x v="29"/>
    <x v="32"/>
    <x v="4"/>
    <n v="44"/>
    <n v="128"/>
    <x v="805"/>
    <n v="2816"/>
    <n v="0.5"/>
    <x v="2"/>
  </r>
  <r>
    <x v="5"/>
    <n v="1185732"/>
    <x v="177"/>
    <x v="4"/>
    <x v="29"/>
    <x v="32"/>
    <x v="5"/>
    <n v="32"/>
    <n v="173"/>
    <x v="1474"/>
    <n v="3598.4"/>
    <n v="0.65"/>
    <x v="2"/>
  </r>
  <r>
    <x v="5"/>
    <n v="1185732"/>
    <x v="206"/>
    <x v="4"/>
    <x v="29"/>
    <x v="32"/>
    <x v="0"/>
    <n v="32"/>
    <n v="231"/>
    <x v="1936"/>
    <n v="3696"/>
    <n v="0.5"/>
    <x v="2"/>
  </r>
  <r>
    <x v="5"/>
    <n v="1185732"/>
    <x v="206"/>
    <x v="4"/>
    <x v="29"/>
    <x v="32"/>
    <x v="1"/>
    <n v="33"/>
    <n v="143"/>
    <x v="1770"/>
    <n v="2359.5"/>
    <n v="0.5"/>
    <x v="2"/>
  </r>
  <r>
    <x v="5"/>
    <n v="1185732"/>
    <x v="206"/>
    <x v="4"/>
    <x v="29"/>
    <x v="32"/>
    <x v="2"/>
    <n v="23"/>
    <n v="158"/>
    <x v="2370"/>
    <n v="1817"/>
    <n v="0.5"/>
    <x v="2"/>
  </r>
  <r>
    <x v="5"/>
    <n v="1185732"/>
    <x v="206"/>
    <x v="3"/>
    <x v="30"/>
    <x v="33"/>
    <x v="3"/>
    <n v="29"/>
    <n v="101"/>
    <x v="2038"/>
    <n v="1464.5"/>
    <n v="0.5"/>
    <x v="2"/>
  </r>
  <r>
    <x v="5"/>
    <n v="1185732"/>
    <x v="206"/>
    <x v="3"/>
    <x v="30"/>
    <x v="33"/>
    <x v="4"/>
    <n v="41"/>
    <n v="122"/>
    <x v="2131"/>
    <n v="2300.9199999999996"/>
    <n v="0.45999999999999996"/>
    <x v="2"/>
  </r>
  <r>
    <x v="5"/>
    <n v="1185732"/>
    <x v="206"/>
    <x v="3"/>
    <x v="30"/>
    <x v="33"/>
    <x v="5"/>
    <n v="29"/>
    <n v="143"/>
    <x v="1904"/>
    <n v="2529.67"/>
    <n v="0.61"/>
    <x v="2"/>
  </r>
  <r>
    <x v="5"/>
    <n v="1185732"/>
    <x v="214"/>
    <x v="3"/>
    <x v="30"/>
    <x v="33"/>
    <x v="0"/>
    <n v="27"/>
    <n v="231"/>
    <x v="2371"/>
    <n v="3243.2400000000002"/>
    <n v="0.52"/>
    <x v="2"/>
  </r>
  <r>
    <x v="5"/>
    <n v="1185732"/>
    <x v="214"/>
    <x v="3"/>
    <x v="30"/>
    <x v="33"/>
    <x v="1"/>
    <n v="27"/>
    <n v="126"/>
    <x v="2372"/>
    <n v="1530.8999999999999"/>
    <n v="0.44999999999999996"/>
    <x v="2"/>
  </r>
  <r>
    <x v="5"/>
    <n v="1185732"/>
    <x v="214"/>
    <x v="3"/>
    <x v="30"/>
    <x v="33"/>
    <x v="2"/>
    <n v="20"/>
    <n v="124"/>
    <x v="2373"/>
    <n v="1314.4"/>
    <n v="0.53"/>
    <x v="2"/>
  </r>
  <r>
    <x v="5"/>
    <n v="1185732"/>
    <x v="214"/>
    <x v="3"/>
    <x v="30"/>
    <x v="33"/>
    <x v="3"/>
    <n v="24"/>
    <n v="98"/>
    <x v="1045"/>
    <n v="1223.04"/>
    <n v="0.52"/>
    <x v="2"/>
  </r>
  <r>
    <x v="5"/>
    <n v="1185732"/>
    <x v="214"/>
    <x v="3"/>
    <x v="30"/>
    <x v="33"/>
    <x v="4"/>
    <n v="37"/>
    <n v="113"/>
    <x v="2374"/>
    <n v="2048.69"/>
    <n v="0.49"/>
    <x v="2"/>
  </r>
  <r>
    <x v="5"/>
    <n v="1185732"/>
    <x v="214"/>
    <x v="3"/>
    <x v="30"/>
    <x v="33"/>
    <x v="5"/>
    <n v="28"/>
    <n v="128"/>
    <x v="2375"/>
    <n v="2186.2399999999998"/>
    <n v="0.61"/>
    <x v="2"/>
  </r>
  <r>
    <x v="5"/>
    <n v="1185732"/>
    <x v="233"/>
    <x v="3"/>
    <x v="30"/>
    <x v="33"/>
    <x v="0"/>
    <n v="28"/>
    <n v="218"/>
    <x v="2376"/>
    <n v="3357.2000000000003"/>
    <n v="0.55000000000000004"/>
    <x v="2"/>
  </r>
  <r>
    <x v="5"/>
    <n v="1185732"/>
    <x v="233"/>
    <x v="3"/>
    <x v="30"/>
    <x v="33"/>
    <x v="1"/>
    <n v="28"/>
    <n v="111"/>
    <x v="1609"/>
    <n v="1522.92"/>
    <n v="0.49"/>
    <x v="2"/>
  </r>
  <r>
    <x v="5"/>
    <n v="1185732"/>
    <x v="233"/>
    <x v="3"/>
    <x v="30"/>
    <x v="33"/>
    <x v="2"/>
    <n v="19"/>
    <n v="106"/>
    <x v="2377"/>
    <n v="1067.42"/>
    <n v="0.53"/>
    <x v="2"/>
  </r>
  <r>
    <x v="5"/>
    <n v="1185732"/>
    <x v="233"/>
    <x v="3"/>
    <x v="30"/>
    <x v="33"/>
    <x v="3"/>
    <n v="24"/>
    <n v="102"/>
    <x v="2134"/>
    <n v="1224"/>
    <n v="0.5"/>
    <x v="2"/>
  </r>
  <r>
    <x v="5"/>
    <n v="1185732"/>
    <x v="233"/>
    <x v="3"/>
    <x v="30"/>
    <x v="33"/>
    <x v="4"/>
    <n v="42"/>
    <n v="101"/>
    <x v="2378"/>
    <n v="1993.7399999999998"/>
    <n v="0.47"/>
    <x v="2"/>
  </r>
  <r>
    <x v="5"/>
    <n v="1185732"/>
    <x v="233"/>
    <x v="3"/>
    <x v="30"/>
    <x v="33"/>
    <x v="5"/>
    <n v="34"/>
    <n v="137"/>
    <x v="2379"/>
    <n v="3027.7000000000003"/>
    <n v="0.65"/>
    <x v="2"/>
  </r>
  <r>
    <x v="5"/>
    <n v="1185732"/>
    <x v="262"/>
    <x v="3"/>
    <x v="30"/>
    <x v="33"/>
    <x v="0"/>
    <n v="42"/>
    <n v="207"/>
    <x v="962"/>
    <n v="4347"/>
    <n v="0.5"/>
    <x v="2"/>
  </r>
  <r>
    <x v="5"/>
    <n v="1185732"/>
    <x v="262"/>
    <x v="3"/>
    <x v="30"/>
    <x v="33"/>
    <x v="1"/>
    <n v="44"/>
    <n v="135"/>
    <x v="1773"/>
    <n v="2910.6"/>
    <n v="0.49"/>
    <x v="2"/>
  </r>
  <r>
    <x v="5"/>
    <n v="1185732"/>
    <x v="262"/>
    <x v="3"/>
    <x v="30"/>
    <x v="33"/>
    <x v="2"/>
    <n v="39"/>
    <n v="143"/>
    <x v="2291"/>
    <n v="2844.27"/>
    <n v="0.51"/>
    <x v="2"/>
  </r>
  <r>
    <x v="5"/>
    <n v="1185732"/>
    <x v="262"/>
    <x v="3"/>
    <x v="30"/>
    <x v="33"/>
    <x v="3"/>
    <n v="38"/>
    <n v="123"/>
    <x v="1242"/>
    <n v="2570.7000000000003"/>
    <n v="0.55000000000000004"/>
    <x v="2"/>
  </r>
  <r>
    <x v="5"/>
    <n v="1185732"/>
    <x v="262"/>
    <x v="3"/>
    <x v="30"/>
    <x v="33"/>
    <x v="4"/>
    <n v="49"/>
    <n v="126"/>
    <x v="817"/>
    <n v="2840.04"/>
    <n v="0.45999999999999996"/>
    <x v="2"/>
  </r>
  <r>
    <x v="5"/>
    <n v="1185732"/>
    <x v="262"/>
    <x v="3"/>
    <x v="30"/>
    <x v="33"/>
    <x v="5"/>
    <n v="53"/>
    <n v="143"/>
    <x v="2380"/>
    <n v="4850.5600000000004"/>
    <n v="0.64"/>
    <x v="2"/>
  </r>
  <r>
    <x v="5"/>
    <n v="1185732"/>
    <x v="295"/>
    <x v="3"/>
    <x v="30"/>
    <x v="33"/>
    <x v="0"/>
    <n v="49"/>
    <n v="232"/>
    <x v="1238"/>
    <n v="6025.04"/>
    <n v="0.53"/>
    <x v="2"/>
  </r>
  <r>
    <x v="5"/>
    <n v="1185732"/>
    <x v="295"/>
    <x v="3"/>
    <x v="30"/>
    <x v="33"/>
    <x v="1"/>
    <n v="41"/>
    <n v="138"/>
    <x v="1307"/>
    <n v="2602.6799999999998"/>
    <n v="0.45999999999999996"/>
    <x v="2"/>
  </r>
  <r>
    <x v="5"/>
    <n v="1185732"/>
    <x v="295"/>
    <x v="3"/>
    <x v="30"/>
    <x v="33"/>
    <x v="2"/>
    <n v="49"/>
    <n v="142"/>
    <x v="2381"/>
    <n v="3757.32"/>
    <n v="0.54"/>
    <x v="2"/>
  </r>
  <r>
    <x v="5"/>
    <n v="1185732"/>
    <x v="295"/>
    <x v="3"/>
    <x v="30"/>
    <x v="33"/>
    <x v="3"/>
    <n v="49"/>
    <n v="140"/>
    <x v="2382"/>
    <n v="3498.6"/>
    <n v="0.51"/>
    <x v="2"/>
  </r>
  <r>
    <x v="5"/>
    <n v="1185732"/>
    <x v="295"/>
    <x v="3"/>
    <x v="30"/>
    <x v="33"/>
    <x v="4"/>
    <n v="62"/>
    <n v="150"/>
    <x v="1878"/>
    <n v="4371"/>
    <n v="0.47"/>
    <x v="2"/>
  </r>
  <r>
    <x v="5"/>
    <n v="1185732"/>
    <x v="295"/>
    <x v="3"/>
    <x v="30"/>
    <x v="33"/>
    <x v="5"/>
    <n v="64"/>
    <n v="196"/>
    <x v="2383"/>
    <n v="7777.28"/>
    <n v="0.62"/>
    <x v="2"/>
  </r>
  <r>
    <x v="5"/>
    <n v="1185732"/>
    <x v="323"/>
    <x v="3"/>
    <x v="30"/>
    <x v="33"/>
    <x v="0"/>
    <n v="63"/>
    <n v="252"/>
    <x v="2384"/>
    <n v="8255.52"/>
    <n v="0.52"/>
    <x v="2"/>
  </r>
  <r>
    <x v="5"/>
    <n v="1185732"/>
    <x v="323"/>
    <x v="3"/>
    <x v="30"/>
    <x v="33"/>
    <x v="1"/>
    <n v="56"/>
    <n v="195"/>
    <x v="1639"/>
    <n v="5132.3999999999996"/>
    <n v="0.47"/>
    <x v="2"/>
  </r>
  <r>
    <x v="5"/>
    <n v="1185732"/>
    <x v="323"/>
    <x v="3"/>
    <x v="30"/>
    <x v="33"/>
    <x v="2"/>
    <n v="51"/>
    <n v="173"/>
    <x v="1717"/>
    <n v="4499.7300000000005"/>
    <n v="0.51"/>
    <x v="2"/>
  </r>
  <r>
    <x v="5"/>
    <n v="1185732"/>
    <x v="323"/>
    <x v="3"/>
    <x v="30"/>
    <x v="33"/>
    <x v="3"/>
    <n v="53"/>
    <n v="152"/>
    <x v="2385"/>
    <n v="4350.2400000000007"/>
    <n v="0.54"/>
    <x v="2"/>
  </r>
  <r>
    <x v="5"/>
    <n v="1185732"/>
    <x v="323"/>
    <x v="3"/>
    <x v="30"/>
    <x v="33"/>
    <x v="4"/>
    <n v="59"/>
    <n v="154"/>
    <x v="2386"/>
    <n v="4179.5599999999995"/>
    <n v="0.45999999999999996"/>
    <x v="2"/>
  </r>
  <r>
    <x v="5"/>
    <n v="1185732"/>
    <x v="323"/>
    <x v="3"/>
    <x v="30"/>
    <x v="33"/>
    <x v="5"/>
    <n v="69"/>
    <n v="181"/>
    <x v="1879"/>
    <n v="7868.07"/>
    <n v="0.63"/>
    <x v="2"/>
  </r>
  <r>
    <x v="5"/>
    <n v="1185732"/>
    <x v="355"/>
    <x v="3"/>
    <x v="30"/>
    <x v="33"/>
    <x v="0"/>
    <n v="61"/>
    <n v="228"/>
    <x v="2387"/>
    <n v="6954"/>
    <n v="0.5"/>
    <x v="2"/>
  </r>
  <r>
    <x v="5"/>
    <n v="1185732"/>
    <x v="355"/>
    <x v="3"/>
    <x v="30"/>
    <x v="33"/>
    <x v="1"/>
    <n v="58"/>
    <n v="195"/>
    <x v="1217"/>
    <n v="5202.5999999999995"/>
    <n v="0.45999999999999996"/>
    <x v="2"/>
  </r>
  <r>
    <x v="5"/>
    <n v="1185732"/>
    <x v="355"/>
    <x v="3"/>
    <x v="30"/>
    <x v="33"/>
    <x v="2"/>
    <n v="53"/>
    <n v="150"/>
    <x v="1882"/>
    <n v="4054.5"/>
    <n v="0.51"/>
    <x v="2"/>
  </r>
  <r>
    <x v="5"/>
    <n v="1185732"/>
    <x v="355"/>
    <x v="3"/>
    <x v="30"/>
    <x v="33"/>
    <x v="3"/>
    <n v="41"/>
    <n v="158"/>
    <x v="2388"/>
    <n v="3303.78"/>
    <n v="0.51"/>
    <x v="2"/>
  </r>
  <r>
    <x v="5"/>
    <n v="1185732"/>
    <x v="355"/>
    <x v="3"/>
    <x v="30"/>
    <x v="33"/>
    <x v="4"/>
    <n v="50"/>
    <n v="135"/>
    <x v="2389"/>
    <n v="3307.5"/>
    <n v="0.49"/>
    <x v="2"/>
  </r>
  <r>
    <x v="5"/>
    <n v="1185732"/>
    <x v="355"/>
    <x v="3"/>
    <x v="30"/>
    <x v="33"/>
    <x v="5"/>
    <n v="54"/>
    <n v="169"/>
    <x v="2390"/>
    <n v="5566.86"/>
    <n v="0.61"/>
    <x v="2"/>
  </r>
  <r>
    <x v="5"/>
    <n v="1185732"/>
    <x v="385"/>
    <x v="3"/>
    <x v="30"/>
    <x v="33"/>
    <x v="0"/>
    <n v="50"/>
    <n v="225"/>
    <x v="186"/>
    <n v="6075"/>
    <n v="0.54"/>
    <x v="2"/>
  </r>
  <r>
    <x v="5"/>
    <n v="1185732"/>
    <x v="385"/>
    <x v="3"/>
    <x v="30"/>
    <x v="33"/>
    <x v="1"/>
    <n v="47"/>
    <n v="173"/>
    <x v="2391"/>
    <n v="3821.5699999999997"/>
    <n v="0.47"/>
    <x v="2"/>
  </r>
  <r>
    <x v="5"/>
    <n v="1185732"/>
    <x v="385"/>
    <x v="3"/>
    <x v="30"/>
    <x v="33"/>
    <x v="2"/>
    <n v="23"/>
    <n v="138"/>
    <x v="1312"/>
    <n v="1745.7"/>
    <n v="0.55000000000000004"/>
    <x v="2"/>
  </r>
  <r>
    <x v="5"/>
    <n v="1185732"/>
    <x v="385"/>
    <x v="3"/>
    <x v="30"/>
    <x v="33"/>
    <x v="3"/>
    <n v="24"/>
    <n v="113"/>
    <x v="2392"/>
    <n v="1383.1200000000001"/>
    <n v="0.51"/>
    <x v="2"/>
  </r>
  <r>
    <x v="5"/>
    <n v="1185732"/>
    <x v="385"/>
    <x v="3"/>
    <x v="30"/>
    <x v="33"/>
    <x v="4"/>
    <n v="32"/>
    <n v="122"/>
    <x v="1181"/>
    <n v="1873.9199999999998"/>
    <n v="0.48"/>
    <x v="2"/>
  </r>
  <r>
    <x v="5"/>
    <n v="1185732"/>
    <x v="385"/>
    <x v="3"/>
    <x v="30"/>
    <x v="33"/>
    <x v="5"/>
    <n v="37"/>
    <n v="138"/>
    <x v="2393"/>
    <n v="3165.72"/>
    <n v="0.62"/>
    <x v="2"/>
  </r>
  <r>
    <x v="5"/>
    <n v="1185732"/>
    <x v="417"/>
    <x v="3"/>
    <x v="30"/>
    <x v="33"/>
    <x v="0"/>
    <n v="36"/>
    <n v="210"/>
    <x v="832"/>
    <n v="3931.2000000000003"/>
    <n v="0.52"/>
    <x v="2"/>
  </r>
  <r>
    <x v="5"/>
    <n v="1185732"/>
    <x v="417"/>
    <x v="3"/>
    <x v="30"/>
    <x v="33"/>
    <x v="1"/>
    <n v="29"/>
    <n v="138"/>
    <x v="1261"/>
    <n v="1880.9399999999998"/>
    <n v="0.47"/>
    <x v="2"/>
  </r>
  <r>
    <x v="5"/>
    <n v="1185732"/>
    <x v="417"/>
    <x v="3"/>
    <x v="30"/>
    <x v="33"/>
    <x v="2"/>
    <n v="27"/>
    <n v="106"/>
    <x v="1008"/>
    <n v="1516.8600000000001"/>
    <n v="0.53"/>
    <x v="2"/>
  </r>
  <r>
    <x v="5"/>
    <n v="1185732"/>
    <x v="417"/>
    <x v="3"/>
    <x v="30"/>
    <x v="33"/>
    <x v="3"/>
    <n v="29"/>
    <n v="112"/>
    <x v="1973"/>
    <n v="1656.48"/>
    <n v="0.51"/>
    <x v="2"/>
  </r>
  <r>
    <x v="5"/>
    <n v="1185732"/>
    <x v="417"/>
    <x v="3"/>
    <x v="30"/>
    <x v="33"/>
    <x v="4"/>
    <n v="37"/>
    <n v="116"/>
    <x v="1249"/>
    <n v="1974.32"/>
    <n v="0.45999999999999996"/>
    <x v="2"/>
  </r>
  <r>
    <x v="5"/>
    <n v="1185732"/>
    <x v="417"/>
    <x v="3"/>
    <x v="30"/>
    <x v="33"/>
    <x v="5"/>
    <n v="38"/>
    <n v="147"/>
    <x v="1513"/>
    <n v="3519.18"/>
    <n v="0.63"/>
    <x v="2"/>
  </r>
  <r>
    <x v="5"/>
    <n v="1185732"/>
    <x v="447"/>
    <x v="3"/>
    <x v="30"/>
    <x v="33"/>
    <x v="0"/>
    <n v="34"/>
    <n v="169"/>
    <x v="2394"/>
    <n v="2987.92"/>
    <n v="0.52"/>
    <x v="2"/>
  </r>
  <r>
    <x v="5"/>
    <n v="1185732"/>
    <x v="447"/>
    <x v="3"/>
    <x v="30"/>
    <x v="33"/>
    <x v="1"/>
    <n v="24"/>
    <n v="140"/>
    <x v="1597"/>
    <n v="1511.9999999999998"/>
    <n v="0.44999999999999996"/>
    <x v="2"/>
  </r>
  <r>
    <x v="5"/>
    <n v="1185732"/>
    <x v="447"/>
    <x v="3"/>
    <x v="30"/>
    <x v="33"/>
    <x v="2"/>
    <n v="32"/>
    <n v="116"/>
    <x v="1067"/>
    <n v="1856"/>
    <n v="0.5"/>
    <x v="2"/>
  </r>
  <r>
    <x v="5"/>
    <n v="1185732"/>
    <x v="447"/>
    <x v="3"/>
    <x v="30"/>
    <x v="33"/>
    <x v="3"/>
    <n v="59"/>
    <n v="135"/>
    <x v="2395"/>
    <n v="3982.5"/>
    <n v="0.5"/>
    <x v="2"/>
  </r>
  <r>
    <x v="5"/>
    <n v="1185732"/>
    <x v="447"/>
    <x v="3"/>
    <x v="30"/>
    <x v="33"/>
    <x v="4"/>
    <n v="76"/>
    <n v="138"/>
    <x v="1355"/>
    <n v="5139.12"/>
    <n v="0.49"/>
    <x v="2"/>
  </r>
  <r>
    <x v="5"/>
    <n v="1185732"/>
    <x v="447"/>
    <x v="3"/>
    <x v="30"/>
    <x v="33"/>
    <x v="5"/>
    <n v="74"/>
    <n v="167"/>
    <x v="2396"/>
    <n v="7909.12"/>
    <n v="0.64"/>
    <x v="2"/>
  </r>
  <r>
    <x v="5"/>
    <n v="1185732"/>
    <x v="476"/>
    <x v="3"/>
    <x v="30"/>
    <x v="33"/>
    <x v="0"/>
    <n v="70"/>
    <n v="231"/>
    <x v="1332"/>
    <n v="8085"/>
    <n v="0.5"/>
    <x v="2"/>
  </r>
  <r>
    <x v="5"/>
    <n v="1185732"/>
    <x v="476"/>
    <x v="3"/>
    <x v="30"/>
    <x v="33"/>
    <x v="1"/>
    <n v="60"/>
    <n v="181"/>
    <x v="2397"/>
    <n v="5104.2"/>
    <n v="0.47"/>
    <x v="2"/>
  </r>
  <r>
    <x v="3"/>
    <n v="1185732"/>
    <x v="476"/>
    <x v="3"/>
    <x v="30"/>
    <x v="33"/>
    <x v="2"/>
    <n v="59"/>
    <n v="161"/>
    <x v="2398"/>
    <n v="4939.4800000000005"/>
    <n v="0.52"/>
    <x v="2"/>
  </r>
  <r>
    <x v="3"/>
    <n v="1185732"/>
    <x v="476"/>
    <x v="3"/>
    <x v="30"/>
    <x v="33"/>
    <x v="3"/>
    <n v="63"/>
    <n v="147"/>
    <x v="2292"/>
    <n v="4630.5"/>
    <n v="0.5"/>
    <x v="2"/>
  </r>
  <r>
    <x v="3"/>
    <n v="1185732"/>
    <x v="476"/>
    <x v="3"/>
    <x v="30"/>
    <x v="33"/>
    <x v="4"/>
    <n v="68"/>
    <n v="142"/>
    <x v="2399"/>
    <n v="4731.4399999999996"/>
    <n v="0.49"/>
    <x v="2"/>
  </r>
  <r>
    <x v="3"/>
    <n v="1185732"/>
    <x v="476"/>
    <x v="3"/>
    <x v="30"/>
    <x v="33"/>
    <x v="5"/>
    <n v="74"/>
    <n v="156"/>
    <x v="2400"/>
    <n v="6926.4"/>
    <n v="0.6"/>
    <x v="2"/>
  </r>
  <r>
    <x v="5"/>
    <n v="1185732"/>
    <x v="186"/>
    <x v="3"/>
    <x v="30"/>
    <x v="33"/>
    <x v="0"/>
    <n v="37"/>
    <n v="135"/>
    <x v="1873"/>
    <n v="2697.3"/>
    <n v="0.54"/>
    <x v="2"/>
  </r>
  <r>
    <x v="5"/>
    <n v="1185732"/>
    <x v="186"/>
    <x v="3"/>
    <x v="30"/>
    <x v="33"/>
    <x v="1"/>
    <n v="38"/>
    <n v="78"/>
    <x v="2401"/>
    <n v="1393.08"/>
    <n v="0.47"/>
    <x v="2"/>
  </r>
  <r>
    <x v="5"/>
    <n v="1185732"/>
    <x v="186"/>
    <x v="3"/>
    <x v="30"/>
    <x v="33"/>
    <x v="2"/>
    <n v="28"/>
    <n v="75"/>
    <x v="2402"/>
    <n v="1092"/>
    <n v="0.52"/>
    <x v="2"/>
  </r>
  <r>
    <x v="5"/>
    <n v="1185732"/>
    <x v="186"/>
    <x v="3"/>
    <x v="30"/>
    <x v="33"/>
    <x v="3"/>
    <n v="34"/>
    <n v="42"/>
    <x v="2403"/>
    <n v="714"/>
    <n v="0.5"/>
    <x v="2"/>
  </r>
  <r>
    <x v="5"/>
    <n v="1185732"/>
    <x v="186"/>
    <x v="3"/>
    <x v="30"/>
    <x v="33"/>
    <x v="4"/>
    <n v="46"/>
    <n v="52"/>
    <x v="1191"/>
    <n v="1124.24"/>
    <n v="0.47"/>
    <x v="2"/>
  </r>
  <r>
    <x v="5"/>
    <n v="1185732"/>
    <x v="186"/>
    <x v="3"/>
    <x v="30"/>
    <x v="33"/>
    <x v="5"/>
    <n v="37"/>
    <n v="81"/>
    <x v="1592"/>
    <n v="1618.38"/>
    <n v="0.54"/>
    <x v="2"/>
  </r>
  <r>
    <x v="5"/>
    <n v="1185732"/>
    <x v="696"/>
    <x v="3"/>
    <x v="30"/>
    <x v="33"/>
    <x v="0"/>
    <n v="38"/>
    <n v="138"/>
    <x v="2404"/>
    <n v="2779.32"/>
    <n v="0.53"/>
    <x v="2"/>
  </r>
  <r>
    <x v="5"/>
    <n v="1185732"/>
    <x v="696"/>
    <x v="3"/>
    <x v="30"/>
    <x v="33"/>
    <x v="1"/>
    <n v="38"/>
    <n v="58"/>
    <x v="1945"/>
    <n v="1013.8399999999999"/>
    <n v="0.45999999999999996"/>
    <x v="2"/>
  </r>
  <r>
    <x v="5"/>
    <n v="1185732"/>
    <x v="696"/>
    <x v="3"/>
    <x v="30"/>
    <x v="33"/>
    <x v="2"/>
    <n v="29"/>
    <n v="63"/>
    <x v="1631"/>
    <n v="968.31000000000006"/>
    <n v="0.53"/>
    <x v="2"/>
  </r>
  <r>
    <x v="5"/>
    <n v="1185732"/>
    <x v="696"/>
    <x v="4"/>
    <x v="31"/>
    <x v="34"/>
    <x v="3"/>
    <n v="34"/>
    <n v="34"/>
    <x v="2405"/>
    <n v="624.24"/>
    <n v="0.54"/>
    <x v="2"/>
  </r>
  <r>
    <x v="5"/>
    <n v="1185732"/>
    <x v="696"/>
    <x v="4"/>
    <x v="31"/>
    <x v="34"/>
    <x v="4"/>
    <n v="48"/>
    <n v="54"/>
    <x v="1138"/>
    <n v="1218.24"/>
    <n v="0.47"/>
    <x v="2"/>
  </r>
  <r>
    <x v="5"/>
    <n v="1185732"/>
    <x v="696"/>
    <x v="4"/>
    <x v="31"/>
    <x v="34"/>
    <x v="5"/>
    <n v="39"/>
    <n v="78"/>
    <x v="1653"/>
    <n v="1551.42"/>
    <n v="0.51"/>
    <x v="2"/>
  </r>
  <r>
    <x v="5"/>
    <n v="1185732"/>
    <x v="226"/>
    <x v="4"/>
    <x v="31"/>
    <x v="34"/>
    <x v="0"/>
    <n v="41"/>
    <n v="156"/>
    <x v="1493"/>
    <n v="3261.96"/>
    <n v="0.51"/>
    <x v="2"/>
  </r>
  <r>
    <x v="5"/>
    <n v="1185732"/>
    <x v="226"/>
    <x v="4"/>
    <x v="31"/>
    <x v="34"/>
    <x v="1"/>
    <n v="41"/>
    <n v="59"/>
    <x v="2406"/>
    <n v="1185.31"/>
    <n v="0.49"/>
    <x v="2"/>
  </r>
  <r>
    <x v="5"/>
    <n v="1185732"/>
    <x v="226"/>
    <x v="4"/>
    <x v="31"/>
    <x v="34"/>
    <x v="2"/>
    <n v="34"/>
    <n v="73"/>
    <x v="2407"/>
    <n v="1241"/>
    <n v="0.5"/>
    <x v="2"/>
  </r>
  <r>
    <x v="5"/>
    <n v="1185732"/>
    <x v="226"/>
    <x v="4"/>
    <x v="31"/>
    <x v="34"/>
    <x v="3"/>
    <n v="36"/>
    <n v="27"/>
    <x v="1611"/>
    <n v="505.44"/>
    <n v="0.52"/>
    <x v="2"/>
  </r>
  <r>
    <x v="5"/>
    <n v="1185732"/>
    <x v="226"/>
    <x v="4"/>
    <x v="31"/>
    <x v="34"/>
    <x v="4"/>
    <n v="52"/>
    <n v="44"/>
    <x v="1145"/>
    <n v="1052.48"/>
    <n v="0.45999999999999996"/>
    <x v="2"/>
  </r>
  <r>
    <x v="5"/>
    <n v="1185732"/>
    <x v="226"/>
    <x v="4"/>
    <x v="31"/>
    <x v="34"/>
    <x v="5"/>
    <n v="42"/>
    <n v="65"/>
    <x v="2171"/>
    <n v="1392.3"/>
    <n v="0.51"/>
    <x v="2"/>
  </r>
  <r>
    <x v="5"/>
    <n v="1185732"/>
    <x v="245"/>
    <x v="4"/>
    <x v="31"/>
    <x v="34"/>
    <x v="0"/>
    <n v="41"/>
    <n v="119"/>
    <x v="1189"/>
    <n v="2683.4500000000003"/>
    <n v="0.55000000000000004"/>
    <x v="2"/>
  </r>
  <r>
    <x v="5"/>
    <n v="1185732"/>
    <x v="245"/>
    <x v="4"/>
    <x v="31"/>
    <x v="34"/>
    <x v="1"/>
    <n v="41"/>
    <n v="49"/>
    <x v="2408"/>
    <n v="964.31999999999994"/>
    <n v="0.48"/>
    <x v="2"/>
  </r>
  <r>
    <x v="5"/>
    <n v="1185732"/>
    <x v="245"/>
    <x v="4"/>
    <x v="31"/>
    <x v="34"/>
    <x v="2"/>
    <n v="38"/>
    <n v="49"/>
    <x v="1433"/>
    <n v="1024.1000000000001"/>
    <n v="0.55000000000000004"/>
    <x v="2"/>
  </r>
  <r>
    <x v="5"/>
    <n v="1185732"/>
    <x v="245"/>
    <x v="4"/>
    <x v="31"/>
    <x v="34"/>
    <x v="3"/>
    <n v="42"/>
    <n v="29"/>
    <x v="2409"/>
    <n v="609"/>
    <n v="0.5"/>
    <x v="2"/>
  </r>
  <r>
    <x v="5"/>
    <n v="1185732"/>
    <x v="245"/>
    <x v="4"/>
    <x v="31"/>
    <x v="34"/>
    <x v="4"/>
    <n v="47"/>
    <n v="35"/>
    <x v="2410"/>
    <n v="806.05"/>
    <n v="0.49"/>
    <x v="2"/>
  </r>
  <r>
    <x v="5"/>
    <n v="1185732"/>
    <x v="245"/>
    <x v="4"/>
    <x v="31"/>
    <x v="34"/>
    <x v="5"/>
    <n v="36"/>
    <n v="75"/>
    <x v="1147"/>
    <n v="1350"/>
    <n v="0.5"/>
    <x v="2"/>
  </r>
  <r>
    <x v="5"/>
    <n v="1185732"/>
    <x v="276"/>
    <x v="4"/>
    <x v="31"/>
    <x v="34"/>
    <x v="0"/>
    <n v="49"/>
    <n v="156"/>
    <x v="947"/>
    <n v="3898.44"/>
    <n v="0.51"/>
    <x v="2"/>
  </r>
  <r>
    <x v="5"/>
    <n v="1185732"/>
    <x v="276"/>
    <x v="4"/>
    <x v="31"/>
    <x v="34"/>
    <x v="1"/>
    <n v="42"/>
    <n v="68"/>
    <x v="2062"/>
    <n v="1428"/>
    <n v="0.5"/>
    <x v="2"/>
  </r>
  <r>
    <x v="5"/>
    <n v="1185732"/>
    <x v="276"/>
    <x v="4"/>
    <x v="31"/>
    <x v="34"/>
    <x v="2"/>
    <n v="38"/>
    <n v="58"/>
    <x v="1945"/>
    <n v="1146.08"/>
    <n v="0.52"/>
    <x v="2"/>
  </r>
  <r>
    <x v="5"/>
    <n v="1185732"/>
    <x v="276"/>
    <x v="4"/>
    <x v="31"/>
    <x v="34"/>
    <x v="3"/>
    <n v="38"/>
    <n v="38"/>
    <x v="1135"/>
    <n v="779.7600000000001"/>
    <n v="0.54"/>
    <x v="2"/>
  </r>
  <r>
    <x v="5"/>
    <n v="1185732"/>
    <x v="276"/>
    <x v="4"/>
    <x v="31"/>
    <x v="34"/>
    <x v="4"/>
    <n v="46"/>
    <n v="42"/>
    <x v="2411"/>
    <n v="888.71999999999991"/>
    <n v="0.45999999999999996"/>
    <x v="2"/>
  </r>
  <r>
    <x v="5"/>
    <n v="1185732"/>
    <x v="276"/>
    <x v="4"/>
    <x v="31"/>
    <x v="34"/>
    <x v="5"/>
    <n v="51"/>
    <n v="83"/>
    <x v="2412"/>
    <n v="2158.83"/>
    <n v="0.51"/>
    <x v="2"/>
  </r>
  <r>
    <x v="5"/>
    <n v="1185732"/>
    <x v="306"/>
    <x v="4"/>
    <x v="31"/>
    <x v="34"/>
    <x v="0"/>
    <n v="36"/>
    <n v="142"/>
    <x v="2413"/>
    <n v="2556"/>
    <n v="0.5"/>
    <x v="2"/>
  </r>
  <r>
    <x v="5"/>
    <n v="1185732"/>
    <x v="306"/>
    <x v="4"/>
    <x v="31"/>
    <x v="34"/>
    <x v="1"/>
    <n v="33"/>
    <n v="77"/>
    <x v="2414"/>
    <n v="1245.0899999999999"/>
    <n v="0.49"/>
    <x v="2"/>
  </r>
  <r>
    <x v="5"/>
    <n v="1185732"/>
    <x v="306"/>
    <x v="4"/>
    <x v="31"/>
    <x v="34"/>
    <x v="2"/>
    <n v="28"/>
    <n v="56"/>
    <x v="2415"/>
    <n v="862.40000000000009"/>
    <n v="0.55000000000000004"/>
    <x v="2"/>
  </r>
  <r>
    <x v="5"/>
    <n v="1185732"/>
    <x v="306"/>
    <x v="4"/>
    <x v="31"/>
    <x v="34"/>
    <x v="3"/>
    <n v="29"/>
    <n v="52"/>
    <x v="2416"/>
    <n v="829.40000000000009"/>
    <n v="0.55000000000000004"/>
    <x v="2"/>
  </r>
  <r>
    <x v="5"/>
    <n v="1185732"/>
    <x v="306"/>
    <x v="4"/>
    <x v="31"/>
    <x v="34"/>
    <x v="4"/>
    <n v="49"/>
    <n v="54"/>
    <x v="1050"/>
    <n v="1296.54"/>
    <n v="0.49"/>
    <x v="2"/>
  </r>
  <r>
    <x v="5"/>
    <n v="1185732"/>
    <x v="306"/>
    <x v="4"/>
    <x v="31"/>
    <x v="34"/>
    <x v="5"/>
    <n v="52"/>
    <n v="101"/>
    <x v="2417"/>
    <n v="2731.04"/>
    <n v="0.52"/>
    <x v="2"/>
  </r>
  <r>
    <x v="5"/>
    <n v="1185732"/>
    <x v="335"/>
    <x v="4"/>
    <x v="31"/>
    <x v="34"/>
    <x v="0"/>
    <n v="47"/>
    <n v="168"/>
    <x v="2418"/>
    <n v="4342.8"/>
    <n v="0.55000000000000004"/>
    <x v="2"/>
  </r>
  <r>
    <x v="5"/>
    <n v="1185732"/>
    <x v="335"/>
    <x v="4"/>
    <x v="31"/>
    <x v="34"/>
    <x v="1"/>
    <n v="44"/>
    <n v="95"/>
    <x v="2419"/>
    <n v="2048.1999999999998"/>
    <n v="0.49"/>
    <x v="2"/>
  </r>
  <r>
    <x v="5"/>
    <n v="1185732"/>
    <x v="335"/>
    <x v="4"/>
    <x v="31"/>
    <x v="34"/>
    <x v="2"/>
    <n v="38"/>
    <n v="69"/>
    <x v="2420"/>
    <n v="1363.44"/>
    <n v="0.52"/>
    <x v="2"/>
  </r>
  <r>
    <x v="5"/>
    <n v="1185732"/>
    <x v="335"/>
    <x v="4"/>
    <x v="31"/>
    <x v="34"/>
    <x v="3"/>
    <n v="37"/>
    <n v="63"/>
    <x v="1028"/>
    <n v="1258.74"/>
    <n v="0.54"/>
    <x v="2"/>
  </r>
  <r>
    <x v="5"/>
    <n v="1185732"/>
    <x v="335"/>
    <x v="4"/>
    <x v="31"/>
    <x v="34"/>
    <x v="4"/>
    <n v="46"/>
    <n v="75"/>
    <x v="1049"/>
    <n v="1586.9999999999998"/>
    <n v="0.45999999999999996"/>
    <x v="2"/>
  </r>
  <r>
    <x v="5"/>
    <n v="1185732"/>
    <x v="335"/>
    <x v="4"/>
    <x v="31"/>
    <x v="34"/>
    <x v="5"/>
    <n v="50"/>
    <n v="115"/>
    <x v="1301"/>
    <n v="3105"/>
    <n v="0.54"/>
    <x v="2"/>
  </r>
  <r>
    <x v="5"/>
    <n v="1185732"/>
    <x v="367"/>
    <x v="4"/>
    <x v="31"/>
    <x v="34"/>
    <x v="0"/>
    <n v="46"/>
    <n v="167"/>
    <x v="1308"/>
    <n v="4148.2800000000007"/>
    <n v="0.54"/>
    <x v="2"/>
  </r>
  <r>
    <x v="5"/>
    <n v="1185732"/>
    <x v="367"/>
    <x v="4"/>
    <x v="31"/>
    <x v="34"/>
    <x v="1"/>
    <n v="41"/>
    <n v="91"/>
    <x v="2421"/>
    <n v="1753.57"/>
    <n v="0.47"/>
    <x v="2"/>
  </r>
  <r>
    <x v="5"/>
    <n v="1185732"/>
    <x v="367"/>
    <x v="4"/>
    <x v="31"/>
    <x v="34"/>
    <x v="2"/>
    <n v="36"/>
    <n v="80"/>
    <x v="1477"/>
    <n v="1555.2"/>
    <n v="0.54"/>
    <x v="2"/>
  </r>
  <r>
    <x v="5"/>
    <n v="1185732"/>
    <x v="367"/>
    <x v="4"/>
    <x v="31"/>
    <x v="34"/>
    <x v="3"/>
    <n v="38"/>
    <n v="75"/>
    <x v="1027"/>
    <n v="1425"/>
    <n v="0.5"/>
    <x v="2"/>
  </r>
  <r>
    <x v="5"/>
    <n v="1185732"/>
    <x v="367"/>
    <x v="4"/>
    <x v="31"/>
    <x v="34"/>
    <x v="4"/>
    <n v="49"/>
    <n v="65"/>
    <x v="1007"/>
    <n v="1560.6499999999999"/>
    <n v="0.49"/>
    <x v="2"/>
  </r>
  <r>
    <x v="5"/>
    <n v="1185732"/>
    <x v="367"/>
    <x v="4"/>
    <x v="31"/>
    <x v="34"/>
    <x v="5"/>
    <n v="51"/>
    <n v="120"/>
    <x v="2281"/>
    <n v="3304.8"/>
    <n v="0.54"/>
    <x v="2"/>
  </r>
  <r>
    <x v="5"/>
    <n v="1185732"/>
    <x v="399"/>
    <x v="4"/>
    <x v="31"/>
    <x v="34"/>
    <x v="0"/>
    <n v="48"/>
    <n v="137"/>
    <x v="1925"/>
    <n v="3485.28"/>
    <n v="0.53"/>
    <x v="2"/>
  </r>
  <r>
    <x v="5"/>
    <n v="1185732"/>
    <x v="399"/>
    <x v="4"/>
    <x v="31"/>
    <x v="34"/>
    <x v="1"/>
    <n v="44"/>
    <n v="94"/>
    <x v="1771"/>
    <n v="2026.6399999999999"/>
    <n v="0.49"/>
    <x v="2"/>
  </r>
  <r>
    <x v="5"/>
    <n v="1185732"/>
    <x v="399"/>
    <x v="4"/>
    <x v="31"/>
    <x v="34"/>
    <x v="2"/>
    <n v="33"/>
    <n v="65"/>
    <x v="1410"/>
    <n v="1136.8500000000001"/>
    <n v="0.53"/>
    <x v="2"/>
  </r>
  <r>
    <x v="5"/>
    <n v="1185732"/>
    <x v="399"/>
    <x v="4"/>
    <x v="31"/>
    <x v="34"/>
    <x v="3"/>
    <n v="32"/>
    <n v="54"/>
    <x v="2100"/>
    <n v="881.28"/>
    <n v="0.51"/>
    <x v="2"/>
  </r>
  <r>
    <x v="5"/>
    <n v="1185732"/>
    <x v="399"/>
    <x v="4"/>
    <x v="31"/>
    <x v="34"/>
    <x v="4"/>
    <n v="43"/>
    <n v="58"/>
    <x v="1248"/>
    <n v="1172.1799999999998"/>
    <n v="0.47"/>
    <x v="2"/>
  </r>
  <r>
    <x v="5"/>
    <n v="1185732"/>
    <x v="399"/>
    <x v="4"/>
    <x v="31"/>
    <x v="34"/>
    <x v="5"/>
    <n v="49"/>
    <n v="74"/>
    <x v="2260"/>
    <n v="1885.52"/>
    <n v="0.52"/>
    <x v="2"/>
  </r>
  <r>
    <x v="5"/>
    <n v="1185732"/>
    <x v="428"/>
    <x v="4"/>
    <x v="31"/>
    <x v="34"/>
    <x v="0"/>
    <n v="53"/>
    <n v="126"/>
    <x v="2422"/>
    <n v="3672.9"/>
    <n v="0.55000000000000004"/>
    <x v="2"/>
  </r>
  <r>
    <x v="5"/>
    <n v="1185732"/>
    <x v="428"/>
    <x v="4"/>
    <x v="31"/>
    <x v="34"/>
    <x v="1"/>
    <n v="41"/>
    <n v="83"/>
    <x v="2423"/>
    <n v="1701.5"/>
    <n v="0.5"/>
    <x v="2"/>
  </r>
  <r>
    <x v="5"/>
    <n v="1185732"/>
    <x v="428"/>
    <x v="4"/>
    <x v="31"/>
    <x v="34"/>
    <x v="2"/>
    <n v="43"/>
    <n v="47"/>
    <x v="2424"/>
    <n v="1091.3400000000001"/>
    <n v="0.54"/>
    <x v="2"/>
  </r>
  <r>
    <x v="5"/>
    <n v="1185732"/>
    <x v="428"/>
    <x v="4"/>
    <x v="31"/>
    <x v="34"/>
    <x v="3"/>
    <n v="41"/>
    <n v="42"/>
    <x v="2425"/>
    <n v="895.44"/>
    <n v="0.52"/>
    <x v="2"/>
  </r>
  <r>
    <x v="5"/>
    <n v="1185732"/>
    <x v="428"/>
    <x v="4"/>
    <x v="31"/>
    <x v="34"/>
    <x v="4"/>
    <n v="53"/>
    <n v="41"/>
    <x v="1163"/>
    <n v="1064.77"/>
    <n v="0.49"/>
    <x v="2"/>
  </r>
  <r>
    <x v="5"/>
    <n v="1185732"/>
    <x v="428"/>
    <x v="4"/>
    <x v="31"/>
    <x v="34"/>
    <x v="5"/>
    <n v="53"/>
    <n v="83"/>
    <x v="2426"/>
    <n v="2199.5"/>
    <n v="0.5"/>
    <x v="2"/>
  </r>
  <r>
    <x v="5"/>
    <n v="1185732"/>
    <x v="459"/>
    <x v="4"/>
    <x v="31"/>
    <x v="34"/>
    <x v="0"/>
    <n v="48"/>
    <n v="123"/>
    <x v="1102"/>
    <n v="3070.08"/>
    <n v="0.52"/>
    <x v="2"/>
  </r>
  <r>
    <x v="5"/>
    <n v="1185732"/>
    <x v="459"/>
    <x v="4"/>
    <x v="31"/>
    <x v="34"/>
    <x v="1"/>
    <n v="39"/>
    <n v="72"/>
    <x v="1482"/>
    <n v="1319.76"/>
    <n v="0.47"/>
    <x v="2"/>
  </r>
  <r>
    <x v="5"/>
    <n v="1185732"/>
    <x v="459"/>
    <x v="4"/>
    <x v="31"/>
    <x v="34"/>
    <x v="2"/>
    <n v="41"/>
    <n v="57"/>
    <x v="2021"/>
    <n v="1191.8700000000001"/>
    <n v="0.51"/>
    <x v="2"/>
  </r>
  <r>
    <x v="0"/>
    <n v="1185732"/>
    <x v="459"/>
    <x v="4"/>
    <x v="31"/>
    <x v="34"/>
    <x v="3"/>
    <n v="52"/>
    <n v="52"/>
    <x v="1704"/>
    <n v="1352"/>
    <n v="0.5"/>
    <x v="2"/>
  </r>
  <r>
    <x v="0"/>
    <n v="1185732"/>
    <x v="459"/>
    <x v="4"/>
    <x v="31"/>
    <x v="34"/>
    <x v="4"/>
    <n v="59"/>
    <n v="53"/>
    <x v="2427"/>
    <n v="1500.96"/>
    <n v="0.48"/>
    <x v="2"/>
  </r>
  <r>
    <x v="0"/>
    <n v="1185732"/>
    <x v="459"/>
    <x v="4"/>
    <x v="31"/>
    <x v="34"/>
    <x v="5"/>
    <n v="66"/>
    <n v="80"/>
    <x v="1481"/>
    <n v="2851.2000000000003"/>
    <n v="0.54"/>
    <x v="2"/>
  </r>
  <r>
    <x v="0"/>
    <n v="1185732"/>
    <x v="488"/>
    <x v="4"/>
    <x v="31"/>
    <x v="34"/>
    <x v="0"/>
    <n v="59"/>
    <n v="158"/>
    <x v="2428"/>
    <n v="5127.1000000000004"/>
    <n v="0.55000000000000004"/>
    <x v="2"/>
  </r>
  <r>
    <x v="0"/>
    <n v="1185732"/>
    <x v="488"/>
    <x v="4"/>
    <x v="31"/>
    <x v="34"/>
    <x v="1"/>
    <n v="52"/>
    <n v="98"/>
    <x v="2072"/>
    <n v="2446.08"/>
    <n v="0.48"/>
    <x v="2"/>
  </r>
  <r>
    <x v="0"/>
    <n v="1185732"/>
    <x v="488"/>
    <x v="4"/>
    <x v="31"/>
    <x v="34"/>
    <x v="2"/>
    <n v="51"/>
    <n v="74"/>
    <x v="2429"/>
    <n v="2075.7000000000003"/>
    <n v="0.55000000000000004"/>
    <x v="2"/>
  </r>
  <r>
    <x v="0"/>
    <n v="1185732"/>
    <x v="488"/>
    <x v="4"/>
    <x v="31"/>
    <x v="34"/>
    <x v="3"/>
    <n v="49"/>
    <n v="68"/>
    <x v="2165"/>
    <n v="1765.96"/>
    <n v="0.53"/>
    <x v="2"/>
  </r>
  <r>
    <x v="0"/>
    <n v="1185732"/>
    <x v="488"/>
    <x v="4"/>
    <x v="31"/>
    <x v="34"/>
    <x v="4"/>
    <n v="54"/>
    <n v="68"/>
    <x v="1821"/>
    <n v="1725.84"/>
    <n v="0.47"/>
    <x v="2"/>
  </r>
  <r>
    <x v="0"/>
    <n v="1185732"/>
    <x v="488"/>
    <x v="4"/>
    <x v="31"/>
    <x v="34"/>
    <x v="5"/>
    <n v="64"/>
    <n v="98"/>
    <x v="1154"/>
    <n v="3324.1600000000003"/>
    <n v="0.53"/>
    <x v="2"/>
  </r>
  <r>
    <x v="0"/>
    <n v="1185732"/>
    <x v="184"/>
    <x v="4"/>
    <x v="31"/>
    <x v="34"/>
    <x v="0"/>
    <n v="29"/>
    <n v="189"/>
    <x v="1558"/>
    <n v="2959.7400000000002"/>
    <n v="0.54"/>
    <x v="2"/>
  </r>
  <r>
    <x v="0"/>
    <n v="1185732"/>
    <x v="184"/>
    <x v="4"/>
    <x v="31"/>
    <x v="34"/>
    <x v="1"/>
    <n v="29"/>
    <n v="142"/>
    <x v="2337"/>
    <n v="1853.1"/>
    <n v="0.44999999999999996"/>
    <x v="2"/>
  </r>
  <r>
    <x v="0"/>
    <n v="1185732"/>
    <x v="184"/>
    <x v="4"/>
    <x v="31"/>
    <x v="34"/>
    <x v="2"/>
    <n v="18"/>
    <n v="158"/>
    <x v="2430"/>
    <n v="1564.2"/>
    <n v="0.55000000000000004"/>
    <x v="2"/>
  </r>
  <r>
    <x v="0"/>
    <n v="1185732"/>
    <x v="184"/>
    <x v="4"/>
    <x v="31"/>
    <x v="34"/>
    <x v="3"/>
    <n v="23"/>
    <n v="101"/>
    <x v="2431"/>
    <n v="1231.19"/>
    <n v="0.53"/>
    <x v="2"/>
  </r>
  <r>
    <x v="0"/>
    <n v="1185732"/>
    <x v="184"/>
    <x v="4"/>
    <x v="31"/>
    <x v="34"/>
    <x v="4"/>
    <n v="38"/>
    <n v="115"/>
    <x v="1819"/>
    <n v="2097.6"/>
    <n v="0.48"/>
    <x v="2"/>
  </r>
  <r>
    <x v="0"/>
    <n v="1185732"/>
    <x v="184"/>
    <x v="4"/>
    <x v="31"/>
    <x v="34"/>
    <x v="5"/>
    <n v="29"/>
    <n v="158"/>
    <x v="1649"/>
    <n v="2840.84"/>
    <n v="0.62"/>
    <x v="2"/>
  </r>
  <r>
    <x v="0"/>
    <n v="1185732"/>
    <x v="213"/>
    <x v="4"/>
    <x v="31"/>
    <x v="34"/>
    <x v="0"/>
    <n v="28"/>
    <n v="225"/>
    <x v="848"/>
    <n v="3276"/>
    <n v="0.52"/>
    <x v="2"/>
  </r>
  <r>
    <x v="0"/>
    <n v="1185732"/>
    <x v="213"/>
    <x v="4"/>
    <x v="31"/>
    <x v="34"/>
    <x v="1"/>
    <n v="27"/>
    <n v="106"/>
    <x v="1008"/>
    <n v="1373.76"/>
    <n v="0.48"/>
    <x v="2"/>
  </r>
  <r>
    <x v="0"/>
    <n v="1185732"/>
    <x v="213"/>
    <x v="4"/>
    <x v="31"/>
    <x v="34"/>
    <x v="2"/>
    <n v="18"/>
    <n v="124"/>
    <x v="2432"/>
    <n v="1227.6000000000001"/>
    <n v="0.55000000000000004"/>
    <x v="2"/>
  </r>
  <r>
    <x v="0"/>
    <n v="1185732"/>
    <x v="213"/>
    <x v="1"/>
    <x v="32"/>
    <x v="35"/>
    <x v="3"/>
    <n v="25"/>
    <n v="91"/>
    <x v="2433"/>
    <n v="1137.5"/>
    <n v="0.5"/>
    <x v="2"/>
  </r>
  <r>
    <x v="0"/>
    <n v="1185732"/>
    <x v="213"/>
    <x v="1"/>
    <x v="32"/>
    <x v="35"/>
    <x v="4"/>
    <n v="39"/>
    <n v="108"/>
    <x v="1297"/>
    <n v="1937.5199999999998"/>
    <n v="0.45999999999999996"/>
    <x v="2"/>
  </r>
  <r>
    <x v="0"/>
    <n v="1185732"/>
    <x v="213"/>
    <x v="1"/>
    <x v="32"/>
    <x v="35"/>
    <x v="5"/>
    <n v="24"/>
    <n v="125"/>
    <x v="2434"/>
    <n v="1800"/>
    <n v="0.6"/>
    <x v="2"/>
  </r>
  <r>
    <x v="0"/>
    <n v="1185732"/>
    <x v="221"/>
    <x v="1"/>
    <x v="32"/>
    <x v="35"/>
    <x v="0"/>
    <n v="23"/>
    <n v="187"/>
    <x v="2435"/>
    <n v="2365.5500000000002"/>
    <n v="0.55000000000000004"/>
    <x v="2"/>
  </r>
  <r>
    <x v="0"/>
    <n v="1185732"/>
    <x v="221"/>
    <x v="1"/>
    <x v="32"/>
    <x v="35"/>
    <x v="1"/>
    <n v="24"/>
    <n v="100"/>
    <x v="2436"/>
    <n v="1128"/>
    <n v="0.47"/>
    <x v="2"/>
  </r>
  <r>
    <x v="0"/>
    <n v="1185732"/>
    <x v="221"/>
    <x v="1"/>
    <x v="32"/>
    <x v="35"/>
    <x v="2"/>
    <n v="14"/>
    <n v="128"/>
    <x v="1565"/>
    <n v="949.76"/>
    <n v="0.53"/>
    <x v="2"/>
  </r>
  <r>
    <x v="0"/>
    <n v="1185732"/>
    <x v="221"/>
    <x v="1"/>
    <x v="32"/>
    <x v="35"/>
    <x v="3"/>
    <n v="19"/>
    <n v="80"/>
    <x v="2437"/>
    <n v="790.4"/>
    <n v="0.52"/>
    <x v="2"/>
  </r>
  <r>
    <x v="0"/>
    <n v="1185732"/>
    <x v="221"/>
    <x v="1"/>
    <x v="32"/>
    <x v="35"/>
    <x v="4"/>
    <n v="32"/>
    <n v="81"/>
    <x v="1138"/>
    <n v="1192.32"/>
    <n v="0.45999999999999996"/>
    <x v="2"/>
  </r>
  <r>
    <x v="0"/>
    <n v="1185732"/>
    <x v="221"/>
    <x v="1"/>
    <x v="32"/>
    <x v="35"/>
    <x v="5"/>
    <n v="24"/>
    <n v="123"/>
    <x v="2438"/>
    <n v="1830.24"/>
    <n v="0.62"/>
    <x v="2"/>
  </r>
  <r>
    <x v="0"/>
    <n v="1185732"/>
    <x v="240"/>
    <x v="1"/>
    <x v="32"/>
    <x v="35"/>
    <x v="0"/>
    <n v="23"/>
    <n v="169"/>
    <x v="2336"/>
    <n v="2098.98"/>
    <n v="0.54"/>
    <x v="2"/>
  </r>
  <r>
    <x v="0"/>
    <n v="1185732"/>
    <x v="240"/>
    <x v="1"/>
    <x v="32"/>
    <x v="35"/>
    <x v="1"/>
    <n v="23"/>
    <n v="109"/>
    <x v="2439"/>
    <n v="1253.5"/>
    <n v="0.5"/>
    <x v="2"/>
  </r>
  <r>
    <x v="0"/>
    <n v="1185732"/>
    <x v="240"/>
    <x v="1"/>
    <x v="32"/>
    <x v="35"/>
    <x v="2"/>
    <n v="14"/>
    <n v="101"/>
    <x v="2440"/>
    <n v="777.7"/>
    <n v="0.55000000000000004"/>
    <x v="2"/>
  </r>
  <r>
    <x v="0"/>
    <n v="1185732"/>
    <x v="240"/>
    <x v="1"/>
    <x v="32"/>
    <x v="35"/>
    <x v="3"/>
    <n v="19"/>
    <n v="75"/>
    <x v="2441"/>
    <n v="741"/>
    <n v="0.52"/>
    <x v="2"/>
  </r>
  <r>
    <x v="0"/>
    <n v="1185732"/>
    <x v="240"/>
    <x v="1"/>
    <x v="32"/>
    <x v="35"/>
    <x v="4"/>
    <n v="38"/>
    <n v="81"/>
    <x v="1068"/>
    <n v="1477.44"/>
    <n v="0.48"/>
    <x v="2"/>
  </r>
  <r>
    <x v="0"/>
    <n v="1185732"/>
    <x v="240"/>
    <x v="1"/>
    <x v="32"/>
    <x v="35"/>
    <x v="5"/>
    <n v="28"/>
    <n v="124"/>
    <x v="1524"/>
    <n v="2117.92"/>
    <n v="0.61"/>
    <x v="2"/>
  </r>
  <r>
    <x v="0"/>
    <n v="1185732"/>
    <x v="269"/>
    <x v="1"/>
    <x v="32"/>
    <x v="35"/>
    <x v="0"/>
    <n v="39"/>
    <n v="194"/>
    <x v="2442"/>
    <n v="4161.3"/>
    <n v="0.55000000000000004"/>
    <x v="2"/>
  </r>
  <r>
    <x v="0"/>
    <n v="1185732"/>
    <x v="269"/>
    <x v="1"/>
    <x v="32"/>
    <x v="35"/>
    <x v="1"/>
    <n v="37"/>
    <n v="131"/>
    <x v="1909"/>
    <n v="2181.1499999999996"/>
    <n v="0.44999999999999996"/>
    <x v="2"/>
  </r>
  <r>
    <x v="0"/>
    <n v="1185732"/>
    <x v="269"/>
    <x v="1"/>
    <x v="32"/>
    <x v="35"/>
    <x v="2"/>
    <n v="33"/>
    <n v="119"/>
    <x v="1913"/>
    <n v="2120.58"/>
    <n v="0.54"/>
    <x v="2"/>
  </r>
  <r>
    <x v="0"/>
    <n v="1185732"/>
    <x v="269"/>
    <x v="1"/>
    <x v="32"/>
    <x v="35"/>
    <x v="3"/>
    <n v="33"/>
    <n v="101"/>
    <x v="1525"/>
    <n v="1699.83"/>
    <n v="0.51"/>
    <x v="2"/>
  </r>
  <r>
    <x v="0"/>
    <n v="1185732"/>
    <x v="269"/>
    <x v="1"/>
    <x v="32"/>
    <x v="35"/>
    <x v="4"/>
    <n v="41"/>
    <n v="116"/>
    <x v="1192"/>
    <n v="2235.3199999999997"/>
    <n v="0.47"/>
    <x v="2"/>
  </r>
  <r>
    <x v="0"/>
    <n v="1185732"/>
    <x v="269"/>
    <x v="1"/>
    <x v="32"/>
    <x v="35"/>
    <x v="5"/>
    <n v="47"/>
    <n v="140"/>
    <x v="1928"/>
    <n v="4211.2"/>
    <n v="0.64"/>
    <x v="2"/>
  </r>
  <r>
    <x v="0"/>
    <n v="1185732"/>
    <x v="302"/>
    <x v="1"/>
    <x v="32"/>
    <x v="35"/>
    <x v="0"/>
    <n v="44"/>
    <n v="210"/>
    <x v="889"/>
    <n v="4804.8"/>
    <n v="0.52"/>
    <x v="2"/>
  </r>
  <r>
    <x v="0"/>
    <n v="1185732"/>
    <x v="302"/>
    <x v="1"/>
    <x v="32"/>
    <x v="35"/>
    <x v="1"/>
    <n v="37"/>
    <n v="125"/>
    <x v="2443"/>
    <n v="2173.75"/>
    <n v="0.47"/>
    <x v="2"/>
  </r>
  <r>
    <x v="0"/>
    <n v="1185732"/>
    <x v="302"/>
    <x v="1"/>
    <x v="32"/>
    <x v="35"/>
    <x v="2"/>
    <n v="41"/>
    <n v="143"/>
    <x v="2444"/>
    <n v="3224.65"/>
    <n v="0.55000000000000004"/>
    <x v="2"/>
  </r>
  <r>
    <x v="0"/>
    <n v="1185732"/>
    <x v="302"/>
    <x v="1"/>
    <x v="32"/>
    <x v="35"/>
    <x v="3"/>
    <n v="43"/>
    <n v="117"/>
    <x v="2445"/>
    <n v="2515.5"/>
    <n v="0.5"/>
    <x v="2"/>
  </r>
  <r>
    <x v="0"/>
    <n v="1185732"/>
    <x v="302"/>
    <x v="1"/>
    <x v="32"/>
    <x v="35"/>
    <x v="4"/>
    <n v="57"/>
    <n v="135"/>
    <x v="2446"/>
    <n v="3462.7499999999995"/>
    <n v="0.44999999999999996"/>
    <x v="2"/>
  </r>
  <r>
    <x v="0"/>
    <n v="1185732"/>
    <x v="302"/>
    <x v="1"/>
    <x v="32"/>
    <x v="35"/>
    <x v="5"/>
    <n v="60"/>
    <n v="188"/>
    <x v="1347"/>
    <n v="7106.4"/>
    <n v="0.63"/>
    <x v="2"/>
  </r>
  <r>
    <x v="0"/>
    <n v="1185732"/>
    <x v="330"/>
    <x v="1"/>
    <x v="32"/>
    <x v="35"/>
    <x v="0"/>
    <n v="58"/>
    <n v="221"/>
    <x v="2447"/>
    <n v="6537.18"/>
    <n v="0.51"/>
    <x v="2"/>
  </r>
  <r>
    <x v="1"/>
    <n v="1185732"/>
    <x v="330"/>
    <x v="1"/>
    <x v="32"/>
    <x v="35"/>
    <x v="1"/>
    <n v="53"/>
    <n v="156"/>
    <x v="2448"/>
    <n v="3720.5999999999995"/>
    <n v="0.44999999999999996"/>
    <x v="2"/>
  </r>
  <r>
    <x v="1"/>
    <n v="1185732"/>
    <x v="330"/>
    <x v="1"/>
    <x v="32"/>
    <x v="35"/>
    <x v="2"/>
    <n v="48"/>
    <n v="142"/>
    <x v="2137"/>
    <n v="3408"/>
    <n v="0.5"/>
    <x v="2"/>
  </r>
  <r>
    <x v="1"/>
    <n v="1185732"/>
    <x v="330"/>
    <x v="1"/>
    <x v="32"/>
    <x v="35"/>
    <x v="3"/>
    <n v="48"/>
    <n v="124"/>
    <x v="2188"/>
    <n v="3154.56"/>
    <n v="0.53"/>
    <x v="2"/>
  </r>
  <r>
    <x v="1"/>
    <n v="1185732"/>
    <x v="330"/>
    <x v="1"/>
    <x v="32"/>
    <x v="35"/>
    <x v="4"/>
    <n v="59"/>
    <n v="150"/>
    <x v="1896"/>
    <n v="4248"/>
    <n v="0.48"/>
    <x v="2"/>
  </r>
  <r>
    <x v="1"/>
    <n v="1185732"/>
    <x v="330"/>
    <x v="1"/>
    <x v="32"/>
    <x v="35"/>
    <x v="5"/>
    <n v="61"/>
    <n v="176"/>
    <x v="2449"/>
    <n v="6548.96"/>
    <n v="0.61"/>
    <x v="2"/>
  </r>
  <r>
    <x v="1"/>
    <n v="1185732"/>
    <x v="362"/>
    <x v="1"/>
    <x v="32"/>
    <x v="35"/>
    <x v="0"/>
    <n v="56"/>
    <n v="215"/>
    <x v="755"/>
    <n v="6501.6"/>
    <n v="0.54"/>
    <x v="2"/>
  </r>
  <r>
    <x v="1"/>
    <n v="1185732"/>
    <x v="362"/>
    <x v="1"/>
    <x v="32"/>
    <x v="35"/>
    <x v="1"/>
    <n v="50"/>
    <n v="168"/>
    <x v="865"/>
    <n v="4032"/>
    <n v="0.48"/>
    <x v="2"/>
  </r>
  <r>
    <x v="1"/>
    <n v="1185732"/>
    <x v="362"/>
    <x v="1"/>
    <x v="32"/>
    <x v="35"/>
    <x v="2"/>
    <n v="48"/>
    <n v="147"/>
    <x v="822"/>
    <n v="3669.1200000000003"/>
    <n v="0.52"/>
    <x v="2"/>
  </r>
  <r>
    <x v="1"/>
    <n v="1185732"/>
    <x v="362"/>
    <x v="1"/>
    <x v="32"/>
    <x v="35"/>
    <x v="3"/>
    <n v="39"/>
    <n v="128"/>
    <x v="1952"/>
    <n v="2595.84"/>
    <n v="0.52"/>
    <x v="2"/>
  </r>
  <r>
    <x v="1"/>
    <n v="1185732"/>
    <x v="362"/>
    <x v="1"/>
    <x v="32"/>
    <x v="35"/>
    <x v="4"/>
    <n v="46"/>
    <n v="122"/>
    <x v="1133"/>
    <n v="2525.3999999999996"/>
    <n v="0.44999999999999996"/>
    <x v="2"/>
  </r>
  <r>
    <x v="1"/>
    <n v="1185732"/>
    <x v="362"/>
    <x v="1"/>
    <x v="32"/>
    <x v="35"/>
    <x v="5"/>
    <n v="53"/>
    <n v="169"/>
    <x v="2450"/>
    <n v="5822.05"/>
    <n v="0.65"/>
    <x v="2"/>
  </r>
  <r>
    <x v="1"/>
    <n v="1185732"/>
    <x v="392"/>
    <x v="1"/>
    <x v="32"/>
    <x v="35"/>
    <x v="0"/>
    <n v="47"/>
    <n v="203"/>
    <x v="1396"/>
    <n v="5152.1400000000003"/>
    <n v="0.54"/>
    <x v="2"/>
  </r>
  <r>
    <x v="1"/>
    <n v="1185732"/>
    <x v="392"/>
    <x v="1"/>
    <x v="32"/>
    <x v="35"/>
    <x v="1"/>
    <n v="42"/>
    <n v="147"/>
    <x v="817"/>
    <n v="2778.2999999999997"/>
    <n v="0.44999999999999996"/>
    <x v="2"/>
  </r>
  <r>
    <x v="1"/>
    <n v="1185732"/>
    <x v="392"/>
    <x v="1"/>
    <x v="32"/>
    <x v="35"/>
    <x v="2"/>
    <n v="19"/>
    <n v="123"/>
    <x v="2021"/>
    <n v="1168.5"/>
    <n v="0.5"/>
    <x v="2"/>
  </r>
  <r>
    <x v="1"/>
    <n v="1185732"/>
    <x v="392"/>
    <x v="1"/>
    <x v="32"/>
    <x v="35"/>
    <x v="3"/>
    <n v="19"/>
    <n v="100"/>
    <x v="2085"/>
    <n v="1045"/>
    <n v="0.55000000000000004"/>
    <x v="2"/>
  </r>
  <r>
    <x v="1"/>
    <n v="1185732"/>
    <x v="392"/>
    <x v="1"/>
    <x v="32"/>
    <x v="35"/>
    <x v="4"/>
    <n v="29"/>
    <n v="108"/>
    <x v="2451"/>
    <n v="1503.36"/>
    <n v="0.48"/>
    <x v="2"/>
  </r>
  <r>
    <x v="1"/>
    <n v="1185732"/>
    <x v="392"/>
    <x v="1"/>
    <x v="32"/>
    <x v="35"/>
    <x v="5"/>
    <n v="32"/>
    <n v="130"/>
    <x v="1784"/>
    <n v="2579.1999999999998"/>
    <n v="0.62"/>
    <x v="2"/>
  </r>
  <r>
    <x v="1"/>
    <n v="1185732"/>
    <x v="424"/>
    <x v="1"/>
    <x v="32"/>
    <x v="35"/>
    <x v="0"/>
    <n v="32"/>
    <n v="176"/>
    <x v="805"/>
    <n v="3041.28"/>
    <n v="0.54"/>
    <x v="2"/>
  </r>
  <r>
    <x v="1"/>
    <n v="1185732"/>
    <x v="424"/>
    <x v="1"/>
    <x v="32"/>
    <x v="35"/>
    <x v="1"/>
    <n v="25"/>
    <n v="145"/>
    <x v="2452"/>
    <n v="1631.2499999999998"/>
    <n v="0.44999999999999996"/>
    <x v="2"/>
  </r>
  <r>
    <x v="1"/>
    <n v="1185732"/>
    <x v="424"/>
    <x v="1"/>
    <x v="32"/>
    <x v="35"/>
    <x v="2"/>
    <n v="24"/>
    <n v="98"/>
    <x v="1045"/>
    <n v="1270.0800000000002"/>
    <n v="0.54"/>
    <x v="2"/>
  </r>
  <r>
    <x v="1"/>
    <n v="1185732"/>
    <x v="424"/>
    <x v="1"/>
    <x v="32"/>
    <x v="35"/>
    <x v="3"/>
    <n v="23"/>
    <n v="105"/>
    <x v="2453"/>
    <n v="1207.5"/>
    <n v="0.5"/>
    <x v="2"/>
  </r>
  <r>
    <x v="1"/>
    <n v="1185732"/>
    <x v="424"/>
    <x v="1"/>
    <x v="32"/>
    <x v="35"/>
    <x v="4"/>
    <n v="32"/>
    <n v="98"/>
    <x v="1620"/>
    <n v="1568"/>
    <n v="0.5"/>
    <x v="2"/>
  </r>
  <r>
    <x v="2"/>
    <n v="1185732"/>
    <x v="424"/>
    <x v="1"/>
    <x v="32"/>
    <x v="35"/>
    <x v="5"/>
    <n v="33"/>
    <n v="124"/>
    <x v="2454"/>
    <n v="2618.88"/>
    <n v="0.64"/>
    <x v="2"/>
  </r>
  <r>
    <x v="2"/>
    <n v="1185732"/>
    <x v="454"/>
    <x v="1"/>
    <x v="32"/>
    <x v="35"/>
    <x v="0"/>
    <n v="28"/>
    <n v="163"/>
    <x v="1622"/>
    <n v="2464.56"/>
    <n v="0.54"/>
    <x v="2"/>
  </r>
  <r>
    <x v="2"/>
    <n v="1185732"/>
    <x v="454"/>
    <x v="1"/>
    <x v="32"/>
    <x v="35"/>
    <x v="1"/>
    <n v="18"/>
    <n v="117"/>
    <x v="1015"/>
    <n v="947.69999999999993"/>
    <n v="0.44999999999999996"/>
    <x v="2"/>
  </r>
  <r>
    <x v="2"/>
    <n v="1185732"/>
    <x v="454"/>
    <x v="1"/>
    <x v="32"/>
    <x v="35"/>
    <x v="2"/>
    <n v="28"/>
    <n v="111"/>
    <x v="1609"/>
    <n v="1678.3200000000002"/>
    <n v="0.54"/>
    <x v="2"/>
  </r>
  <r>
    <x v="2"/>
    <n v="1185732"/>
    <x v="454"/>
    <x v="1"/>
    <x v="32"/>
    <x v="35"/>
    <x v="3"/>
    <n v="54"/>
    <n v="117"/>
    <x v="814"/>
    <n v="3348.54"/>
    <n v="0.53"/>
    <x v="2"/>
  </r>
  <r>
    <x v="2"/>
    <n v="1185732"/>
    <x v="454"/>
    <x v="1"/>
    <x v="32"/>
    <x v="35"/>
    <x v="4"/>
    <n v="71"/>
    <n v="123"/>
    <x v="841"/>
    <n v="3929.8499999999995"/>
    <n v="0.44999999999999996"/>
    <x v="2"/>
  </r>
  <r>
    <x v="2"/>
    <n v="1185732"/>
    <x v="454"/>
    <x v="1"/>
    <x v="32"/>
    <x v="35"/>
    <x v="5"/>
    <n v="68"/>
    <n v="158"/>
    <x v="2455"/>
    <n v="6553.84"/>
    <n v="0.61"/>
    <x v="2"/>
  </r>
  <r>
    <x v="2"/>
    <n v="1185732"/>
    <x v="483"/>
    <x v="1"/>
    <x v="32"/>
    <x v="35"/>
    <x v="0"/>
    <n v="68"/>
    <n v="194"/>
    <x v="2456"/>
    <n v="6991.76"/>
    <n v="0.53"/>
    <x v="2"/>
  </r>
  <r>
    <x v="2"/>
    <n v="1185732"/>
    <x v="483"/>
    <x v="1"/>
    <x v="32"/>
    <x v="35"/>
    <x v="1"/>
    <n v="58"/>
    <n v="155"/>
    <x v="878"/>
    <n v="4405.1000000000004"/>
    <n v="0.49"/>
    <x v="2"/>
  </r>
  <r>
    <x v="2"/>
    <n v="1185732"/>
    <x v="483"/>
    <x v="1"/>
    <x v="32"/>
    <x v="35"/>
    <x v="2"/>
    <n v="59"/>
    <n v="137"/>
    <x v="2457"/>
    <n v="4364.8200000000006"/>
    <n v="0.54"/>
    <x v="2"/>
  </r>
  <r>
    <x v="2"/>
    <n v="1185732"/>
    <x v="483"/>
    <x v="1"/>
    <x v="32"/>
    <x v="35"/>
    <x v="3"/>
    <n v="56"/>
    <n v="133"/>
    <x v="1512"/>
    <n v="3872.96"/>
    <n v="0.52"/>
    <x v="2"/>
  </r>
  <r>
    <x v="2"/>
    <n v="1185732"/>
    <x v="483"/>
    <x v="1"/>
    <x v="32"/>
    <x v="35"/>
    <x v="4"/>
    <n v="65"/>
    <n v="124"/>
    <x v="2282"/>
    <n v="4030"/>
    <n v="0.5"/>
    <x v="2"/>
  </r>
  <r>
    <x v="2"/>
    <n v="1185732"/>
    <x v="483"/>
    <x v="1"/>
    <x v="32"/>
    <x v="35"/>
    <x v="5"/>
    <n v="71"/>
    <n v="144"/>
    <x v="1957"/>
    <n v="6236.6399999999994"/>
    <n v="0.61"/>
    <x v="2"/>
  </r>
  <r>
    <x v="2"/>
    <n v="1197831"/>
    <x v="187"/>
    <x v="1"/>
    <x v="32"/>
    <x v="35"/>
    <x v="0"/>
    <n v="24"/>
    <n v="176"/>
    <x v="1529"/>
    <n v="2154.2400000000002"/>
    <n v="0.51"/>
    <x v="2"/>
  </r>
  <r>
    <x v="2"/>
    <n v="1197831"/>
    <x v="187"/>
    <x v="1"/>
    <x v="32"/>
    <x v="35"/>
    <x v="1"/>
    <n v="25"/>
    <n v="131"/>
    <x v="2458"/>
    <n v="1473.7499999999998"/>
    <n v="0.44999999999999996"/>
    <x v="2"/>
  </r>
  <r>
    <x v="2"/>
    <n v="1197831"/>
    <x v="187"/>
    <x v="1"/>
    <x v="32"/>
    <x v="35"/>
    <x v="2"/>
    <n v="14"/>
    <n v="117"/>
    <x v="2459"/>
    <n v="835.38"/>
    <n v="0.51"/>
    <x v="2"/>
  </r>
  <r>
    <x v="2"/>
    <n v="1197831"/>
    <x v="187"/>
    <x v="1"/>
    <x v="32"/>
    <x v="35"/>
    <x v="3"/>
    <n v="19"/>
    <n v="78"/>
    <x v="2460"/>
    <n v="785.46"/>
    <n v="0.53"/>
    <x v="2"/>
  </r>
  <r>
    <x v="2"/>
    <n v="1197831"/>
    <x v="187"/>
    <x v="1"/>
    <x v="32"/>
    <x v="35"/>
    <x v="4"/>
    <n v="34"/>
    <n v="95"/>
    <x v="2461"/>
    <n v="1550.3999999999999"/>
    <n v="0.48"/>
    <x v="2"/>
  </r>
  <r>
    <x v="2"/>
    <n v="1197831"/>
    <x v="187"/>
    <x v="1"/>
    <x v="32"/>
    <x v="35"/>
    <x v="5"/>
    <n v="23"/>
    <n v="122"/>
    <x v="1159"/>
    <n v="1459.1200000000001"/>
    <n v="0.52"/>
    <x v="2"/>
  </r>
  <r>
    <x v="2"/>
    <n v="1197831"/>
    <x v="695"/>
    <x v="1"/>
    <x v="32"/>
    <x v="35"/>
    <x v="0"/>
    <n v="24"/>
    <n v="189"/>
    <x v="2332"/>
    <n v="2313.36"/>
    <n v="0.51"/>
    <x v="2"/>
  </r>
  <r>
    <x v="2"/>
    <n v="1197831"/>
    <x v="695"/>
    <x v="1"/>
    <x v="32"/>
    <x v="35"/>
    <x v="1"/>
    <n v="24"/>
    <n v="105"/>
    <x v="2462"/>
    <n v="1134"/>
    <n v="0.44999999999999996"/>
    <x v="2"/>
  </r>
  <r>
    <x v="2"/>
    <n v="1197831"/>
    <x v="695"/>
    <x v="1"/>
    <x v="32"/>
    <x v="35"/>
    <x v="2"/>
    <n v="14"/>
    <n v="120"/>
    <x v="2023"/>
    <n v="840"/>
    <n v="0.5"/>
    <x v="2"/>
  </r>
  <r>
    <x v="1"/>
    <n v="1197831"/>
    <x v="695"/>
    <x v="1"/>
    <x v="33"/>
    <x v="36"/>
    <x v="3"/>
    <n v="18"/>
    <n v="70"/>
    <x v="2068"/>
    <n v="630"/>
    <n v="0.5"/>
    <x v="2"/>
  </r>
  <r>
    <x v="1"/>
    <n v="1197831"/>
    <x v="695"/>
    <x v="1"/>
    <x v="33"/>
    <x v="36"/>
    <x v="4"/>
    <n v="34"/>
    <n v="98"/>
    <x v="2165"/>
    <n v="1499.3999999999999"/>
    <n v="0.44999999999999996"/>
    <x v="2"/>
  </r>
  <r>
    <x v="1"/>
    <n v="1197831"/>
    <x v="695"/>
    <x v="1"/>
    <x v="33"/>
    <x v="36"/>
    <x v="5"/>
    <n v="19"/>
    <n v="115"/>
    <x v="2024"/>
    <n v="1179.9000000000001"/>
    <n v="0.54"/>
    <x v="2"/>
  </r>
  <r>
    <x v="1"/>
    <n v="1197831"/>
    <x v="224"/>
    <x v="1"/>
    <x v="33"/>
    <x v="36"/>
    <x v="0"/>
    <n v="18"/>
    <n v="181"/>
    <x v="2463"/>
    <n v="1726.74"/>
    <n v="0.53"/>
    <x v="2"/>
  </r>
  <r>
    <x v="1"/>
    <n v="1197831"/>
    <x v="224"/>
    <x v="1"/>
    <x v="33"/>
    <x v="36"/>
    <x v="1"/>
    <n v="20"/>
    <n v="98"/>
    <x v="2464"/>
    <n v="881.99999999999989"/>
    <n v="0.44999999999999996"/>
    <x v="2"/>
  </r>
  <r>
    <x v="1"/>
    <n v="1197831"/>
    <x v="224"/>
    <x v="1"/>
    <x v="33"/>
    <x v="36"/>
    <x v="2"/>
    <n v="10"/>
    <n v="88"/>
    <x v="1006"/>
    <n v="475.20000000000005"/>
    <n v="0.54"/>
    <x v="2"/>
  </r>
  <r>
    <x v="1"/>
    <n v="1197831"/>
    <x v="224"/>
    <x v="1"/>
    <x v="33"/>
    <x v="36"/>
    <x v="3"/>
    <n v="19"/>
    <n v="60"/>
    <x v="2465"/>
    <n v="592.80000000000007"/>
    <n v="0.52"/>
    <x v="2"/>
  </r>
  <r>
    <x v="1"/>
    <n v="1197831"/>
    <x v="224"/>
    <x v="1"/>
    <x v="33"/>
    <x v="36"/>
    <x v="4"/>
    <n v="32"/>
    <n v="65"/>
    <x v="1413"/>
    <n v="956.8"/>
    <n v="0.45999999999999996"/>
    <x v="2"/>
  </r>
  <r>
    <x v="1"/>
    <n v="1197831"/>
    <x v="224"/>
    <x v="1"/>
    <x v="33"/>
    <x v="36"/>
    <x v="5"/>
    <n v="24"/>
    <n v="102"/>
    <x v="2134"/>
    <n v="1248.48"/>
    <n v="0.51"/>
    <x v="2"/>
  </r>
  <r>
    <x v="1"/>
    <n v="1197831"/>
    <x v="243"/>
    <x v="1"/>
    <x v="33"/>
    <x v="36"/>
    <x v="0"/>
    <n v="23"/>
    <n v="174"/>
    <x v="1261"/>
    <n v="2161.08"/>
    <n v="0.54"/>
    <x v="2"/>
  </r>
  <r>
    <x v="1"/>
    <n v="1197831"/>
    <x v="243"/>
    <x v="1"/>
    <x v="33"/>
    <x v="36"/>
    <x v="1"/>
    <n v="24"/>
    <n v="81"/>
    <x v="1121"/>
    <n v="952.56"/>
    <n v="0.49"/>
    <x v="2"/>
  </r>
  <r>
    <x v="1"/>
    <n v="1197831"/>
    <x v="243"/>
    <x v="1"/>
    <x v="33"/>
    <x v="36"/>
    <x v="2"/>
    <n v="14"/>
    <n v="75"/>
    <x v="2041"/>
    <n v="546"/>
    <n v="0.52"/>
    <x v="2"/>
  </r>
  <r>
    <x v="1"/>
    <n v="1197831"/>
    <x v="243"/>
    <x v="1"/>
    <x v="33"/>
    <x v="36"/>
    <x v="3"/>
    <n v="20"/>
    <n v="63"/>
    <x v="2068"/>
    <n v="667.80000000000007"/>
    <n v="0.53"/>
    <x v="2"/>
  </r>
  <r>
    <x v="1"/>
    <n v="1197831"/>
    <x v="243"/>
    <x v="1"/>
    <x v="33"/>
    <x v="36"/>
    <x v="4"/>
    <n v="37"/>
    <n v="73"/>
    <x v="1446"/>
    <n v="1296.48"/>
    <n v="0.48"/>
    <x v="2"/>
  </r>
  <r>
    <x v="1"/>
    <n v="1197831"/>
    <x v="243"/>
    <x v="1"/>
    <x v="33"/>
    <x v="36"/>
    <x v="5"/>
    <n v="28"/>
    <n v="116"/>
    <x v="1973"/>
    <n v="1656.48"/>
    <n v="0.51"/>
    <x v="2"/>
  </r>
  <r>
    <x v="1"/>
    <n v="1197831"/>
    <x v="272"/>
    <x v="1"/>
    <x v="33"/>
    <x v="36"/>
    <x v="0"/>
    <n v="39"/>
    <n v="181"/>
    <x v="2466"/>
    <n v="3811.86"/>
    <n v="0.54"/>
    <x v="2"/>
  </r>
  <r>
    <x v="1"/>
    <n v="1197831"/>
    <x v="272"/>
    <x v="1"/>
    <x v="33"/>
    <x v="36"/>
    <x v="1"/>
    <n v="38"/>
    <n v="113"/>
    <x v="2206"/>
    <n v="2147"/>
    <n v="0.5"/>
    <x v="2"/>
  </r>
  <r>
    <x v="1"/>
    <n v="1197831"/>
    <x v="272"/>
    <x v="1"/>
    <x v="33"/>
    <x v="36"/>
    <x v="2"/>
    <n v="34"/>
    <n v="91"/>
    <x v="2467"/>
    <n v="1701.7"/>
    <n v="0.55000000000000004"/>
    <x v="2"/>
  </r>
  <r>
    <x v="1"/>
    <n v="1197831"/>
    <x v="272"/>
    <x v="1"/>
    <x v="33"/>
    <x v="36"/>
    <x v="3"/>
    <n v="34"/>
    <n v="78"/>
    <x v="2468"/>
    <n v="1405.5600000000002"/>
    <n v="0.53"/>
    <x v="2"/>
  </r>
  <r>
    <x v="1"/>
    <n v="1197831"/>
    <x v="272"/>
    <x v="1"/>
    <x v="33"/>
    <x v="36"/>
    <x v="4"/>
    <n v="42"/>
    <n v="85"/>
    <x v="2469"/>
    <n v="1677.8999999999999"/>
    <n v="0.47"/>
    <x v="2"/>
  </r>
  <r>
    <x v="1"/>
    <n v="1197831"/>
    <x v="272"/>
    <x v="1"/>
    <x v="33"/>
    <x v="36"/>
    <x v="5"/>
    <n v="44"/>
    <n v="111"/>
    <x v="1118"/>
    <n v="2686.2000000000003"/>
    <n v="0.55000000000000004"/>
    <x v="2"/>
  </r>
  <r>
    <x v="1"/>
    <n v="1197831"/>
    <x v="305"/>
    <x v="1"/>
    <x v="33"/>
    <x v="36"/>
    <x v="0"/>
    <n v="36"/>
    <n v="203"/>
    <x v="1205"/>
    <n v="3654"/>
    <n v="0.5"/>
    <x v="2"/>
  </r>
  <r>
    <x v="1"/>
    <n v="1197831"/>
    <x v="305"/>
    <x v="1"/>
    <x v="33"/>
    <x v="36"/>
    <x v="1"/>
    <n v="32"/>
    <n v="106"/>
    <x v="1723"/>
    <n v="1662.08"/>
    <n v="0.49"/>
    <x v="2"/>
  </r>
  <r>
    <x v="1"/>
    <n v="1197831"/>
    <x v="305"/>
    <x v="1"/>
    <x v="33"/>
    <x v="36"/>
    <x v="2"/>
    <n v="38"/>
    <n v="104"/>
    <x v="2470"/>
    <n v="2134.08"/>
    <n v="0.54"/>
    <x v="2"/>
  </r>
  <r>
    <x v="1"/>
    <n v="1197831"/>
    <x v="305"/>
    <x v="1"/>
    <x v="33"/>
    <x v="36"/>
    <x v="3"/>
    <n v="37"/>
    <n v="98"/>
    <x v="2260"/>
    <n v="1885.52"/>
    <n v="0.52"/>
    <x v="2"/>
  </r>
  <r>
    <x v="1"/>
    <n v="1197831"/>
    <x v="305"/>
    <x v="1"/>
    <x v="33"/>
    <x v="36"/>
    <x v="4"/>
    <n v="54"/>
    <n v="98"/>
    <x v="1442"/>
    <n v="2540.16"/>
    <n v="0.48"/>
    <x v="2"/>
  </r>
  <r>
    <x v="1"/>
    <n v="1197831"/>
    <x v="305"/>
    <x v="1"/>
    <x v="33"/>
    <x v="36"/>
    <x v="5"/>
    <n v="54"/>
    <n v="160"/>
    <x v="1143"/>
    <n v="4665.6000000000004"/>
    <n v="0.54"/>
    <x v="2"/>
  </r>
  <r>
    <x v="1"/>
    <n v="1197831"/>
    <x v="333"/>
    <x v="1"/>
    <x v="33"/>
    <x v="36"/>
    <x v="0"/>
    <n v="50"/>
    <n v="233"/>
    <x v="2471"/>
    <n v="5825"/>
    <n v="0.5"/>
    <x v="2"/>
  </r>
  <r>
    <x v="1"/>
    <n v="1197831"/>
    <x v="333"/>
    <x v="1"/>
    <x v="33"/>
    <x v="36"/>
    <x v="1"/>
    <n v="47"/>
    <n v="147"/>
    <x v="1094"/>
    <n v="3109.0499999999997"/>
    <n v="0.44999999999999996"/>
    <x v="2"/>
  </r>
  <r>
    <x v="1"/>
    <n v="1197831"/>
    <x v="333"/>
    <x v="1"/>
    <x v="33"/>
    <x v="36"/>
    <x v="2"/>
    <n v="43"/>
    <n v="126"/>
    <x v="2472"/>
    <n v="2763.18"/>
    <n v="0.51"/>
    <x v="2"/>
  </r>
  <r>
    <x v="1"/>
    <n v="1197831"/>
    <x v="333"/>
    <x v="1"/>
    <x v="33"/>
    <x v="36"/>
    <x v="3"/>
    <n v="41"/>
    <n v="116"/>
    <x v="1192"/>
    <n v="2568.2400000000002"/>
    <n v="0.54"/>
    <x v="2"/>
  </r>
  <r>
    <x v="1"/>
    <n v="1197831"/>
    <x v="333"/>
    <x v="1"/>
    <x v="33"/>
    <x v="36"/>
    <x v="4"/>
    <n v="55"/>
    <n v="119"/>
    <x v="2473"/>
    <n v="3207.0499999999997"/>
    <n v="0.49"/>
    <x v="2"/>
  </r>
  <r>
    <x v="1"/>
    <n v="1197831"/>
    <x v="333"/>
    <x v="1"/>
    <x v="33"/>
    <x v="36"/>
    <x v="5"/>
    <n v="63"/>
    <n v="150"/>
    <x v="1366"/>
    <n v="5103"/>
    <n v="0.54"/>
    <x v="2"/>
  </r>
  <r>
    <x v="1"/>
    <n v="1197831"/>
    <x v="365"/>
    <x v="1"/>
    <x v="33"/>
    <x v="36"/>
    <x v="0"/>
    <n v="55"/>
    <n v="210"/>
    <x v="1885"/>
    <n v="6237"/>
    <n v="0.54"/>
    <x v="2"/>
  </r>
  <r>
    <x v="1"/>
    <n v="1197831"/>
    <x v="365"/>
    <x v="1"/>
    <x v="33"/>
    <x v="36"/>
    <x v="1"/>
    <n v="50"/>
    <n v="152"/>
    <x v="2474"/>
    <n v="3648"/>
    <n v="0.48"/>
    <x v="2"/>
  </r>
  <r>
    <x v="1"/>
    <n v="1197831"/>
    <x v="365"/>
    <x v="1"/>
    <x v="33"/>
    <x v="36"/>
    <x v="2"/>
    <n v="47"/>
    <n v="126"/>
    <x v="1911"/>
    <n v="3079.44"/>
    <n v="0.52"/>
    <x v="2"/>
  </r>
  <r>
    <x v="1"/>
    <n v="1197831"/>
    <x v="365"/>
    <x v="1"/>
    <x v="33"/>
    <x v="36"/>
    <x v="3"/>
    <n v="39"/>
    <n v="104"/>
    <x v="1519"/>
    <n v="2028"/>
    <n v="0.5"/>
    <x v="2"/>
  </r>
  <r>
    <x v="1"/>
    <n v="1197831"/>
    <x v="365"/>
    <x v="1"/>
    <x v="33"/>
    <x v="36"/>
    <x v="4"/>
    <n v="48"/>
    <n v="113"/>
    <x v="2475"/>
    <n v="2657.7599999999998"/>
    <n v="0.49"/>
    <x v="2"/>
  </r>
  <r>
    <x v="1"/>
    <n v="1197831"/>
    <x v="365"/>
    <x v="1"/>
    <x v="33"/>
    <x v="36"/>
    <x v="5"/>
    <n v="50"/>
    <n v="143"/>
    <x v="1516"/>
    <n v="3718"/>
    <n v="0.52"/>
    <x v="2"/>
  </r>
  <r>
    <x v="1"/>
    <n v="1197831"/>
    <x v="395"/>
    <x v="1"/>
    <x v="33"/>
    <x v="36"/>
    <x v="0"/>
    <n v="48"/>
    <n v="182"/>
    <x v="2321"/>
    <n v="4542.72"/>
    <n v="0.52"/>
    <x v="2"/>
  </r>
  <r>
    <x v="1"/>
    <n v="1197831"/>
    <x v="395"/>
    <x v="1"/>
    <x v="33"/>
    <x v="36"/>
    <x v="1"/>
    <n v="39"/>
    <n v="126"/>
    <x v="1502"/>
    <n v="2358.7199999999998"/>
    <n v="0.48"/>
    <x v="2"/>
  </r>
  <r>
    <x v="1"/>
    <n v="1197831"/>
    <x v="395"/>
    <x v="1"/>
    <x v="33"/>
    <x v="36"/>
    <x v="2"/>
    <n v="14"/>
    <n v="88"/>
    <x v="2476"/>
    <n v="640.64"/>
    <n v="0.52"/>
    <x v="2"/>
  </r>
  <r>
    <x v="1"/>
    <n v="1197831"/>
    <x v="395"/>
    <x v="1"/>
    <x v="33"/>
    <x v="36"/>
    <x v="3"/>
    <n v="14"/>
    <n v="88"/>
    <x v="2476"/>
    <n v="640.64"/>
    <n v="0.52"/>
    <x v="2"/>
  </r>
  <r>
    <x v="1"/>
    <n v="1197831"/>
    <x v="395"/>
    <x v="1"/>
    <x v="33"/>
    <x v="36"/>
    <x v="4"/>
    <n v="23"/>
    <n v="94"/>
    <x v="2477"/>
    <n v="1081"/>
    <n v="0.5"/>
    <x v="2"/>
  </r>
  <r>
    <x v="1"/>
    <n v="1197831"/>
    <x v="395"/>
    <x v="1"/>
    <x v="33"/>
    <x v="36"/>
    <x v="5"/>
    <n v="29"/>
    <n v="119"/>
    <x v="2203"/>
    <n v="1863.5400000000002"/>
    <n v="0.54"/>
    <x v="2"/>
  </r>
  <r>
    <x v="1"/>
    <n v="1197831"/>
    <x v="427"/>
    <x v="1"/>
    <x v="33"/>
    <x v="36"/>
    <x v="0"/>
    <n v="27"/>
    <n v="150"/>
    <x v="1156"/>
    <n v="2025"/>
    <n v="0.5"/>
    <x v="2"/>
  </r>
  <r>
    <x v="1"/>
    <n v="1197831"/>
    <x v="427"/>
    <x v="1"/>
    <x v="33"/>
    <x v="36"/>
    <x v="1"/>
    <n v="19"/>
    <n v="106"/>
    <x v="2377"/>
    <n v="906.3"/>
    <n v="0.44999999999999996"/>
    <x v="2"/>
  </r>
  <r>
    <x v="1"/>
    <n v="1197831"/>
    <x v="427"/>
    <x v="1"/>
    <x v="33"/>
    <x v="36"/>
    <x v="2"/>
    <n v="19"/>
    <n v="78"/>
    <x v="2460"/>
    <n v="741"/>
    <n v="0.5"/>
    <x v="2"/>
  </r>
  <r>
    <x v="1"/>
    <n v="1197831"/>
    <x v="427"/>
    <x v="1"/>
    <x v="33"/>
    <x v="36"/>
    <x v="3"/>
    <n v="19"/>
    <n v="72"/>
    <x v="1457"/>
    <n v="725.04000000000008"/>
    <n v="0.53"/>
    <x v="2"/>
  </r>
  <r>
    <x v="1"/>
    <n v="1197831"/>
    <x v="427"/>
    <x v="1"/>
    <x v="33"/>
    <x v="36"/>
    <x v="4"/>
    <n v="27"/>
    <n v="83"/>
    <x v="2478"/>
    <n v="1053.27"/>
    <n v="0.47"/>
    <x v="2"/>
  </r>
  <r>
    <x v="3"/>
    <n v="1197831"/>
    <x v="427"/>
    <x v="1"/>
    <x v="33"/>
    <x v="36"/>
    <x v="5"/>
    <n v="29"/>
    <n v="104"/>
    <x v="2479"/>
    <n v="1598.48"/>
    <n v="0.53"/>
    <x v="2"/>
  </r>
  <r>
    <x v="3"/>
    <n v="1197831"/>
    <x v="457"/>
    <x v="1"/>
    <x v="33"/>
    <x v="36"/>
    <x v="0"/>
    <n v="24"/>
    <n v="143"/>
    <x v="1944"/>
    <n v="1716"/>
    <n v="0.5"/>
    <x v="2"/>
  </r>
  <r>
    <x v="3"/>
    <n v="1197831"/>
    <x v="457"/>
    <x v="1"/>
    <x v="33"/>
    <x v="36"/>
    <x v="1"/>
    <n v="14"/>
    <n v="94"/>
    <x v="2480"/>
    <n v="658"/>
    <n v="0.5"/>
    <x v="2"/>
  </r>
  <r>
    <x v="3"/>
    <n v="1197831"/>
    <x v="457"/>
    <x v="1"/>
    <x v="33"/>
    <x v="36"/>
    <x v="2"/>
    <n v="23"/>
    <n v="90"/>
    <x v="1669"/>
    <n v="1055.7"/>
    <n v="0.51"/>
    <x v="2"/>
  </r>
  <r>
    <x v="3"/>
    <n v="1197831"/>
    <x v="457"/>
    <x v="1"/>
    <x v="33"/>
    <x v="36"/>
    <x v="3"/>
    <n v="51"/>
    <n v="109"/>
    <x v="2481"/>
    <n v="2779.5"/>
    <n v="0.5"/>
    <x v="2"/>
  </r>
  <r>
    <x v="3"/>
    <n v="1197831"/>
    <x v="457"/>
    <x v="1"/>
    <x v="33"/>
    <x v="36"/>
    <x v="4"/>
    <n v="69"/>
    <n v="91"/>
    <x v="2482"/>
    <n v="2951.1299999999997"/>
    <n v="0.47"/>
    <x v="2"/>
  </r>
  <r>
    <x v="3"/>
    <n v="1197831"/>
    <x v="457"/>
    <x v="1"/>
    <x v="33"/>
    <x v="36"/>
    <x v="5"/>
    <n v="73"/>
    <n v="117"/>
    <x v="2483"/>
    <n v="4526.7300000000005"/>
    <n v="0.53"/>
    <x v="2"/>
  </r>
  <r>
    <x v="3"/>
    <n v="1197831"/>
    <x v="486"/>
    <x v="1"/>
    <x v="33"/>
    <x v="36"/>
    <x v="0"/>
    <n v="67"/>
    <n v="203"/>
    <x v="2484"/>
    <n v="7480.55"/>
    <n v="0.55000000000000004"/>
    <x v="2"/>
  </r>
  <r>
    <x v="3"/>
    <n v="1197831"/>
    <x v="486"/>
    <x v="1"/>
    <x v="33"/>
    <x v="36"/>
    <x v="1"/>
    <n v="54"/>
    <n v="140"/>
    <x v="832"/>
    <n v="3553.2"/>
    <n v="0.47"/>
    <x v="2"/>
  </r>
  <r>
    <x v="3"/>
    <n v="1197831"/>
    <x v="486"/>
    <x v="1"/>
    <x v="33"/>
    <x v="36"/>
    <x v="2"/>
    <n v="55"/>
    <n v="126"/>
    <x v="799"/>
    <n v="3742.2000000000003"/>
    <n v="0.54"/>
    <x v="2"/>
  </r>
  <r>
    <x v="3"/>
    <n v="1197831"/>
    <x v="486"/>
    <x v="1"/>
    <x v="33"/>
    <x v="36"/>
    <x v="3"/>
    <n v="57"/>
    <n v="120"/>
    <x v="2485"/>
    <n v="3488.4"/>
    <n v="0.51"/>
    <x v="2"/>
  </r>
  <r>
    <x v="3"/>
    <n v="1197831"/>
    <x v="486"/>
    <x v="1"/>
    <x v="33"/>
    <x v="36"/>
    <x v="4"/>
    <n v="64"/>
    <n v="112"/>
    <x v="2486"/>
    <n v="3512.3199999999997"/>
    <n v="0.49"/>
    <x v="2"/>
  </r>
  <r>
    <x v="3"/>
    <n v="1197831"/>
    <x v="486"/>
    <x v="1"/>
    <x v="33"/>
    <x v="36"/>
    <x v="5"/>
    <n v="70"/>
    <n v="150"/>
    <x v="922"/>
    <n v="5355"/>
    <n v="0.51"/>
    <x v="2"/>
  </r>
  <r>
    <x v="3"/>
    <n v="1197831"/>
    <x v="187"/>
    <x v="1"/>
    <x v="33"/>
    <x v="36"/>
    <x v="0"/>
    <n v="24"/>
    <n v="167"/>
    <x v="2369"/>
    <n v="2124.2400000000002"/>
    <n v="0.53"/>
    <x v="2"/>
  </r>
  <r>
    <x v="3"/>
    <n v="1197831"/>
    <x v="187"/>
    <x v="1"/>
    <x v="33"/>
    <x v="36"/>
    <x v="1"/>
    <n v="25"/>
    <n v="109"/>
    <x v="2487"/>
    <n v="1226.2499999999998"/>
    <n v="0.44999999999999996"/>
    <x v="2"/>
  </r>
  <r>
    <x v="3"/>
    <n v="1197831"/>
    <x v="187"/>
    <x v="1"/>
    <x v="33"/>
    <x v="36"/>
    <x v="2"/>
    <n v="15"/>
    <n v="98"/>
    <x v="2488"/>
    <n v="808.50000000000011"/>
    <n v="0.55000000000000004"/>
    <x v="2"/>
  </r>
  <r>
    <x v="3"/>
    <n v="1197831"/>
    <x v="187"/>
    <x v="1"/>
    <x v="33"/>
    <x v="36"/>
    <x v="3"/>
    <n v="18"/>
    <n v="65"/>
    <x v="2489"/>
    <n v="643.5"/>
    <n v="0.55000000000000004"/>
    <x v="2"/>
  </r>
  <r>
    <x v="3"/>
    <n v="1197831"/>
    <x v="187"/>
    <x v="1"/>
    <x v="33"/>
    <x v="36"/>
    <x v="4"/>
    <n v="33"/>
    <n v="80"/>
    <x v="2490"/>
    <n v="1320"/>
    <n v="0.5"/>
    <x v="2"/>
  </r>
  <r>
    <x v="3"/>
    <n v="1197831"/>
    <x v="187"/>
    <x v="1"/>
    <x v="33"/>
    <x v="36"/>
    <x v="5"/>
    <n v="23"/>
    <n v="101"/>
    <x v="2431"/>
    <n v="1207.96"/>
    <n v="0.52"/>
    <x v="2"/>
  </r>
  <r>
    <x v="3"/>
    <n v="1197831"/>
    <x v="695"/>
    <x v="1"/>
    <x v="33"/>
    <x v="36"/>
    <x v="0"/>
    <n v="24"/>
    <n v="169"/>
    <x v="1519"/>
    <n v="2109.12"/>
    <n v="0.52"/>
    <x v="2"/>
  </r>
  <r>
    <x v="3"/>
    <n v="1197831"/>
    <x v="695"/>
    <x v="1"/>
    <x v="33"/>
    <x v="36"/>
    <x v="1"/>
    <n v="23"/>
    <n v="80"/>
    <x v="2049"/>
    <n v="846.4"/>
    <n v="0.45999999999999996"/>
    <x v="2"/>
  </r>
  <r>
    <x v="3"/>
    <n v="1197831"/>
    <x v="695"/>
    <x v="1"/>
    <x v="33"/>
    <x v="36"/>
    <x v="2"/>
    <n v="15"/>
    <n v="91"/>
    <x v="2491"/>
    <n v="682.5"/>
    <n v="0.5"/>
    <x v="2"/>
  </r>
  <r>
    <x v="3"/>
    <n v="1197831"/>
    <x v="695"/>
    <x v="1"/>
    <x v="34"/>
    <x v="37"/>
    <x v="3"/>
    <n v="19"/>
    <n v="49"/>
    <x v="2492"/>
    <n v="474.81"/>
    <n v="0.51"/>
    <x v="2"/>
  </r>
  <r>
    <x v="3"/>
    <n v="1197831"/>
    <x v="695"/>
    <x v="1"/>
    <x v="34"/>
    <x v="37"/>
    <x v="4"/>
    <n v="34"/>
    <n v="75"/>
    <x v="2493"/>
    <n v="1198.5"/>
    <n v="0.47"/>
    <x v="2"/>
  </r>
  <r>
    <x v="3"/>
    <n v="1197831"/>
    <x v="695"/>
    <x v="1"/>
    <x v="34"/>
    <x v="37"/>
    <x v="5"/>
    <n v="18"/>
    <n v="98"/>
    <x v="1444"/>
    <n v="899.64"/>
    <n v="0.51"/>
    <x v="2"/>
  </r>
  <r>
    <x v="3"/>
    <n v="1197831"/>
    <x v="224"/>
    <x v="1"/>
    <x v="34"/>
    <x v="37"/>
    <x v="0"/>
    <n v="19"/>
    <n v="154"/>
    <x v="2204"/>
    <n v="1463"/>
    <n v="0.5"/>
    <x v="2"/>
  </r>
  <r>
    <x v="3"/>
    <n v="1197831"/>
    <x v="224"/>
    <x v="1"/>
    <x v="34"/>
    <x v="37"/>
    <x v="1"/>
    <n v="19"/>
    <n v="73"/>
    <x v="2494"/>
    <n v="665.76"/>
    <n v="0.48"/>
    <x v="2"/>
  </r>
  <r>
    <x v="3"/>
    <n v="1197831"/>
    <x v="224"/>
    <x v="1"/>
    <x v="34"/>
    <x v="37"/>
    <x v="2"/>
    <n v="9"/>
    <n v="80"/>
    <x v="2495"/>
    <n v="360"/>
    <n v="0.5"/>
    <x v="2"/>
  </r>
  <r>
    <x v="3"/>
    <n v="1197831"/>
    <x v="224"/>
    <x v="1"/>
    <x v="34"/>
    <x v="37"/>
    <x v="3"/>
    <n v="20"/>
    <n v="34"/>
    <x v="2496"/>
    <n v="340"/>
    <n v="0.5"/>
    <x v="2"/>
  </r>
  <r>
    <x v="3"/>
    <n v="1197831"/>
    <x v="224"/>
    <x v="1"/>
    <x v="34"/>
    <x v="37"/>
    <x v="4"/>
    <n v="34"/>
    <n v="49"/>
    <x v="1627"/>
    <n v="783.02"/>
    <n v="0.47"/>
    <x v="2"/>
  </r>
  <r>
    <x v="3"/>
    <n v="1197831"/>
    <x v="224"/>
    <x v="1"/>
    <x v="34"/>
    <x v="37"/>
    <x v="5"/>
    <n v="23"/>
    <n v="69"/>
    <x v="2497"/>
    <n v="856.98"/>
    <n v="0.54"/>
    <x v="2"/>
  </r>
  <r>
    <x v="3"/>
    <n v="1197831"/>
    <x v="243"/>
    <x v="1"/>
    <x v="34"/>
    <x v="37"/>
    <x v="0"/>
    <n v="24"/>
    <n v="152"/>
    <x v="2498"/>
    <n v="1933.44"/>
    <n v="0.53"/>
    <x v="2"/>
  </r>
  <r>
    <x v="3"/>
    <n v="1197831"/>
    <x v="243"/>
    <x v="1"/>
    <x v="34"/>
    <x v="37"/>
    <x v="1"/>
    <n v="23"/>
    <n v="65"/>
    <x v="2499"/>
    <n v="717.6"/>
    <n v="0.48"/>
    <x v="2"/>
  </r>
  <r>
    <x v="3"/>
    <n v="1197831"/>
    <x v="243"/>
    <x v="1"/>
    <x v="34"/>
    <x v="37"/>
    <x v="2"/>
    <n v="14"/>
    <n v="68"/>
    <x v="1664"/>
    <n v="504.56"/>
    <n v="0.53"/>
    <x v="2"/>
  </r>
  <r>
    <x v="3"/>
    <n v="1197831"/>
    <x v="243"/>
    <x v="1"/>
    <x v="34"/>
    <x v="37"/>
    <x v="3"/>
    <n v="18"/>
    <n v="45"/>
    <x v="2500"/>
    <n v="429.3"/>
    <n v="0.53"/>
    <x v="2"/>
  </r>
  <r>
    <x v="3"/>
    <n v="1197831"/>
    <x v="243"/>
    <x v="1"/>
    <x v="34"/>
    <x v="37"/>
    <x v="4"/>
    <n v="38"/>
    <n v="53"/>
    <x v="2377"/>
    <n v="1007"/>
    <n v="0.5"/>
    <x v="2"/>
  </r>
  <r>
    <x v="3"/>
    <n v="1197831"/>
    <x v="243"/>
    <x v="1"/>
    <x v="34"/>
    <x v="37"/>
    <x v="5"/>
    <n v="28"/>
    <n v="94"/>
    <x v="1023"/>
    <n v="1447.6000000000001"/>
    <n v="0.55000000000000004"/>
    <x v="2"/>
  </r>
  <r>
    <x v="3"/>
    <n v="1197831"/>
    <x v="272"/>
    <x v="1"/>
    <x v="34"/>
    <x v="37"/>
    <x v="0"/>
    <n v="36"/>
    <n v="167"/>
    <x v="2194"/>
    <n v="3246.48"/>
    <n v="0.54"/>
    <x v="2"/>
  </r>
  <r>
    <x v="3"/>
    <n v="1197831"/>
    <x v="272"/>
    <x v="1"/>
    <x v="34"/>
    <x v="37"/>
    <x v="1"/>
    <n v="39"/>
    <n v="87"/>
    <x v="2093"/>
    <n v="1526.85"/>
    <n v="0.44999999999999996"/>
    <x v="2"/>
  </r>
  <r>
    <x v="3"/>
    <n v="1197831"/>
    <x v="272"/>
    <x v="1"/>
    <x v="34"/>
    <x v="37"/>
    <x v="2"/>
    <n v="34"/>
    <n v="72"/>
    <x v="2134"/>
    <n v="1272.96"/>
    <n v="0.52"/>
    <x v="2"/>
  </r>
  <r>
    <x v="3"/>
    <n v="1197831"/>
    <x v="272"/>
    <x v="1"/>
    <x v="34"/>
    <x v="37"/>
    <x v="3"/>
    <n v="34"/>
    <n v="59"/>
    <x v="2501"/>
    <n v="1103.3000000000002"/>
    <n v="0.55000000000000004"/>
    <x v="2"/>
  </r>
  <r>
    <x v="3"/>
    <n v="1197831"/>
    <x v="272"/>
    <x v="1"/>
    <x v="34"/>
    <x v="37"/>
    <x v="4"/>
    <n v="43"/>
    <n v="75"/>
    <x v="2502"/>
    <n v="1451.2499999999998"/>
    <n v="0.44999999999999996"/>
    <x v="2"/>
  </r>
  <r>
    <x v="3"/>
    <n v="1197831"/>
    <x v="272"/>
    <x v="1"/>
    <x v="34"/>
    <x v="37"/>
    <x v="5"/>
    <n v="42"/>
    <n v="98"/>
    <x v="1728"/>
    <n v="2140.3200000000002"/>
    <n v="0.52"/>
    <x v="2"/>
  </r>
  <r>
    <x v="3"/>
    <n v="1197831"/>
    <x v="305"/>
    <x v="1"/>
    <x v="34"/>
    <x v="37"/>
    <x v="0"/>
    <n v="38"/>
    <n v="156"/>
    <x v="1903"/>
    <n v="3023.28"/>
    <n v="0.51"/>
    <x v="2"/>
  </r>
  <r>
    <x v="3"/>
    <n v="1197831"/>
    <x v="305"/>
    <x v="1"/>
    <x v="34"/>
    <x v="37"/>
    <x v="1"/>
    <n v="33"/>
    <n v="88"/>
    <x v="2503"/>
    <n v="1306.8"/>
    <n v="0.44999999999999996"/>
    <x v="2"/>
  </r>
  <r>
    <x v="3"/>
    <n v="1197831"/>
    <x v="305"/>
    <x v="1"/>
    <x v="34"/>
    <x v="37"/>
    <x v="2"/>
    <n v="36"/>
    <n v="88"/>
    <x v="2094"/>
    <n v="1647.3600000000001"/>
    <n v="0.52"/>
    <x v="2"/>
  </r>
  <r>
    <x v="3"/>
    <n v="1197831"/>
    <x v="305"/>
    <x v="1"/>
    <x v="34"/>
    <x v="37"/>
    <x v="3"/>
    <n v="38"/>
    <n v="87"/>
    <x v="2504"/>
    <n v="1653"/>
    <n v="0.5"/>
    <x v="2"/>
  </r>
  <r>
    <x v="3"/>
    <n v="1197831"/>
    <x v="305"/>
    <x v="1"/>
    <x v="34"/>
    <x v="37"/>
    <x v="4"/>
    <n v="51"/>
    <n v="87"/>
    <x v="2505"/>
    <n v="2085.39"/>
    <n v="0.47"/>
    <x v="2"/>
  </r>
  <r>
    <x v="3"/>
    <n v="1197831"/>
    <x v="305"/>
    <x v="1"/>
    <x v="34"/>
    <x v="37"/>
    <x v="5"/>
    <n v="55"/>
    <n v="124"/>
    <x v="2506"/>
    <n v="3478.2000000000003"/>
    <n v="0.51"/>
    <x v="2"/>
  </r>
  <r>
    <x v="3"/>
    <n v="1197831"/>
    <x v="333"/>
    <x v="1"/>
    <x v="34"/>
    <x v="37"/>
    <x v="0"/>
    <n v="50"/>
    <n v="182"/>
    <x v="916"/>
    <n v="4732"/>
    <n v="0.52"/>
    <x v="2"/>
  </r>
  <r>
    <x v="3"/>
    <n v="1197831"/>
    <x v="333"/>
    <x v="1"/>
    <x v="34"/>
    <x v="37"/>
    <x v="1"/>
    <n v="45"/>
    <n v="117"/>
    <x v="1148"/>
    <n v="2632.5"/>
    <n v="0.5"/>
    <x v="2"/>
  </r>
  <r>
    <x v="3"/>
    <n v="1197831"/>
    <x v="333"/>
    <x v="1"/>
    <x v="34"/>
    <x v="37"/>
    <x v="2"/>
    <n v="44"/>
    <n v="94"/>
    <x v="1771"/>
    <n v="2233.44"/>
    <n v="0.54"/>
    <x v="2"/>
  </r>
  <r>
    <x v="3"/>
    <n v="1197831"/>
    <x v="333"/>
    <x v="1"/>
    <x v="34"/>
    <x v="37"/>
    <x v="3"/>
    <n v="41"/>
    <n v="85"/>
    <x v="2507"/>
    <n v="1847.0500000000002"/>
    <n v="0.53"/>
    <x v="2"/>
  </r>
  <r>
    <x v="3"/>
    <n v="1197831"/>
    <x v="333"/>
    <x v="1"/>
    <x v="34"/>
    <x v="37"/>
    <x v="4"/>
    <n v="59"/>
    <n v="98"/>
    <x v="1260"/>
    <n v="2659.72"/>
    <n v="0.45999999999999996"/>
    <x v="2"/>
  </r>
  <r>
    <x v="3"/>
    <n v="1197831"/>
    <x v="333"/>
    <x v="1"/>
    <x v="34"/>
    <x v="37"/>
    <x v="5"/>
    <n v="61"/>
    <n v="142"/>
    <x v="2508"/>
    <n v="4677.4800000000005"/>
    <n v="0.54"/>
    <x v="2"/>
  </r>
  <r>
    <x v="3"/>
    <n v="1197831"/>
    <x v="365"/>
    <x v="1"/>
    <x v="34"/>
    <x v="37"/>
    <x v="0"/>
    <n v="56"/>
    <n v="189"/>
    <x v="1208"/>
    <n v="5397.84"/>
    <n v="0.51"/>
    <x v="2"/>
  </r>
  <r>
    <x v="3"/>
    <n v="1197831"/>
    <x v="365"/>
    <x v="1"/>
    <x v="34"/>
    <x v="37"/>
    <x v="1"/>
    <n v="51"/>
    <n v="113"/>
    <x v="1511"/>
    <n v="2708.6099999999997"/>
    <n v="0.47"/>
    <x v="2"/>
  </r>
  <r>
    <x v="3"/>
    <n v="1197831"/>
    <x v="365"/>
    <x v="1"/>
    <x v="34"/>
    <x v="37"/>
    <x v="2"/>
    <n v="47"/>
    <n v="113"/>
    <x v="2509"/>
    <n v="2814.83"/>
    <n v="0.53"/>
    <x v="2"/>
  </r>
  <r>
    <x v="3"/>
    <n v="1197831"/>
    <x v="365"/>
    <x v="1"/>
    <x v="34"/>
    <x v="37"/>
    <x v="3"/>
    <n v="37"/>
    <n v="88"/>
    <x v="1190"/>
    <n v="1693.1200000000001"/>
    <n v="0.52"/>
    <x v="2"/>
  </r>
  <r>
    <x v="3"/>
    <n v="1197831"/>
    <x v="365"/>
    <x v="1"/>
    <x v="34"/>
    <x v="37"/>
    <x v="4"/>
    <n v="47"/>
    <n v="81"/>
    <x v="2510"/>
    <n v="1713.1499999999999"/>
    <n v="0.44999999999999996"/>
    <x v="2"/>
  </r>
  <r>
    <x v="3"/>
    <n v="1197831"/>
    <x v="365"/>
    <x v="1"/>
    <x v="34"/>
    <x v="37"/>
    <x v="5"/>
    <n v="50"/>
    <n v="124"/>
    <x v="1461"/>
    <n v="3224"/>
    <n v="0.52"/>
    <x v="2"/>
  </r>
  <r>
    <x v="3"/>
    <n v="1197831"/>
    <x v="395"/>
    <x v="1"/>
    <x v="34"/>
    <x v="37"/>
    <x v="0"/>
    <n v="49"/>
    <n v="150"/>
    <x v="1691"/>
    <n v="3969.0000000000005"/>
    <n v="0.54"/>
    <x v="2"/>
  </r>
  <r>
    <x v="3"/>
    <n v="1197831"/>
    <x v="395"/>
    <x v="1"/>
    <x v="34"/>
    <x v="37"/>
    <x v="1"/>
    <n v="38"/>
    <n v="98"/>
    <x v="1555"/>
    <n v="1675.7999999999997"/>
    <n v="0.44999999999999996"/>
    <x v="2"/>
  </r>
  <r>
    <x v="3"/>
    <n v="1197831"/>
    <x v="395"/>
    <x v="1"/>
    <x v="34"/>
    <x v="37"/>
    <x v="2"/>
    <n v="14"/>
    <n v="69"/>
    <x v="2511"/>
    <n v="492.66"/>
    <n v="0.51"/>
    <x v="2"/>
  </r>
  <r>
    <x v="3"/>
    <n v="1197831"/>
    <x v="395"/>
    <x v="1"/>
    <x v="34"/>
    <x v="37"/>
    <x v="3"/>
    <n v="14"/>
    <n v="63"/>
    <x v="2512"/>
    <n v="449.82"/>
    <n v="0.51"/>
    <x v="2"/>
  </r>
  <r>
    <x v="3"/>
    <n v="1197831"/>
    <x v="395"/>
    <x v="1"/>
    <x v="34"/>
    <x v="37"/>
    <x v="4"/>
    <n v="23"/>
    <n v="68"/>
    <x v="1125"/>
    <n v="703.8"/>
    <n v="0.44999999999999996"/>
    <x v="2"/>
  </r>
  <r>
    <x v="3"/>
    <n v="1197831"/>
    <x v="395"/>
    <x v="1"/>
    <x v="34"/>
    <x v="37"/>
    <x v="5"/>
    <n v="28"/>
    <n v="91"/>
    <x v="2119"/>
    <n v="1324.96"/>
    <n v="0.52"/>
    <x v="2"/>
  </r>
  <r>
    <x v="3"/>
    <n v="1197831"/>
    <x v="427"/>
    <x v="1"/>
    <x v="34"/>
    <x v="37"/>
    <x v="0"/>
    <n v="29"/>
    <n v="137"/>
    <x v="2513"/>
    <n v="2145.42"/>
    <n v="0.54"/>
    <x v="2"/>
  </r>
  <r>
    <x v="3"/>
    <n v="1197831"/>
    <x v="427"/>
    <x v="1"/>
    <x v="34"/>
    <x v="37"/>
    <x v="1"/>
    <n v="19"/>
    <n v="88"/>
    <x v="1608"/>
    <n v="769.11999999999989"/>
    <n v="0.45999999999999996"/>
    <x v="2"/>
  </r>
  <r>
    <x v="3"/>
    <n v="1197831"/>
    <x v="427"/>
    <x v="1"/>
    <x v="34"/>
    <x v="37"/>
    <x v="2"/>
    <n v="20"/>
    <n v="56"/>
    <x v="2514"/>
    <n v="571.20000000000005"/>
    <n v="0.51"/>
    <x v="2"/>
  </r>
  <r>
    <x v="3"/>
    <n v="1197831"/>
    <x v="427"/>
    <x v="1"/>
    <x v="34"/>
    <x v="37"/>
    <x v="3"/>
    <n v="18"/>
    <n v="52"/>
    <x v="2515"/>
    <n v="486.72"/>
    <n v="0.52"/>
    <x v="2"/>
  </r>
  <r>
    <x v="3"/>
    <n v="1197831"/>
    <x v="427"/>
    <x v="1"/>
    <x v="34"/>
    <x v="37"/>
    <x v="4"/>
    <n v="29"/>
    <n v="50"/>
    <x v="2516"/>
    <n v="696"/>
    <n v="0.48"/>
    <x v="2"/>
  </r>
  <r>
    <x v="4"/>
    <n v="1197831"/>
    <x v="427"/>
    <x v="1"/>
    <x v="34"/>
    <x v="37"/>
    <x v="5"/>
    <n v="29"/>
    <n v="91"/>
    <x v="1938"/>
    <n v="1451.45"/>
    <n v="0.55000000000000004"/>
    <x v="2"/>
  </r>
  <r>
    <x v="4"/>
    <n v="1197831"/>
    <x v="457"/>
    <x v="1"/>
    <x v="34"/>
    <x v="37"/>
    <x v="0"/>
    <n v="23"/>
    <n v="133"/>
    <x v="2053"/>
    <n v="1651.8600000000001"/>
    <n v="0.54"/>
    <x v="2"/>
  </r>
  <r>
    <x v="4"/>
    <n v="1197831"/>
    <x v="457"/>
    <x v="1"/>
    <x v="34"/>
    <x v="37"/>
    <x v="1"/>
    <n v="14"/>
    <n v="78"/>
    <x v="994"/>
    <n v="513.24"/>
    <n v="0.47"/>
    <x v="2"/>
  </r>
  <r>
    <x v="4"/>
    <n v="1197831"/>
    <x v="457"/>
    <x v="1"/>
    <x v="34"/>
    <x v="37"/>
    <x v="2"/>
    <n v="23"/>
    <n v="74"/>
    <x v="1629"/>
    <n v="919.08"/>
    <n v="0.54"/>
    <x v="2"/>
  </r>
  <r>
    <x v="4"/>
    <n v="1197831"/>
    <x v="457"/>
    <x v="1"/>
    <x v="34"/>
    <x v="37"/>
    <x v="3"/>
    <n v="52"/>
    <n v="75"/>
    <x v="1042"/>
    <n v="2067"/>
    <n v="0.53"/>
    <x v="2"/>
  </r>
  <r>
    <x v="4"/>
    <n v="1197831"/>
    <x v="457"/>
    <x v="1"/>
    <x v="34"/>
    <x v="37"/>
    <x v="4"/>
    <n v="71"/>
    <n v="77"/>
    <x v="2517"/>
    <n v="2678.83"/>
    <n v="0.49"/>
    <x v="2"/>
  </r>
  <r>
    <x v="4"/>
    <n v="1197831"/>
    <x v="457"/>
    <x v="1"/>
    <x v="34"/>
    <x v="37"/>
    <x v="5"/>
    <n v="72"/>
    <n v="105"/>
    <x v="832"/>
    <n v="3780"/>
    <n v="0.5"/>
    <x v="2"/>
  </r>
  <r>
    <x v="4"/>
    <n v="1197831"/>
    <x v="486"/>
    <x v="1"/>
    <x v="34"/>
    <x v="37"/>
    <x v="0"/>
    <n v="64"/>
    <n v="169"/>
    <x v="2518"/>
    <n v="5948.8"/>
    <n v="0.55000000000000004"/>
    <x v="2"/>
  </r>
  <r>
    <x v="4"/>
    <n v="1197831"/>
    <x v="486"/>
    <x v="1"/>
    <x v="34"/>
    <x v="37"/>
    <x v="1"/>
    <n v="58"/>
    <n v="119"/>
    <x v="802"/>
    <n v="3105.8999999999996"/>
    <n v="0.44999999999999996"/>
    <x v="2"/>
  </r>
  <r>
    <x v="4"/>
    <n v="1197831"/>
    <x v="486"/>
    <x v="1"/>
    <x v="34"/>
    <x v="37"/>
    <x v="2"/>
    <n v="55"/>
    <n v="101"/>
    <x v="1483"/>
    <n v="2777.5"/>
    <n v="0.5"/>
    <x v="2"/>
  </r>
  <r>
    <x v="4"/>
    <n v="1197831"/>
    <x v="486"/>
    <x v="1"/>
    <x v="34"/>
    <x v="37"/>
    <x v="3"/>
    <n v="54"/>
    <n v="94"/>
    <x v="1197"/>
    <n v="2690.28"/>
    <n v="0.53"/>
    <x v="2"/>
  </r>
  <r>
    <x v="4"/>
    <n v="1197831"/>
    <x v="486"/>
    <x v="1"/>
    <x v="34"/>
    <x v="37"/>
    <x v="4"/>
    <n v="69"/>
    <n v="81"/>
    <x v="2519"/>
    <n v="2682.72"/>
    <n v="0.48"/>
    <x v="2"/>
  </r>
  <r>
    <x v="4"/>
    <n v="1197831"/>
    <x v="486"/>
    <x v="1"/>
    <x v="34"/>
    <x v="37"/>
    <x v="5"/>
    <n v="68"/>
    <n v="123"/>
    <x v="1759"/>
    <n v="4182"/>
    <n v="0.5"/>
    <x v="2"/>
  </r>
  <r>
    <x v="4"/>
    <n v="1197831"/>
    <x v="180"/>
    <x v="1"/>
    <x v="34"/>
    <x v="37"/>
    <x v="0"/>
    <n v="23"/>
    <n v="149"/>
    <x v="1985"/>
    <n v="1679.23"/>
    <n v="0.49"/>
    <x v="2"/>
  </r>
  <r>
    <x v="4"/>
    <n v="1197831"/>
    <x v="180"/>
    <x v="1"/>
    <x v="34"/>
    <x v="37"/>
    <x v="1"/>
    <n v="23"/>
    <n v="91"/>
    <x v="2035"/>
    <n v="1025.57"/>
    <n v="0.49"/>
    <x v="2"/>
  </r>
  <r>
    <x v="4"/>
    <n v="1197831"/>
    <x v="180"/>
    <x v="1"/>
    <x v="34"/>
    <x v="37"/>
    <x v="2"/>
    <n v="14"/>
    <n v="88"/>
    <x v="2476"/>
    <n v="591.36"/>
    <n v="0.48"/>
    <x v="2"/>
  </r>
  <r>
    <x v="4"/>
    <n v="1197831"/>
    <x v="180"/>
    <x v="1"/>
    <x v="34"/>
    <x v="37"/>
    <x v="3"/>
    <n v="19"/>
    <n v="56"/>
    <x v="1423"/>
    <n v="521.36"/>
    <n v="0.49"/>
    <x v="2"/>
  </r>
  <r>
    <x v="4"/>
    <n v="1197831"/>
    <x v="180"/>
    <x v="1"/>
    <x v="34"/>
    <x v="37"/>
    <x v="4"/>
    <n v="33"/>
    <n v="65"/>
    <x v="1410"/>
    <n v="1029.5999999999999"/>
    <n v="0.48"/>
    <x v="2"/>
  </r>
  <r>
    <x v="4"/>
    <n v="1197831"/>
    <x v="180"/>
    <x v="1"/>
    <x v="34"/>
    <x v="37"/>
    <x v="5"/>
    <n v="23"/>
    <n v="102"/>
    <x v="1017"/>
    <n v="1173"/>
    <n v="0.5"/>
    <x v="2"/>
  </r>
  <r>
    <x v="4"/>
    <n v="1197831"/>
    <x v="209"/>
    <x v="1"/>
    <x v="34"/>
    <x v="37"/>
    <x v="0"/>
    <n v="23"/>
    <n v="162"/>
    <x v="2520"/>
    <n v="1751.2199999999998"/>
    <n v="0.47"/>
    <x v="2"/>
  </r>
  <r>
    <x v="4"/>
    <n v="1197831"/>
    <x v="209"/>
    <x v="1"/>
    <x v="34"/>
    <x v="37"/>
    <x v="1"/>
    <n v="23"/>
    <n v="65"/>
    <x v="2499"/>
    <n v="747.5"/>
    <n v="0.5"/>
    <x v="2"/>
  </r>
  <r>
    <x v="4"/>
    <n v="1197831"/>
    <x v="209"/>
    <x v="1"/>
    <x v="34"/>
    <x v="37"/>
    <x v="2"/>
    <n v="14"/>
    <n v="75"/>
    <x v="2041"/>
    <n v="514.5"/>
    <n v="0.49"/>
    <x v="2"/>
  </r>
  <r>
    <x v="4"/>
    <n v="1197831"/>
    <x v="209"/>
    <x v="3"/>
    <x v="35"/>
    <x v="38"/>
    <x v="3"/>
    <n v="20"/>
    <n v="42"/>
    <x v="1136"/>
    <n v="377.99999999999994"/>
    <n v="0.44999999999999996"/>
    <x v="2"/>
  </r>
  <r>
    <x v="4"/>
    <n v="1197831"/>
    <x v="209"/>
    <x v="3"/>
    <x v="35"/>
    <x v="38"/>
    <x v="4"/>
    <n v="32"/>
    <n v="68"/>
    <x v="1569"/>
    <n v="1044.48"/>
    <n v="0.48"/>
    <x v="2"/>
  </r>
  <r>
    <x v="4"/>
    <n v="1197831"/>
    <x v="209"/>
    <x v="3"/>
    <x v="35"/>
    <x v="38"/>
    <x v="5"/>
    <n v="18"/>
    <n v="98"/>
    <x v="1444"/>
    <n v="864.36"/>
    <n v="0.49"/>
    <x v="2"/>
  </r>
  <r>
    <x v="4"/>
    <n v="1197831"/>
    <x v="217"/>
    <x v="3"/>
    <x v="35"/>
    <x v="38"/>
    <x v="0"/>
    <n v="20"/>
    <n v="153"/>
    <x v="2167"/>
    <n v="1499.3999999999999"/>
    <n v="0.49"/>
    <x v="2"/>
  </r>
  <r>
    <x v="4"/>
    <n v="1197831"/>
    <x v="217"/>
    <x v="3"/>
    <x v="35"/>
    <x v="38"/>
    <x v="1"/>
    <n v="19"/>
    <n v="59"/>
    <x v="2521"/>
    <n v="526.87"/>
    <n v="0.47"/>
    <x v="2"/>
  </r>
  <r>
    <x v="4"/>
    <n v="1197831"/>
    <x v="217"/>
    <x v="3"/>
    <x v="35"/>
    <x v="38"/>
    <x v="2"/>
    <n v="9"/>
    <n v="75"/>
    <x v="2522"/>
    <n v="310.5"/>
    <n v="0.45999999999999996"/>
    <x v="2"/>
  </r>
  <r>
    <x v="4"/>
    <n v="1197831"/>
    <x v="217"/>
    <x v="3"/>
    <x v="35"/>
    <x v="38"/>
    <x v="3"/>
    <n v="20"/>
    <n v="26"/>
    <x v="2523"/>
    <n v="249.6"/>
    <n v="0.48"/>
    <x v="2"/>
  </r>
  <r>
    <x v="4"/>
    <n v="1197831"/>
    <x v="217"/>
    <x v="3"/>
    <x v="35"/>
    <x v="38"/>
    <x v="4"/>
    <n v="32"/>
    <n v="41"/>
    <x v="2524"/>
    <n v="603.52"/>
    <n v="0.45999999999999996"/>
    <x v="2"/>
  </r>
  <r>
    <x v="4"/>
    <n v="1197831"/>
    <x v="217"/>
    <x v="3"/>
    <x v="35"/>
    <x v="38"/>
    <x v="5"/>
    <n v="23"/>
    <n v="65"/>
    <x v="2499"/>
    <n v="747.5"/>
    <n v="0.5"/>
    <x v="2"/>
  </r>
  <r>
    <x v="4"/>
    <n v="1197831"/>
    <x v="236"/>
    <x v="3"/>
    <x v="35"/>
    <x v="38"/>
    <x v="0"/>
    <n v="24"/>
    <n v="150"/>
    <x v="1104"/>
    <n v="1619.9999999999998"/>
    <n v="0.44999999999999996"/>
    <x v="2"/>
  </r>
  <r>
    <x v="4"/>
    <n v="1197831"/>
    <x v="236"/>
    <x v="3"/>
    <x v="35"/>
    <x v="38"/>
    <x v="1"/>
    <n v="25"/>
    <n v="58"/>
    <x v="2516"/>
    <n v="696"/>
    <n v="0.48"/>
    <x v="2"/>
  </r>
  <r>
    <x v="4"/>
    <n v="1197831"/>
    <x v="236"/>
    <x v="3"/>
    <x v="35"/>
    <x v="38"/>
    <x v="2"/>
    <n v="14"/>
    <n v="60"/>
    <x v="1136"/>
    <n v="420"/>
    <n v="0.5"/>
    <x v="2"/>
  </r>
  <r>
    <x v="4"/>
    <n v="1197831"/>
    <x v="236"/>
    <x v="3"/>
    <x v="35"/>
    <x v="38"/>
    <x v="3"/>
    <n v="19"/>
    <n v="35"/>
    <x v="2525"/>
    <n v="299.24999999999994"/>
    <n v="0.44999999999999996"/>
    <x v="2"/>
  </r>
  <r>
    <x v="4"/>
    <n v="1197831"/>
    <x v="236"/>
    <x v="3"/>
    <x v="35"/>
    <x v="38"/>
    <x v="4"/>
    <n v="39"/>
    <n v="38"/>
    <x v="2460"/>
    <n v="726.18"/>
    <n v="0.49"/>
    <x v="2"/>
  </r>
  <r>
    <x v="4"/>
    <n v="1197831"/>
    <x v="236"/>
    <x v="3"/>
    <x v="35"/>
    <x v="38"/>
    <x v="5"/>
    <n v="29"/>
    <n v="81"/>
    <x v="2526"/>
    <n v="1151.01"/>
    <n v="0.49"/>
    <x v="2"/>
  </r>
  <r>
    <x v="4"/>
    <n v="1197831"/>
    <x v="265"/>
    <x v="3"/>
    <x v="35"/>
    <x v="38"/>
    <x v="0"/>
    <n v="36"/>
    <n v="143"/>
    <x v="1182"/>
    <n v="2316.6"/>
    <n v="0.44999999999999996"/>
    <x v="2"/>
  </r>
  <r>
    <x v="4"/>
    <n v="1197831"/>
    <x v="265"/>
    <x v="3"/>
    <x v="35"/>
    <x v="38"/>
    <x v="1"/>
    <n v="39"/>
    <n v="77"/>
    <x v="2527"/>
    <n v="1441.44"/>
    <n v="0.48"/>
    <x v="2"/>
  </r>
  <r>
    <x v="4"/>
    <n v="1197831"/>
    <x v="265"/>
    <x v="3"/>
    <x v="35"/>
    <x v="38"/>
    <x v="2"/>
    <n v="32"/>
    <n v="65"/>
    <x v="1413"/>
    <n v="1019.1999999999999"/>
    <n v="0.49"/>
    <x v="2"/>
  </r>
  <r>
    <x v="4"/>
    <n v="1197831"/>
    <x v="265"/>
    <x v="3"/>
    <x v="35"/>
    <x v="38"/>
    <x v="3"/>
    <n v="32"/>
    <n v="58"/>
    <x v="2528"/>
    <n v="928"/>
    <n v="0.5"/>
    <x v="2"/>
  </r>
  <r>
    <x v="4"/>
    <n v="1197831"/>
    <x v="265"/>
    <x v="3"/>
    <x v="35"/>
    <x v="38"/>
    <x v="4"/>
    <n v="43"/>
    <n v="56"/>
    <x v="1768"/>
    <n v="1204"/>
    <n v="0.5"/>
    <x v="2"/>
  </r>
  <r>
    <x v="4"/>
    <n v="1197831"/>
    <x v="265"/>
    <x v="3"/>
    <x v="35"/>
    <x v="38"/>
    <x v="5"/>
    <n v="42"/>
    <n v="94"/>
    <x v="2529"/>
    <n v="1776.6"/>
    <n v="0.44999999999999996"/>
    <x v="2"/>
  </r>
  <r>
    <x v="4"/>
    <n v="1197831"/>
    <x v="298"/>
    <x v="3"/>
    <x v="35"/>
    <x v="38"/>
    <x v="0"/>
    <n v="37"/>
    <n v="144"/>
    <x v="1656"/>
    <n v="2664"/>
    <n v="0.5"/>
    <x v="2"/>
  </r>
  <r>
    <x v="4"/>
    <n v="1197831"/>
    <x v="298"/>
    <x v="3"/>
    <x v="35"/>
    <x v="38"/>
    <x v="1"/>
    <n v="32"/>
    <n v="94"/>
    <x v="2530"/>
    <n v="1443.84"/>
    <n v="0.48"/>
    <x v="2"/>
  </r>
  <r>
    <x v="4"/>
    <n v="1197831"/>
    <x v="298"/>
    <x v="3"/>
    <x v="35"/>
    <x v="38"/>
    <x v="2"/>
    <n v="37"/>
    <n v="81"/>
    <x v="1592"/>
    <n v="1378.62"/>
    <n v="0.45999999999999996"/>
    <x v="2"/>
  </r>
  <r>
    <x v="4"/>
    <n v="1197831"/>
    <x v="298"/>
    <x v="3"/>
    <x v="35"/>
    <x v="38"/>
    <x v="3"/>
    <n v="38"/>
    <n v="80"/>
    <x v="2531"/>
    <n v="1367.9999999999998"/>
    <n v="0.44999999999999996"/>
    <x v="2"/>
  </r>
  <r>
    <x v="4"/>
    <n v="1197831"/>
    <x v="298"/>
    <x v="3"/>
    <x v="35"/>
    <x v="38"/>
    <x v="4"/>
    <n v="54"/>
    <n v="83"/>
    <x v="2097"/>
    <n v="2151.36"/>
    <n v="0.48"/>
    <x v="2"/>
  </r>
  <r>
    <x v="4"/>
    <n v="1197831"/>
    <x v="298"/>
    <x v="3"/>
    <x v="35"/>
    <x v="38"/>
    <x v="5"/>
    <n v="58"/>
    <n v="117"/>
    <x v="2532"/>
    <n v="3325.14"/>
    <n v="0.49"/>
    <x v="2"/>
  </r>
  <r>
    <x v="4"/>
    <n v="1197831"/>
    <x v="326"/>
    <x v="3"/>
    <x v="35"/>
    <x v="38"/>
    <x v="0"/>
    <n v="51"/>
    <n v="182"/>
    <x v="824"/>
    <n v="4641"/>
    <n v="0.5"/>
    <x v="2"/>
  </r>
  <r>
    <x v="4"/>
    <n v="1197831"/>
    <x v="326"/>
    <x v="3"/>
    <x v="35"/>
    <x v="38"/>
    <x v="1"/>
    <n v="49"/>
    <n v="119"/>
    <x v="950"/>
    <n v="2915.5"/>
    <n v="0.5"/>
    <x v="2"/>
  </r>
  <r>
    <x v="4"/>
    <n v="1197831"/>
    <x v="326"/>
    <x v="3"/>
    <x v="35"/>
    <x v="38"/>
    <x v="2"/>
    <n v="42"/>
    <n v="102"/>
    <x v="2533"/>
    <n v="1970.6399999999999"/>
    <n v="0.45999999999999996"/>
    <x v="2"/>
  </r>
  <r>
    <x v="4"/>
    <n v="1197831"/>
    <x v="326"/>
    <x v="3"/>
    <x v="35"/>
    <x v="38"/>
    <x v="3"/>
    <n v="43"/>
    <n v="75"/>
    <x v="2502"/>
    <n v="1580.25"/>
    <n v="0.49"/>
    <x v="2"/>
  </r>
  <r>
    <x v="4"/>
    <n v="1197831"/>
    <x v="326"/>
    <x v="3"/>
    <x v="35"/>
    <x v="38"/>
    <x v="4"/>
    <n v="56"/>
    <n v="91"/>
    <x v="2072"/>
    <n v="2344.16"/>
    <n v="0.45999999999999996"/>
    <x v="2"/>
  </r>
  <r>
    <x v="4"/>
    <n v="1197831"/>
    <x v="326"/>
    <x v="3"/>
    <x v="35"/>
    <x v="38"/>
    <x v="5"/>
    <n v="60"/>
    <n v="140"/>
    <x v="865"/>
    <n v="4116"/>
    <n v="0.49"/>
    <x v="2"/>
  </r>
  <r>
    <x v="4"/>
    <n v="1197831"/>
    <x v="358"/>
    <x v="3"/>
    <x v="35"/>
    <x v="38"/>
    <x v="0"/>
    <n v="56"/>
    <n v="189"/>
    <x v="1208"/>
    <n v="5292"/>
    <n v="0.5"/>
    <x v="2"/>
  </r>
  <r>
    <x v="4"/>
    <n v="1197831"/>
    <x v="358"/>
    <x v="3"/>
    <x v="35"/>
    <x v="38"/>
    <x v="1"/>
    <n v="51"/>
    <n v="111"/>
    <x v="2534"/>
    <n v="2547.4499999999998"/>
    <n v="0.44999999999999996"/>
    <x v="2"/>
  </r>
  <r>
    <x v="4"/>
    <n v="1197831"/>
    <x v="358"/>
    <x v="3"/>
    <x v="35"/>
    <x v="38"/>
    <x v="2"/>
    <n v="47"/>
    <n v="102"/>
    <x v="2535"/>
    <n v="2397"/>
    <n v="0.5"/>
    <x v="2"/>
  </r>
  <r>
    <x v="4"/>
    <n v="1197831"/>
    <x v="358"/>
    <x v="3"/>
    <x v="35"/>
    <x v="38"/>
    <x v="3"/>
    <n v="37"/>
    <n v="90"/>
    <x v="1824"/>
    <n v="1631.7"/>
    <n v="0.49"/>
    <x v="2"/>
  </r>
  <r>
    <x v="4"/>
    <n v="1197831"/>
    <x v="358"/>
    <x v="3"/>
    <x v="35"/>
    <x v="38"/>
    <x v="4"/>
    <n v="47"/>
    <n v="69"/>
    <x v="1954"/>
    <n v="1621.5"/>
    <n v="0.5"/>
    <x v="2"/>
  </r>
  <r>
    <x v="4"/>
    <n v="1197831"/>
    <x v="358"/>
    <x v="3"/>
    <x v="35"/>
    <x v="38"/>
    <x v="5"/>
    <n v="52"/>
    <n v="113"/>
    <x v="1970"/>
    <n v="2938"/>
    <n v="0.5"/>
    <x v="2"/>
  </r>
  <r>
    <x v="4"/>
    <n v="1197831"/>
    <x v="388"/>
    <x v="3"/>
    <x v="35"/>
    <x v="38"/>
    <x v="0"/>
    <n v="47"/>
    <n v="165"/>
    <x v="2536"/>
    <n v="3877.5"/>
    <n v="0.5"/>
    <x v="2"/>
  </r>
  <r>
    <x v="4"/>
    <n v="1197831"/>
    <x v="388"/>
    <x v="3"/>
    <x v="35"/>
    <x v="38"/>
    <x v="1"/>
    <n v="38"/>
    <n v="91"/>
    <x v="2164"/>
    <n v="1556.1"/>
    <n v="0.44999999999999996"/>
    <x v="2"/>
  </r>
  <r>
    <x v="4"/>
    <n v="1197831"/>
    <x v="388"/>
    <x v="3"/>
    <x v="35"/>
    <x v="38"/>
    <x v="2"/>
    <n v="15"/>
    <n v="75"/>
    <x v="2537"/>
    <n v="528.75"/>
    <n v="0.47"/>
    <x v="2"/>
  </r>
  <r>
    <x v="4"/>
    <n v="1197831"/>
    <x v="388"/>
    <x v="3"/>
    <x v="35"/>
    <x v="38"/>
    <x v="3"/>
    <n v="14"/>
    <n v="65"/>
    <x v="2538"/>
    <n v="427.7"/>
    <n v="0.47"/>
    <x v="2"/>
  </r>
  <r>
    <x v="4"/>
    <n v="1197831"/>
    <x v="388"/>
    <x v="3"/>
    <x v="35"/>
    <x v="38"/>
    <x v="4"/>
    <n v="24"/>
    <n v="61"/>
    <x v="2539"/>
    <n v="717.36"/>
    <n v="0.49"/>
    <x v="2"/>
  </r>
  <r>
    <x v="4"/>
    <n v="1197831"/>
    <x v="388"/>
    <x v="3"/>
    <x v="35"/>
    <x v="38"/>
    <x v="5"/>
    <n v="29"/>
    <n v="94"/>
    <x v="2540"/>
    <n v="1335.74"/>
    <n v="0.49"/>
    <x v="2"/>
  </r>
  <r>
    <x v="4"/>
    <n v="1197831"/>
    <x v="420"/>
    <x v="3"/>
    <x v="35"/>
    <x v="38"/>
    <x v="0"/>
    <n v="29"/>
    <n v="145"/>
    <x v="2258"/>
    <n v="1934.3"/>
    <n v="0.45999999999999996"/>
    <x v="2"/>
  </r>
  <r>
    <x v="4"/>
    <n v="1197831"/>
    <x v="420"/>
    <x v="3"/>
    <x v="35"/>
    <x v="38"/>
    <x v="1"/>
    <n v="19"/>
    <n v="85"/>
    <x v="2541"/>
    <n v="742.9"/>
    <n v="0.45999999999999996"/>
    <x v="2"/>
  </r>
  <r>
    <x v="4"/>
    <n v="1197831"/>
    <x v="420"/>
    <x v="3"/>
    <x v="35"/>
    <x v="38"/>
    <x v="2"/>
    <n v="19"/>
    <n v="60"/>
    <x v="2465"/>
    <n v="535.79999999999995"/>
    <n v="0.47"/>
    <x v="2"/>
  </r>
  <r>
    <x v="4"/>
    <n v="1197831"/>
    <x v="420"/>
    <x v="3"/>
    <x v="35"/>
    <x v="38"/>
    <x v="3"/>
    <n v="19"/>
    <n v="47"/>
    <x v="1422"/>
    <n v="428.64"/>
    <n v="0.48"/>
    <x v="2"/>
  </r>
  <r>
    <x v="4"/>
    <n v="1197831"/>
    <x v="420"/>
    <x v="3"/>
    <x v="35"/>
    <x v="38"/>
    <x v="4"/>
    <n v="29"/>
    <n v="46"/>
    <x v="2542"/>
    <n v="653.66"/>
    <n v="0.49"/>
    <x v="2"/>
  </r>
  <r>
    <x v="0"/>
    <n v="1197831"/>
    <x v="420"/>
    <x v="3"/>
    <x v="35"/>
    <x v="38"/>
    <x v="5"/>
    <n v="28"/>
    <n v="90"/>
    <x v="2462"/>
    <n v="1209.5999999999999"/>
    <n v="0.48"/>
    <x v="2"/>
  </r>
  <r>
    <x v="0"/>
    <n v="1197831"/>
    <x v="450"/>
    <x v="3"/>
    <x v="35"/>
    <x v="38"/>
    <x v="0"/>
    <n v="23"/>
    <n v="122"/>
    <x v="1159"/>
    <n v="1318.82"/>
    <n v="0.47"/>
    <x v="2"/>
  </r>
  <r>
    <x v="0"/>
    <n v="1197831"/>
    <x v="450"/>
    <x v="3"/>
    <x v="35"/>
    <x v="38"/>
    <x v="1"/>
    <n v="14"/>
    <n v="72"/>
    <x v="2543"/>
    <n v="504"/>
    <n v="0.5"/>
    <x v="2"/>
  </r>
  <r>
    <x v="0"/>
    <n v="1197831"/>
    <x v="450"/>
    <x v="3"/>
    <x v="35"/>
    <x v="38"/>
    <x v="2"/>
    <n v="23"/>
    <n v="55"/>
    <x v="2544"/>
    <n v="632.5"/>
    <n v="0.5"/>
    <x v="2"/>
  </r>
  <r>
    <x v="0"/>
    <n v="1197831"/>
    <x v="450"/>
    <x v="3"/>
    <x v="35"/>
    <x v="38"/>
    <x v="3"/>
    <n v="54"/>
    <n v="83"/>
    <x v="2097"/>
    <n v="2151.36"/>
    <n v="0.48"/>
    <x v="2"/>
  </r>
  <r>
    <x v="0"/>
    <n v="1197831"/>
    <x v="450"/>
    <x v="3"/>
    <x v="35"/>
    <x v="38"/>
    <x v="4"/>
    <n v="68"/>
    <n v="70"/>
    <x v="1686"/>
    <n v="2189.6"/>
    <n v="0.45999999999999996"/>
    <x v="2"/>
  </r>
  <r>
    <x v="0"/>
    <n v="1197831"/>
    <x v="450"/>
    <x v="3"/>
    <x v="35"/>
    <x v="38"/>
    <x v="5"/>
    <n v="73"/>
    <n v="88"/>
    <x v="2545"/>
    <n v="2955.04"/>
    <n v="0.45999999999999996"/>
    <x v="2"/>
  </r>
  <r>
    <x v="0"/>
    <n v="1197831"/>
    <x v="479"/>
    <x v="3"/>
    <x v="35"/>
    <x v="38"/>
    <x v="0"/>
    <n v="66"/>
    <n v="150"/>
    <x v="2546"/>
    <n v="4950"/>
    <n v="0.5"/>
    <x v="2"/>
  </r>
  <r>
    <x v="0"/>
    <n v="1197831"/>
    <x v="479"/>
    <x v="3"/>
    <x v="35"/>
    <x v="38"/>
    <x v="1"/>
    <n v="59"/>
    <n v="120"/>
    <x v="2547"/>
    <n v="3540"/>
    <n v="0.5"/>
    <x v="2"/>
  </r>
  <r>
    <x v="0"/>
    <n v="1197831"/>
    <x v="479"/>
    <x v="3"/>
    <x v="35"/>
    <x v="38"/>
    <x v="2"/>
    <n v="58"/>
    <n v="95"/>
    <x v="1645"/>
    <n v="2534.6"/>
    <n v="0.45999999999999996"/>
    <x v="2"/>
  </r>
  <r>
    <x v="0"/>
    <n v="1197831"/>
    <x v="479"/>
    <x v="3"/>
    <x v="35"/>
    <x v="38"/>
    <x v="3"/>
    <n v="59"/>
    <n v="90"/>
    <x v="1319"/>
    <n v="2389.4999999999995"/>
    <n v="0.44999999999999996"/>
    <x v="2"/>
  </r>
  <r>
    <x v="0"/>
    <n v="1197831"/>
    <x v="479"/>
    <x v="3"/>
    <x v="35"/>
    <x v="38"/>
    <x v="4"/>
    <n v="64"/>
    <n v="81"/>
    <x v="1052"/>
    <n v="2592"/>
    <n v="0.5"/>
    <x v="2"/>
  </r>
  <r>
    <x v="0"/>
    <n v="1197831"/>
    <x v="479"/>
    <x v="3"/>
    <x v="35"/>
    <x v="38"/>
    <x v="5"/>
    <n v="68"/>
    <n v="112"/>
    <x v="2074"/>
    <n v="3503.3599999999997"/>
    <n v="0.45999999999999996"/>
    <x v="2"/>
  </r>
  <r>
    <x v="0"/>
    <n v="1185732"/>
    <x v="176"/>
    <x v="3"/>
    <x v="35"/>
    <x v="38"/>
    <x v="0"/>
    <n v="38"/>
    <n v="138"/>
    <x v="2404"/>
    <n v="2569.56"/>
    <n v="0.49"/>
    <x v="2"/>
  </r>
  <r>
    <x v="0"/>
    <n v="1185732"/>
    <x v="176"/>
    <x v="3"/>
    <x v="35"/>
    <x v="38"/>
    <x v="1"/>
    <n v="37"/>
    <n v="80"/>
    <x v="2548"/>
    <n v="1184"/>
    <n v="0.4"/>
    <x v="2"/>
  </r>
  <r>
    <x v="0"/>
    <n v="1185732"/>
    <x v="176"/>
    <x v="3"/>
    <x v="35"/>
    <x v="38"/>
    <x v="2"/>
    <n v="27"/>
    <n v="83"/>
    <x v="2478"/>
    <n v="986.04"/>
    <n v="0.44"/>
    <x v="2"/>
  </r>
  <r>
    <x v="0"/>
    <n v="1185732"/>
    <x v="176"/>
    <x v="3"/>
    <x v="35"/>
    <x v="38"/>
    <x v="3"/>
    <n v="34"/>
    <n v="36"/>
    <x v="2549"/>
    <n v="489.6"/>
    <n v="0.4"/>
    <x v="2"/>
  </r>
  <r>
    <x v="0"/>
    <n v="1185732"/>
    <x v="176"/>
    <x v="3"/>
    <x v="35"/>
    <x v="38"/>
    <x v="4"/>
    <n v="48"/>
    <n v="44"/>
    <x v="1004"/>
    <n v="992.64"/>
    <n v="0.47"/>
    <x v="2"/>
  </r>
  <r>
    <x v="0"/>
    <n v="1185732"/>
    <x v="176"/>
    <x v="3"/>
    <x v="35"/>
    <x v="38"/>
    <x v="5"/>
    <n v="37"/>
    <n v="72"/>
    <x v="2550"/>
    <n v="1465.2"/>
    <n v="0.55000000000000004"/>
    <x v="2"/>
  </r>
  <r>
    <x v="0"/>
    <n v="1185732"/>
    <x v="207"/>
    <x v="3"/>
    <x v="35"/>
    <x v="38"/>
    <x v="0"/>
    <n v="37"/>
    <n v="158"/>
    <x v="2341"/>
    <n v="2923"/>
    <n v="0.5"/>
    <x v="2"/>
  </r>
  <r>
    <x v="0"/>
    <n v="1185732"/>
    <x v="207"/>
    <x v="3"/>
    <x v="35"/>
    <x v="38"/>
    <x v="1"/>
    <n v="39"/>
    <n v="47"/>
    <x v="2551"/>
    <n v="806.52"/>
    <n v="0.44"/>
    <x v="2"/>
  </r>
  <r>
    <x v="0"/>
    <n v="1185732"/>
    <x v="207"/>
    <x v="3"/>
    <x v="35"/>
    <x v="38"/>
    <x v="2"/>
    <n v="29"/>
    <n v="59"/>
    <x v="2552"/>
    <n v="735.73"/>
    <n v="0.43"/>
    <x v="2"/>
  </r>
  <r>
    <x v="0"/>
    <n v="1185732"/>
    <x v="207"/>
    <x v="3"/>
    <x v="36"/>
    <x v="39"/>
    <x v="3"/>
    <n v="33"/>
    <n v="25"/>
    <x v="2553"/>
    <n v="363"/>
    <n v="0.44"/>
    <x v="2"/>
  </r>
  <r>
    <x v="0"/>
    <n v="1185732"/>
    <x v="207"/>
    <x v="3"/>
    <x v="36"/>
    <x v="39"/>
    <x v="4"/>
    <n v="48"/>
    <n v="46"/>
    <x v="2554"/>
    <n v="993.59999999999991"/>
    <n v="0.44999999999999996"/>
    <x v="2"/>
  </r>
  <r>
    <x v="0"/>
    <n v="1185732"/>
    <x v="207"/>
    <x v="3"/>
    <x v="36"/>
    <x v="39"/>
    <x v="5"/>
    <n v="32"/>
    <n v="80"/>
    <x v="2555"/>
    <n v="1408"/>
    <n v="0.55000000000000004"/>
    <x v="2"/>
  </r>
  <r>
    <x v="0"/>
    <n v="1185732"/>
    <x v="216"/>
    <x v="3"/>
    <x v="36"/>
    <x v="39"/>
    <x v="0"/>
    <n v="39"/>
    <n v="124"/>
    <x v="2556"/>
    <n v="2369.64"/>
    <n v="0.49"/>
    <x v="2"/>
  </r>
  <r>
    <x v="0"/>
    <n v="1185732"/>
    <x v="216"/>
    <x v="3"/>
    <x v="36"/>
    <x v="39"/>
    <x v="1"/>
    <n v="37"/>
    <n v="50"/>
    <x v="2557"/>
    <n v="777"/>
    <n v="0.42"/>
    <x v="2"/>
  </r>
  <r>
    <x v="0"/>
    <n v="1185732"/>
    <x v="216"/>
    <x v="3"/>
    <x v="36"/>
    <x v="39"/>
    <x v="2"/>
    <n v="27"/>
    <n v="59"/>
    <x v="2558"/>
    <n v="669.06"/>
    <n v="0.42"/>
    <x v="2"/>
  </r>
  <r>
    <x v="0"/>
    <n v="1185732"/>
    <x v="216"/>
    <x v="3"/>
    <x v="36"/>
    <x v="39"/>
    <x v="3"/>
    <n v="33"/>
    <n v="23"/>
    <x v="2559"/>
    <n v="333.96"/>
    <n v="0.44"/>
    <x v="2"/>
  </r>
  <r>
    <x v="0"/>
    <n v="1185732"/>
    <x v="216"/>
    <x v="3"/>
    <x v="36"/>
    <x v="39"/>
    <x v="4"/>
    <n v="47"/>
    <n v="31"/>
    <x v="2560"/>
    <n v="728.5"/>
    <n v="0.5"/>
    <x v="2"/>
  </r>
  <r>
    <x v="0"/>
    <n v="1185732"/>
    <x v="216"/>
    <x v="3"/>
    <x v="36"/>
    <x v="39"/>
    <x v="5"/>
    <n v="37"/>
    <n v="59"/>
    <x v="2561"/>
    <n v="1156.99"/>
    <n v="0.53"/>
    <x v="2"/>
  </r>
  <r>
    <x v="0"/>
    <n v="1185732"/>
    <x v="235"/>
    <x v="3"/>
    <x v="36"/>
    <x v="39"/>
    <x v="0"/>
    <n v="38"/>
    <n v="113"/>
    <x v="2206"/>
    <n v="1975.2399999999998"/>
    <n v="0.45999999999999996"/>
    <x v="2"/>
  </r>
  <r>
    <x v="0"/>
    <n v="1185732"/>
    <x v="235"/>
    <x v="3"/>
    <x v="36"/>
    <x v="39"/>
    <x v="1"/>
    <n v="39"/>
    <n v="42"/>
    <x v="2459"/>
    <n v="671.57999999999993"/>
    <n v="0.41"/>
    <x v="2"/>
  </r>
  <r>
    <x v="0"/>
    <n v="1185732"/>
    <x v="235"/>
    <x v="3"/>
    <x v="36"/>
    <x v="39"/>
    <x v="2"/>
    <n v="29"/>
    <n v="45"/>
    <x v="2562"/>
    <n v="522"/>
    <n v="0.4"/>
    <x v="2"/>
  </r>
  <r>
    <x v="0"/>
    <n v="1185732"/>
    <x v="235"/>
    <x v="3"/>
    <x v="36"/>
    <x v="39"/>
    <x v="3"/>
    <n v="34"/>
    <n v="20"/>
    <x v="2496"/>
    <n v="292.39999999999998"/>
    <n v="0.43"/>
    <x v="2"/>
  </r>
  <r>
    <x v="0"/>
    <n v="1185732"/>
    <x v="235"/>
    <x v="3"/>
    <x v="36"/>
    <x v="39"/>
    <x v="4"/>
    <n v="56"/>
    <n v="29"/>
    <x v="2563"/>
    <n v="747.04"/>
    <n v="0.45999999999999996"/>
    <x v="2"/>
  </r>
  <r>
    <x v="0"/>
    <n v="1185732"/>
    <x v="235"/>
    <x v="3"/>
    <x v="36"/>
    <x v="39"/>
    <x v="5"/>
    <n v="48"/>
    <n v="61"/>
    <x v="2564"/>
    <n v="1551.8400000000001"/>
    <n v="0.53"/>
    <x v="2"/>
  </r>
  <r>
    <x v="0"/>
    <n v="1185732"/>
    <x v="266"/>
    <x v="3"/>
    <x v="36"/>
    <x v="39"/>
    <x v="0"/>
    <n v="58"/>
    <n v="139"/>
    <x v="2565"/>
    <n v="3789.14"/>
    <n v="0.47"/>
    <x v="2"/>
  </r>
  <r>
    <x v="0"/>
    <n v="1185732"/>
    <x v="266"/>
    <x v="3"/>
    <x v="36"/>
    <x v="39"/>
    <x v="1"/>
    <n v="45"/>
    <n v="60"/>
    <x v="1147"/>
    <n v="1214.9999999999998"/>
    <n v="0.44999999999999996"/>
    <x v="2"/>
  </r>
  <r>
    <x v="0"/>
    <n v="1185732"/>
    <x v="266"/>
    <x v="3"/>
    <x v="36"/>
    <x v="39"/>
    <x v="2"/>
    <n v="43"/>
    <n v="46"/>
    <x v="2566"/>
    <n v="830.76"/>
    <n v="0.42"/>
    <x v="2"/>
  </r>
  <r>
    <x v="0"/>
    <n v="1185732"/>
    <x v="266"/>
    <x v="3"/>
    <x v="36"/>
    <x v="39"/>
    <x v="3"/>
    <n v="43"/>
    <n v="26"/>
    <x v="2567"/>
    <n v="503.09999999999997"/>
    <n v="0.44999999999999996"/>
    <x v="2"/>
  </r>
  <r>
    <x v="0"/>
    <n v="1185732"/>
    <x v="266"/>
    <x v="3"/>
    <x v="36"/>
    <x v="39"/>
    <x v="4"/>
    <n v="51"/>
    <n v="38"/>
    <x v="1440"/>
    <n v="969"/>
    <n v="0.5"/>
    <x v="2"/>
  </r>
  <r>
    <x v="0"/>
    <n v="1185732"/>
    <x v="266"/>
    <x v="3"/>
    <x v="36"/>
    <x v="39"/>
    <x v="5"/>
    <n v="58"/>
    <n v="68"/>
    <x v="2568"/>
    <n v="2011.44"/>
    <n v="0.51"/>
    <x v="2"/>
  </r>
  <r>
    <x v="0"/>
    <n v="1185732"/>
    <x v="296"/>
    <x v="3"/>
    <x v="36"/>
    <x v="39"/>
    <x v="0"/>
    <n v="41"/>
    <n v="135"/>
    <x v="1820"/>
    <n v="2546.1"/>
    <n v="0.45999999999999996"/>
    <x v="2"/>
  </r>
  <r>
    <x v="0"/>
    <n v="1185732"/>
    <x v="296"/>
    <x v="3"/>
    <x v="36"/>
    <x v="39"/>
    <x v="1"/>
    <n v="39"/>
    <n v="70"/>
    <x v="2171"/>
    <n v="1092"/>
    <n v="0.4"/>
    <x v="2"/>
  </r>
  <r>
    <x v="0"/>
    <n v="1185732"/>
    <x v="296"/>
    <x v="3"/>
    <x v="36"/>
    <x v="39"/>
    <x v="2"/>
    <n v="32"/>
    <n v="54"/>
    <x v="2100"/>
    <n v="743.04"/>
    <n v="0.43"/>
    <x v="2"/>
  </r>
  <r>
    <x v="0"/>
    <n v="1185732"/>
    <x v="296"/>
    <x v="3"/>
    <x v="36"/>
    <x v="39"/>
    <x v="3"/>
    <n v="32"/>
    <n v="49"/>
    <x v="2415"/>
    <n v="705.59999999999991"/>
    <n v="0.44999999999999996"/>
    <x v="2"/>
  </r>
  <r>
    <x v="0"/>
    <n v="1185732"/>
    <x v="296"/>
    <x v="3"/>
    <x v="36"/>
    <x v="39"/>
    <x v="4"/>
    <n v="41"/>
    <n v="51"/>
    <x v="1588"/>
    <n v="940.94999999999993"/>
    <n v="0.44999999999999996"/>
    <x v="2"/>
  </r>
  <r>
    <x v="0"/>
    <n v="1185732"/>
    <x v="296"/>
    <x v="3"/>
    <x v="36"/>
    <x v="39"/>
    <x v="5"/>
    <n v="50"/>
    <n v="94"/>
    <x v="1030"/>
    <n v="2491"/>
    <n v="0.53"/>
    <x v="2"/>
  </r>
  <r>
    <x v="0"/>
    <n v="1185732"/>
    <x v="325"/>
    <x v="3"/>
    <x v="36"/>
    <x v="39"/>
    <x v="0"/>
    <n v="47"/>
    <n v="154"/>
    <x v="2569"/>
    <n v="3329.4799999999996"/>
    <n v="0.45999999999999996"/>
    <x v="2"/>
  </r>
  <r>
    <x v="0"/>
    <n v="1185732"/>
    <x v="325"/>
    <x v="3"/>
    <x v="36"/>
    <x v="39"/>
    <x v="1"/>
    <n v="44"/>
    <n v="81"/>
    <x v="1471"/>
    <n v="1603.8"/>
    <n v="0.44999999999999996"/>
    <x v="2"/>
  </r>
  <r>
    <x v="0"/>
    <n v="1185732"/>
    <x v="325"/>
    <x v="3"/>
    <x v="36"/>
    <x v="39"/>
    <x v="2"/>
    <n v="37"/>
    <n v="61"/>
    <x v="2570"/>
    <n v="947.93999999999994"/>
    <n v="0.42"/>
    <x v="2"/>
  </r>
  <r>
    <x v="0"/>
    <n v="1185732"/>
    <x v="325"/>
    <x v="3"/>
    <x v="36"/>
    <x v="39"/>
    <x v="3"/>
    <n v="38"/>
    <n v="44"/>
    <x v="1608"/>
    <n v="718.96"/>
    <n v="0.43"/>
    <x v="2"/>
  </r>
  <r>
    <x v="0"/>
    <n v="1185732"/>
    <x v="325"/>
    <x v="3"/>
    <x v="36"/>
    <x v="39"/>
    <x v="4"/>
    <n v="49"/>
    <n v="52"/>
    <x v="2119"/>
    <n v="1172.08"/>
    <n v="0.45999999999999996"/>
    <x v="2"/>
  </r>
  <r>
    <x v="0"/>
    <n v="1185732"/>
    <x v="325"/>
    <x v="3"/>
    <x v="36"/>
    <x v="39"/>
    <x v="5"/>
    <n v="53"/>
    <n v="94"/>
    <x v="1914"/>
    <n v="2640.46"/>
    <n v="0.53"/>
    <x v="2"/>
  </r>
  <r>
    <x v="0"/>
    <n v="1185732"/>
    <x v="357"/>
    <x v="3"/>
    <x v="36"/>
    <x v="39"/>
    <x v="0"/>
    <n v="49"/>
    <n v="131"/>
    <x v="1079"/>
    <n v="3081.12"/>
    <n v="0.48"/>
    <x v="2"/>
  </r>
  <r>
    <x v="0"/>
    <n v="1185732"/>
    <x v="357"/>
    <x v="3"/>
    <x v="36"/>
    <x v="39"/>
    <x v="1"/>
    <n v="42"/>
    <n v="78"/>
    <x v="1070"/>
    <n v="1474.1999999999998"/>
    <n v="0.44999999999999996"/>
    <x v="2"/>
  </r>
  <r>
    <x v="0"/>
    <n v="1185732"/>
    <x v="357"/>
    <x v="3"/>
    <x v="36"/>
    <x v="39"/>
    <x v="2"/>
    <n v="36"/>
    <n v="65"/>
    <x v="1021"/>
    <n v="936"/>
    <n v="0.4"/>
    <x v="2"/>
  </r>
  <r>
    <x v="0"/>
    <n v="1185732"/>
    <x v="357"/>
    <x v="3"/>
    <x v="36"/>
    <x v="39"/>
    <x v="3"/>
    <n v="38"/>
    <n v="58"/>
    <x v="1945"/>
    <n v="947.72"/>
    <n v="0.43"/>
    <x v="2"/>
  </r>
  <r>
    <x v="0"/>
    <n v="1185732"/>
    <x v="357"/>
    <x v="3"/>
    <x v="36"/>
    <x v="39"/>
    <x v="4"/>
    <n v="47"/>
    <n v="46"/>
    <x v="2477"/>
    <n v="994.51999999999987"/>
    <n v="0.45999999999999996"/>
    <x v="2"/>
  </r>
  <r>
    <x v="0"/>
    <n v="1185732"/>
    <x v="357"/>
    <x v="3"/>
    <x v="36"/>
    <x v="39"/>
    <x v="5"/>
    <n v="53"/>
    <n v="88"/>
    <x v="1432"/>
    <n v="2332"/>
    <n v="0.5"/>
    <x v="2"/>
  </r>
  <r>
    <x v="0"/>
    <n v="1185732"/>
    <x v="389"/>
    <x v="3"/>
    <x v="36"/>
    <x v="39"/>
    <x v="0"/>
    <n v="42"/>
    <n v="138"/>
    <x v="1865"/>
    <n v="2608.1999999999998"/>
    <n v="0.44999999999999996"/>
    <x v="2"/>
  </r>
  <r>
    <x v="0"/>
    <n v="1185732"/>
    <x v="389"/>
    <x v="3"/>
    <x v="36"/>
    <x v="39"/>
    <x v="1"/>
    <n v="39"/>
    <n v="80"/>
    <x v="1320"/>
    <n v="1248"/>
    <n v="0.4"/>
    <x v="2"/>
  </r>
  <r>
    <x v="0"/>
    <n v="1185732"/>
    <x v="389"/>
    <x v="3"/>
    <x v="36"/>
    <x v="39"/>
    <x v="2"/>
    <n v="32"/>
    <n v="53"/>
    <x v="2571"/>
    <n v="678.40000000000009"/>
    <n v="0.4"/>
    <x v="2"/>
  </r>
  <r>
    <x v="0"/>
    <n v="1185732"/>
    <x v="389"/>
    <x v="3"/>
    <x v="36"/>
    <x v="39"/>
    <x v="3"/>
    <n v="34"/>
    <n v="39"/>
    <x v="1583"/>
    <n v="530.4"/>
    <n v="0.4"/>
    <x v="2"/>
  </r>
  <r>
    <x v="0"/>
    <n v="1185732"/>
    <x v="389"/>
    <x v="3"/>
    <x v="36"/>
    <x v="39"/>
    <x v="4"/>
    <n v="41"/>
    <n v="42"/>
    <x v="2425"/>
    <n v="861"/>
    <n v="0.5"/>
    <x v="2"/>
  </r>
  <r>
    <x v="0"/>
    <n v="1185732"/>
    <x v="389"/>
    <x v="3"/>
    <x v="36"/>
    <x v="39"/>
    <x v="5"/>
    <n v="46"/>
    <n v="65"/>
    <x v="1044"/>
    <n v="1495"/>
    <n v="0.5"/>
    <x v="2"/>
  </r>
  <r>
    <x v="0"/>
    <n v="1185732"/>
    <x v="418"/>
    <x v="3"/>
    <x v="36"/>
    <x v="39"/>
    <x v="0"/>
    <n v="54"/>
    <n v="104"/>
    <x v="797"/>
    <n v="2583.3599999999997"/>
    <n v="0.45999999999999996"/>
    <x v="2"/>
  </r>
  <r>
    <x v="0"/>
    <n v="1185732"/>
    <x v="418"/>
    <x v="3"/>
    <x v="36"/>
    <x v="39"/>
    <x v="1"/>
    <n v="41"/>
    <n v="75"/>
    <x v="1491"/>
    <n v="1291.5"/>
    <n v="0.42"/>
    <x v="2"/>
  </r>
  <r>
    <x v="0"/>
    <n v="1185732"/>
    <x v="418"/>
    <x v="3"/>
    <x v="36"/>
    <x v="39"/>
    <x v="2"/>
    <n v="43"/>
    <n v="42"/>
    <x v="2572"/>
    <n v="722.40000000000009"/>
    <n v="0.4"/>
    <x v="2"/>
  </r>
  <r>
    <x v="0"/>
    <n v="1185732"/>
    <x v="418"/>
    <x v="3"/>
    <x v="36"/>
    <x v="39"/>
    <x v="3"/>
    <n v="43"/>
    <n v="36"/>
    <x v="2573"/>
    <n v="696.59999999999991"/>
    <n v="0.44999999999999996"/>
    <x v="2"/>
  </r>
  <r>
    <x v="0"/>
    <n v="1185732"/>
    <x v="418"/>
    <x v="3"/>
    <x v="36"/>
    <x v="39"/>
    <x v="4"/>
    <n v="54"/>
    <n v="38"/>
    <x v="1940"/>
    <n v="964.43999999999994"/>
    <n v="0.47"/>
    <x v="2"/>
  </r>
  <r>
    <x v="2"/>
    <n v="1185732"/>
    <x v="418"/>
    <x v="3"/>
    <x v="36"/>
    <x v="39"/>
    <x v="5"/>
    <n v="55"/>
    <n v="70"/>
    <x v="2574"/>
    <n v="2117.5"/>
    <n v="0.55000000000000004"/>
    <x v="2"/>
  </r>
  <r>
    <x v="2"/>
    <n v="1185732"/>
    <x v="449"/>
    <x v="3"/>
    <x v="36"/>
    <x v="39"/>
    <x v="0"/>
    <n v="53"/>
    <n v="104"/>
    <x v="1499"/>
    <n v="2700.88"/>
    <n v="0.49"/>
    <x v="2"/>
  </r>
  <r>
    <x v="2"/>
    <n v="1185732"/>
    <x v="449"/>
    <x v="3"/>
    <x v="36"/>
    <x v="39"/>
    <x v="1"/>
    <n v="41"/>
    <n v="63"/>
    <x v="2099"/>
    <n v="1059.03"/>
    <n v="0.41"/>
    <x v="2"/>
  </r>
  <r>
    <x v="2"/>
    <n v="1185732"/>
    <x v="449"/>
    <x v="3"/>
    <x v="36"/>
    <x v="39"/>
    <x v="2"/>
    <n v="43"/>
    <n v="57"/>
    <x v="2575"/>
    <n v="1078.44"/>
    <n v="0.44"/>
    <x v="2"/>
  </r>
  <r>
    <x v="2"/>
    <n v="1185732"/>
    <x v="449"/>
    <x v="3"/>
    <x v="36"/>
    <x v="39"/>
    <x v="3"/>
    <n v="43"/>
    <n v="44"/>
    <x v="1688"/>
    <n v="832.48"/>
    <n v="0.44"/>
    <x v="2"/>
  </r>
  <r>
    <x v="2"/>
    <n v="1185732"/>
    <x v="449"/>
    <x v="3"/>
    <x v="36"/>
    <x v="39"/>
    <x v="4"/>
    <n v="59"/>
    <n v="45"/>
    <x v="2576"/>
    <n v="1221.3"/>
    <n v="0.45999999999999996"/>
    <x v="2"/>
  </r>
  <r>
    <x v="2"/>
    <n v="1185732"/>
    <x v="449"/>
    <x v="3"/>
    <x v="36"/>
    <x v="39"/>
    <x v="5"/>
    <n v="61"/>
    <n v="65"/>
    <x v="1048"/>
    <n v="1982.5"/>
    <n v="0.5"/>
    <x v="2"/>
  </r>
  <r>
    <x v="2"/>
    <n v="1185732"/>
    <x v="478"/>
    <x v="3"/>
    <x v="36"/>
    <x v="39"/>
    <x v="0"/>
    <n v="58"/>
    <n v="140"/>
    <x v="1850"/>
    <n v="3735.2"/>
    <n v="0.45999999999999996"/>
    <x v="2"/>
  </r>
  <r>
    <x v="2"/>
    <n v="1185732"/>
    <x v="478"/>
    <x v="3"/>
    <x v="36"/>
    <x v="39"/>
    <x v="1"/>
    <n v="45"/>
    <n v="75"/>
    <x v="2577"/>
    <n v="1451.25"/>
    <n v="0.43"/>
    <x v="2"/>
  </r>
  <r>
    <x v="2"/>
    <n v="1185732"/>
    <x v="478"/>
    <x v="3"/>
    <x v="36"/>
    <x v="39"/>
    <x v="2"/>
    <n v="45"/>
    <n v="73"/>
    <x v="2578"/>
    <n v="1379.7"/>
    <n v="0.42"/>
    <x v="2"/>
  </r>
  <r>
    <x v="2"/>
    <n v="1185732"/>
    <x v="478"/>
    <x v="3"/>
    <x v="36"/>
    <x v="39"/>
    <x v="3"/>
    <n v="45"/>
    <n v="50"/>
    <x v="2579"/>
    <n v="1012.4999999999999"/>
    <n v="0.44999999999999996"/>
    <x v="2"/>
  </r>
  <r>
    <x v="2"/>
    <n v="1185732"/>
    <x v="478"/>
    <x v="3"/>
    <x v="36"/>
    <x v="39"/>
    <x v="4"/>
    <n v="56"/>
    <n v="50"/>
    <x v="1752"/>
    <n v="1259.9999999999998"/>
    <n v="0.44999999999999996"/>
    <x v="2"/>
  </r>
  <r>
    <x v="2"/>
    <n v="1185732"/>
    <x v="478"/>
    <x v="3"/>
    <x v="36"/>
    <x v="39"/>
    <x v="5"/>
    <n v="64"/>
    <n v="75"/>
    <x v="1287"/>
    <n v="2496"/>
    <n v="0.52"/>
    <x v="2"/>
  </r>
  <r>
    <x v="2"/>
    <n v="1185732"/>
    <x v="173"/>
    <x v="3"/>
    <x v="36"/>
    <x v="39"/>
    <x v="0"/>
    <n v="33"/>
    <n v="128"/>
    <x v="1529"/>
    <n v="1900.7999999999997"/>
    <n v="0.44999999999999996"/>
    <x v="2"/>
  </r>
  <r>
    <x v="2"/>
    <n v="1185732"/>
    <x v="173"/>
    <x v="3"/>
    <x v="36"/>
    <x v="39"/>
    <x v="1"/>
    <n v="32"/>
    <n v="74"/>
    <x v="2580"/>
    <n v="1041.92"/>
    <n v="0.44"/>
    <x v="2"/>
  </r>
  <r>
    <x v="2"/>
    <n v="1185732"/>
    <x v="173"/>
    <x v="3"/>
    <x v="36"/>
    <x v="39"/>
    <x v="2"/>
    <n v="25"/>
    <n v="74"/>
    <x v="2557"/>
    <n v="740"/>
    <n v="0.4"/>
    <x v="2"/>
  </r>
  <r>
    <x v="2"/>
    <n v="1185732"/>
    <x v="173"/>
    <x v="3"/>
    <x v="36"/>
    <x v="39"/>
    <x v="3"/>
    <n v="28"/>
    <n v="33"/>
    <x v="2581"/>
    <n v="415.79999999999995"/>
    <n v="0.44999999999999996"/>
    <x v="2"/>
  </r>
  <r>
    <x v="2"/>
    <n v="1185732"/>
    <x v="173"/>
    <x v="3"/>
    <x v="36"/>
    <x v="39"/>
    <x v="4"/>
    <n v="43"/>
    <n v="49"/>
    <x v="2582"/>
    <n v="1032.43"/>
    <n v="0.49"/>
    <x v="2"/>
  </r>
  <r>
    <x v="2"/>
    <n v="1185732"/>
    <x v="173"/>
    <x v="3"/>
    <x v="36"/>
    <x v="39"/>
    <x v="5"/>
    <n v="33"/>
    <n v="72"/>
    <x v="1463"/>
    <n v="1211.76"/>
    <n v="0.51"/>
    <x v="2"/>
  </r>
  <r>
    <x v="2"/>
    <n v="1185732"/>
    <x v="204"/>
    <x v="3"/>
    <x v="36"/>
    <x v="39"/>
    <x v="0"/>
    <n v="34"/>
    <n v="152"/>
    <x v="1056"/>
    <n v="2325.6"/>
    <n v="0.44999999999999996"/>
    <x v="2"/>
  </r>
  <r>
    <x v="2"/>
    <n v="1185732"/>
    <x v="204"/>
    <x v="3"/>
    <x v="36"/>
    <x v="39"/>
    <x v="1"/>
    <n v="34"/>
    <n v="51"/>
    <x v="2583"/>
    <n v="745.62"/>
    <n v="0.43"/>
    <x v="2"/>
  </r>
  <r>
    <x v="2"/>
    <n v="1185732"/>
    <x v="204"/>
    <x v="3"/>
    <x v="36"/>
    <x v="39"/>
    <x v="2"/>
    <n v="24"/>
    <n v="68"/>
    <x v="1168"/>
    <n v="685.43999999999994"/>
    <n v="0.42"/>
    <x v="2"/>
  </r>
  <r>
    <x v="2"/>
    <n v="1185732"/>
    <x v="204"/>
    <x v="3"/>
    <x v="37"/>
    <x v="40"/>
    <x v="3"/>
    <n v="29"/>
    <n v="30"/>
    <x v="2584"/>
    <n v="391.49999999999994"/>
    <n v="0.44999999999999996"/>
    <x v="2"/>
  </r>
  <r>
    <x v="2"/>
    <n v="1185732"/>
    <x v="204"/>
    <x v="3"/>
    <x v="37"/>
    <x v="40"/>
    <x v="4"/>
    <n v="42"/>
    <n v="51"/>
    <x v="1593"/>
    <n v="1049.58"/>
    <n v="0.49"/>
    <x v="2"/>
  </r>
  <r>
    <x v="2"/>
    <n v="1185732"/>
    <x v="204"/>
    <x v="3"/>
    <x v="37"/>
    <x v="40"/>
    <x v="5"/>
    <n v="23"/>
    <n v="69"/>
    <x v="2497"/>
    <n v="809.37"/>
    <n v="0.51"/>
    <x v="2"/>
  </r>
  <r>
    <x v="2"/>
    <n v="1185732"/>
    <x v="710"/>
    <x v="3"/>
    <x v="37"/>
    <x v="40"/>
    <x v="0"/>
    <n v="29"/>
    <n v="134"/>
    <x v="2585"/>
    <n v="1826.4199999999998"/>
    <n v="0.47"/>
    <x v="2"/>
  </r>
  <r>
    <x v="2"/>
    <n v="1185732"/>
    <x v="710"/>
    <x v="3"/>
    <x v="37"/>
    <x v="40"/>
    <x v="1"/>
    <n v="27"/>
    <n v="58"/>
    <x v="2586"/>
    <n v="657.72"/>
    <n v="0.42"/>
    <x v="2"/>
  </r>
  <r>
    <x v="2"/>
    <n v="1185732"/>
    <x v="710"/>
    <x v="3"/>
    <x v="37"/>
    <x v="40"/>
    <x v="2"/>
    <n v="19"/>
    <n v="56"/>
    <x v="1423"/>
    <n v="446.88"/>
    <n v="0.42"/>
    <x v="2"/>
  </r>
  <r>
    <x v="2"/>
    <n v="1185732"/>
    <x v="710"/>
    <x v="3"/>
    <x v="37"/>
    <x v="40"/>
    <x v="3"/>
    <n v="25"/>
    <n v="22"/>
    <x v="2587"/>
    <n v="231"/>
    <n v="0.42"/>
    <x v="2"/>
  </r>
  <r>
    <x v="2"/>
    <n v="1185732"/>
    <x v="710"/>
    <x v="3"/>
    <x v="37"/>
    <x v="40"/>
    <x v="4"/>
    <n v="36"/>
    <n v="36"/>
    <x v="1612"/>
    <n v="648"/>
    <n v="0.5"/>
    <x v="2"/>
  </r>
  <r>
    <x v="2"/>
    <n v="1185732"/>
    <x v="710"/>
    <x v="3"/>
    <x v="37"/>
    <x v="40"/>
    <x v="5"/>
    <n v="28"/>
    <n v="63"/>
    <x v="1444"/>
    <n v="917.28000000000009"/>
    <n v="0.52"/>
    <x v="2"/>
  </r>
  <r>
    <x v="2"/>
    <n v="1185732"/>
    <x v="232"/>
    <x v="3"/>
    <x v="37"/>
    <x v="40"/>
    <x v="0"/>
    <n v="28"/>
    <n v="113"/>
    <x v="2172"/>
    <n v="1550.36"/>
    <n v="0.49"/>
    <x v="2"/>
  </r>
  <r>
    <x v="2"/>
    <n v="1185732"/>
    <x v="232"/>
    <x v="3"/>
    <x v="37"/>
    <x v="40"/>
    <x v="1"/>
    <n v="28"/>
    <n v="44"/>
    <x v="2476"/>
    <n v="529.76"/>
    <n v="0.43"/>
    <x v="2"/>
  </r>
  <r>
    <x v="2"/>
    <n v="1185732"/>
    <x v="232"/>
    <x v="3"/>
    <x v="37"/>
    <x v="40"/>
    <x v="2"/>
    <n v="19"/>
    <n v="41"/>
    <x v="1000"/>
    <n v="327.18"/>
    <n v="0.42"/>
    <x v="2"/>
  </r>
  <r>
    <x v="2"/>
    <n v="1185732"/>
    <x v="232"/>
    <x v="3"/>
    <x v="37"/>
    <x v="40"/>
    <x v="3"/>
    <n v="24"/>
    <n v="22"/>
    <x v="2588"/>
    <n v="227.04"/>
    <n v="0.43"/>
    <x v="2"/>
  </r>
  <r>
    <x v="2"/>
    <n v="1185732"/>
    <x v="232"/>
    <x v="3"/>
    <x v="37"/>
    <x v="40"/>
    <x v="4"/>
    <n v="58"/>
    <n v="30"/>
    <x v="1667"/>
    <n v="835.19999999999993"/>
    <n v="0.48"/>
    <x v="2"/>
  </r>
  <r>
    <x v="2"/>
    <n v="1185732"/>
    <x v="232"/>
    <x v="3"/>
    <x v="37"/>
    <x v="40"/>
    <x v="5"/>
    <n v="49"/>
    <n v="68"/>
    <x v="2165"/>
    <n v="1765.96"/>
    <n v="0.53"/>
    <x v="2"/>
  </r>
  <r>
    <x v="2"/>
    <n v="1185732"/>
    <x v="263"/>
    <x v="3"/>
    <x v="37"/>
    <x v="40"/>
    <x v="0"/>
    <n v="55"/>
    <n v="129"/>
    <x v="1544"/>
    <n v="3405.6"/>
    <n v="0.48"/>
    <x v="2"/>
  </r>
  <r>
    <x v="2"/>
    <n v="1185732"/>
    <x v="263"/>
    <x v="3"/>
    <x v="37"/>
    <x v="40"/>
    <x v="1"/>
    <n v="41"/>
    <n v="54"/>
    <x v="1693"/>
    <n v="974.16"/>
    <n v="0.44"/>
    <x v="2"/>
  </r>
  <r>
    <x v="2"/>
    <n v="1185732"/>
    <x v="263"/>
    <x v="3"/>
    <x v="37"/>
    <x v="40"/>
    <x v="2"/>
    <n v="37"/>
    <n v="51"/>
    <x v="2589"/>
    <n v="811.41"/>
    <n v="0.43"/>
    <x v="2"/>
  </r>
  <r>
    <x v="2"/>
    <n v="1185732"/>
    <x v="263"/>
    <x v="3"/>
    <x v="37"/>
    <x v="40"/>
    <x v="3"/>
    <n v="36"/>
    <n v="26"/>
    <x v="2515"/>
    <n v="411.84"/>
    <n v="0.44"/>
    <x v="2"/>
  </r>
  <r>
    <x v="2"/>
    <n v="1185732"/>
    <x v="263"/>
    <x v="3"/>
    <x v="37"/>
    <x v="40"/>
    <x v="4"/>
    <n v="46"/>
    <n v="31"/>
    <x v="2590"/>
    <n v="684.48"/>
    <n v="0.48"/>
    <x v="2"/>
  </r>
  <r>
    <x v="2"/>
    <n v="1185732"/>
    <x v="263"/>
    <x v="3"/>
    <x v="37"/>
    <x v="40"/>
    <x v="5"/>
    <n v="52"/>
    <n v="75"/>
    <x v="1042"/>
    <n v="1989"/>
    <n v="0.51"/>
    <x v="2"/>
  </r>
  <r>
    <x v="2"/>
    <n v="1185732"/>
    <x v="293"/>
    <x v="3"/>
    <x v="37"/>
    <x v="40"/>
    <x v="0"/>
    <n v="36"/>
    <n v="125"/>
    <x v="1720"/>
    <n v="2024.9999999999998"/>
    <n v="0.44999999999999996"/>
    <x v="2"/>
  </r>
  <r>
    <x v="2"/>
    <n v="1185732"/>
    <x v="293"/>
    <x v="3"/>
    <x v="37"/>
    <x v="40"/>
    <x v="1"/>
    <n v="32"/>
    <n v="65"/>
    <x v="1413"/>
    <n v="894.4"/>
    <n v="0.43"/>
    <x v="2"/>
  </r>
  <r>
    <x v="2"/>
    <n v="1185732"/>
    <x v="293"/>
    <x v="3"/>
    <x v="37"/>
    <x v="40"/>
    <x v="2"/>
    <n v="27"/>
    <n v="60"/>
    <x v="2591"/>
    <n v="648"/>
    <n v="0.4"/>
    <x v="2"/>
  </r>
  <r>
    <x v="2"/>
    <n v="1185732"/>
    <x v="293"/>
    <x v="3"/>
    <x v="37"/>
    <x v="40"/>
    <x v="3"/>
    <n v="29"/>
    <n v="51"/>
    <x v="1141"/>
    <n v="621.17999999999995"/>
    <n v="0.42"/>
    <x v="2"/>
  </r>
  <r>
    <x v="2"/>
    <n v="1185732"/>
    <x v="293"/>
    <x v="3"/>
    <x v="37"/>
    <x v="40"/>
    <x v="4"/>
    <n v="38"/>
    <n v="47"/>
    <x v="1016"/>
    <n v="821.56"/>
    <n v="0.45999999999999996"/>
    <x v="2"/>
  </r>
  <r>
    <x v="2"/>
    <n v="1185732"/>
    <x v="293"/>
    <x v="3"/>
    <x v="37"/>
    <x v="40"/>
    <x v="5"/>
    <n v="51"/>
    <n v="91"/>
    <x v="1510"/>
    <n v="2506.1400000000003"/>
    <n v="0.54"/>
    <x v="2"/>
  </r>
  <r>
    <x v="2"/>
    <n v="1185732"/>
    <x v="322"/>
    <x v="3"/>
    <x v="37"/>
    <x v="40"/>
    <x v="0"/>
    <n v="48"/>
    <n v="160"/>
    <x v="1363"/>
    <n v="3763.2"/>
    <n v="0.49"/>
    <x v="2"/>
  </r>
  <r>
    <x v="2"/>
    <n v="1185732"/>
    <x v="322"/>
    <x v="3"/>
    <x v="37"/>
    <x v="40"/>
    <x v="1"/>
    <n v="44"/>
    <n v="84"/>
    <x v="1683"/>
    <n v="1589.28"/>
    <n v="0.43"/>
    <x v="2"/>
  </r>
  <r>
    <x v="2"/>
    <n v="1185732"/>
    <x v="322"/>
    <x v="3"/>
    <x v="37"/>
    <x v="40"/>
    <x v="2"/>
    <n v="37"/>
    <n v="59"/>
    <x v="2561"/>
    <n v="873.2"/>
    <n v="0.4"/>
    <x v="2"/>
  </r>
  <r>
    <x v="2"/>
    <n v="1185732"/>
    <x v="322"/>
    <x v="3"/>
    <x v="37"/>
    <x v="40"/>
    <x v="3"/>
    <n v="38"/>
    <n v="53"/>
    <x v="2377"/>
    <n v="866.02"/>
    <n v="0.43"/>
    <x v="2"/>
  </r>
  <r>
    <x v="2"/>
    <n v="1185732"/>
    <x v="322"/>
    <x v="3"/>
    <x v="37"/>
    <x v="40"/>
    <x v="4"/>
    <n v="49"/>
    <n v="60"/>
    <x v="1454"/>
    <n v="1352.3999999999999"/>
    <n v="0.45999999999999996"/>
    <x v="2"/>
  </r>
  <r>
    <x v="2"/>
    <n v="1185732"/>
    <x v="322"/>
    <x v="3"/>
    <x v="37"/>
    <x v="40"/>
    <x v="5"/>
    <n v="54"/>
    <n v="98"/>
    <x v="1442"/>
    <n v="2857.6800000000003"/>
    <n v="0.54"/>
    <x v="2"/>
  </r>
  <r>
    <x v="2"/>
    <n v="1185732"/>
    <x v="354"/>
    <x v="3"/>
    <x v="37"/>
    <x v="40"/>
    <x v="0"/>
    <n v="46"/>
    <n v="147"/>
    <x v="2224"/>
    <n v="3313.38"/>
    <n v="0.49"/>
    <x v="2"/>
  </r>
  <r>
    <x v="2"/>
    <n v="1185732"/>
    <x v="354"/>
    <x v="3"/>
    <x v="37"/>
    <x v="40"/>
    <x v="1"/>
    <n v="42"/>
    <n v="90"/>
    <x v="1053"/>
    <n v="1512"/>
    <n v="0.4"/>
    <x v="2"/>
  </r>
  <r>
    <x v="2"/>
    <n v="1185732"/>
    <x v="354"/>
    <x v="3"/>
    <x v="37"/>
    <x v="40"/>
    <x v="2"/>
    <n v="37"/>
    <n v="63"/>
    <x v="1028"/>
    <n v="955.70999999999992"/>
    <n v="0.41"/>
    <x v="2"/>
  </r>
  <r>
    <x v="2"/>
    <n v="1185732"/>
    <x v="354"/>
    <x v="3"/>
    <x v="37"/>
    <x v="40"/>
    <x v="3"/>
    <n v="38"/>
    <n v="52"/>
    <x v="1456"/>
    <n v="810.16"/>
    <n v="0.41"/>
    <x v="2"/>
  </r>
  <r>
    <x v="2"/>
    <n v="1185732"/>
    <x v="354"/>
    <x v="3"/>
    <x v="37"/>
    <x v="40"/>
    <x v="4"/>
    <n v="46"/>
    <n v="44"/>
    <x v="2048"/>
    <n v="931.04"/>
    <n v="0.45999999999999996"/>
    <x v="2"/>
  </r>
  <r>
    <x v="2"/>
    <n v="1185732"/>
    <x v="354"/>
    <x v="3"/>
    <x v="37"/>
    <x v="40"/>
    <x v="5"/>
    <n v="54"/>
    <n v="95"/>
    <x v="1206"/>
    <n v="2718.9"/>
    <n v="0.53"/>
    <x v="2"/>
  </r>
  <r>
    <x v="2"/>
    <n v="1185732"/>
    <x v="386"/>
    <x v="3"/>
    <x v="37"/>
    <x v="40"/>
    <x v="0"/>
    <n v="36"/>
    <n v="133"/>
    <x v="2257"/>
    <n v="2394"/>
    <n v="0.5"/>
    <x v="2"/>
  </r>
  <r>
    <x v="2"/>
    <n v="1185732"/>
    <x v="386"/>
    <x v="3"/>
    <x v="37"/>
    <x v="40"/>
    <x v="1"/>
    <n v="34"/>
    <n v="72"/>
    <x v="2134"/>
    <n v="1052.6399999999999"/>
    <n v="0.43"/>
    <x v="2"/>
  </r>
  <r>
    <x v="2"/>
    <n v="1185732"/>
    <x v="386"/>
    <x v="3"/>
    <x v="37"/>
    <x v="40"/>
    <x v="2"/>
    <n v="27"/>
    <n v="51"/>
    <x v="2592"/>
    <n v="605.88"/>
    <n v="0.44"/>
    <x v="2"/>
  </r>
  <r>
    <x v="2"/>
    <n v="1185732"/>
    <x v="386"/>
    <x v="3"/>
    <x v="37"/>
    <x v="40"/>
    <x v="3"/>
    <n v="28"/>
    <n v="44"/>
    <x v="2476"/>
    <n v="505.11999999999995"/>
    <n v="0.41"/>
    <x v="2"/>
  </r>
  <r>
    <x v="2"/>
    <n v="1185732"/>
    <x v="386"/>
    <x v="3"/>
    <x v="37"/>
    <x v="40"/>
    <x v="4"/>
    <n v="36"/>
    <n v="42"/>
    <x v="1005"/>
    <n v="740.88"/>
    <n v="0.49"/>
    <x v="2"/>
  </r>
  <r>
    <x v="2"/>
    <n v="1185732"/>
    <x v="386"/>
    <x v="3"/>
    <x v="37"/>
    <x v="40"/>
    <x v="5"/>
    <n v="44"/>
    <n v="63"/>
    <x v="1262"/>
    <n v="1524.6000000000001"/>
    <n v="0.55000000000000004"/>
    <x v="2"/>
  </r>
  <r>
    <x v="2"/>
    <n v="1185732"/>
    <x v="415"/>
    <x v="3"/>
    <x v="37"/>
    <x v="40"/>
    <x v="0"/>
    <n v="49"/>
    <n v="116"/>
    <x v="1343"/>
    <n v="2671.48"/>
    <n v="0.47"/>
    <x v="2"/>
  </r>
  <r>
    <x v="2"/>
    <n v="1185732"/>
    <x v="415"/>
    <x v="3"/>
    <x v="37"/>
    <x v="40"/>
    <x v="1"/>
    <n v="36"/>
    <n v="73"/>
    <x v="2593"/>
    <n v="1077.48"/>
    <n v="0.41"/>
    <x v="2"/>
  </r>
  <r>
    <x v="2"/>
    <n v="1185732"/>
    <x v="415"/>
    <x v="3"/>
    <x v="37"/>
    <x v="40"/>
    <x v="2"/>
    <n v="39"/>
    <n v="39"/>
    <x v="2594"/>
    <n v="669.24"/>
    <n v="0.44"/>
    <x v="2"/>
  </r>
  <r>
    <x v="2"/>
    <n v="1185732"/>
    <x v="415"/>
    <x v="3"/>
    <x v="37"/>
    <x v="40"/>
    <x v="3"/>
    <n v="38"/>
    <n v="33"/>
    <x v="1570"/>
    <n v="501.6"/>
    <n v="0.4"/>
    <x v="2"/>
  </r>
  <r>
    <x v="2"/>
    <n v="1185732"/>
    <x v="415"/>
    <x v="3"/>
    <x v="37"/>
    <x v="40"/>
    <x v="4"/>
    <n v="45"/>
    <n v="34"/>
    <x v="1948"/>
    <n v="719.09999999999991"/>
    <n v="0.47"/>
    <x v="2"/>
  </r>
  <r>
    <x v="0"/>
    <n v="1185732"/>
    <x v="415"/>
    <x v="3"/>
    <x v="37"/>
    <x v="40"/>
    <x v="5"/>
    <n v="53"/>
    <n v="73"/>
    <x v="1036"/>
    <n v="2050.5700000000002"/>
    <n v="0.53"/>
    <x v="2"/>
  </r>
  <r>
    <x v="0"/>
    <n v="1185732"/>
    <x v="446"/>
    <x v="3"/>
    <x v="37"/>
    <x v="40"/>
    <x v="0"/>
    <n v="49"/>
    <n v="120"/>
    <x v="1129"/>
    <n v="2940"/>
    <n v="0.5"/>
    <x v="2"/>
  </r>
  <r>
    <x v="0"/>
    <n v="1185732"/>
    <x v="446"/>
    <x v="3"/>
    <x v="37"/>
    <x v="40"/>
    <x v="1"/>
    <n v="36"/>
    <n v="73"/>
    <x v="2593"/>
    <n v="1182.5999999999999"/>
    <n v="0.44999999999999996"/>
    <x v="2"/>
  </r>
  <r>
    <x v="0"/>
    <n v="1185732"/>
    <x v="446"/>
    <x v="3"/>
    <x v="37"/>
    <x v="40"/>
    <x v="2"/>
    <n v="39"/>
    <n v="53"/>
    <x v="2595"/>
    <n v="909.48"/>
    <n v="0.44"/>
    <x v="2"/>
  </r>
  <r>
    <x v="0"/>
    <n v="1185732"/>
    <x v="446"/>
    <x v="3"/>
    <x v="37"/>
    <x v="40"/>
    <x v="3"/>
    <n v="39"/>
    <n v="47"/>
    <x v="2551"/>
    <n v="788.18999999999994"/>
    <n v="0.43"/>
    <x v="2"/>
  </r>
  <r>
    <x v="0"/>
    <n v="1185732"/>
    <x v="446"/>
    <x v="3"/>
    <x v="37"/>
    <x v="40"/>
    <x v="4"/>
    <n v="55"/>
    <n v="44"/>
    <x v="2596"/>
    <n v="1089"/>
    <n v="0.44999999999999996"/>
    <x v="2"/>
  </r>
  <r>
    <x v="0"/>
    <n v="1185732"/>
    <x v="446"/>
    <x v="3"/>
    <x v="37"/>
    <x v="40"/>
    <x v="5"/>
    <n v="60"/>
    <n v="65"/>
    <x v="1042"/>
    <n v="1989"/>
    <n v="0.51"/>
    <x v="2"/>
  </r>
  <r>
    <x v="0"/>
    <n v="1185732"/>
    <x v="475"/>
    <x v="3"/>
    <x v="37"/>
    <x v="40"/>
    <x v="0"/>
    <n v="55"/>
    <n v="150"/>
    <x v="1289"/>
    <n v="3794.9999999999995"/>
    <n v="0.45999999999999996"/>
    <x v="2"/>
  </r>
  <r>
    <x v="0"/>
    <n v="1185732"/>
    <x v="475"/>
    <x v="3"/>
    <x v="37"/>
    <x v="40"/>
    <x v="1"/>
    <n v="46"/>
    <n v="75"/>
    <x v="1049"/>
    <n v="1552.4999999999998"/>
    <n v="0.44999999999999996"/>
    <x v="2"/>
  </r>
  <r>
    <x v="0"/>
    <n v="1185732"/>
    <x v="475"/>
    <x v="3"/>
    <x v="37"/>
    <x v="40"/>
    <x v="2"/>
    <n v="48"/>
    <n v="73"/>
    <x v="1781"/>
    <n v="1576.8"/>
    <n v="0.44999999999999996"/>
    <x v="2"/>
  </r>
  <r>
    <x v="0"/>
    <n v="1185732"/>
    <x v="475"/>
    <x v="3"/>
    <x v="37"/>
    <x v="40"/>
    <x v="3"/>
    <n v="47"/>
    <n v="54"/>
    <x v="2597"/>
    <n v="1040.58"/>
    <n v="0.41"/>
    <x v="2"/>
  </r>
  <r>
    <x v="0"/>
    <n v="1185732"/>
    <x v="475"/>
    <x v="3"/>
    <x v="37"/>
    <x v="40"/>
    <x v="4"/>
    <n v="58"/>
    <n v="54"/>
    <x v="2451"/>
    <n v="1409.3999999999999"/>
    <n v="0.44999999999999996"/>
    <x v="2"/>
  </r>
  <r>
    <x v="0"/>
    <n v="1185732"/>
    <x v="475"/>
    <x v="3"/>
    <x v="37"/>
    <x v="40"/>
    <x v="5"/>
    <n v="63"/>
    <n v="78"/>
    <x v="1502"/>
    <n v="2604.42"/>
    <n v="0.53"/>
    <x v="2"/>
  </r>
  <r>
    <x v="0"/>
    <n v="1185732"/>
    <x v="170"/>
    <x v="3"/>
    <x v="37"/>
    <x v="40"/>
    <x v="0"/>
    <n v="27"/>
    <n v="113"/>
    <x v="1943"/>
    <n v="1372.9499999999998"/>
    <n v="0.44999999999999996"/>
    <x v="2"/>
  </r>
  <r>
    <x v="0"/>
    <n v="1185732"/>
    <x v="170"/>
    <x v="3"/>
    <x v="37"/>
    <x v="40"/>
    <x v="1"/>
    <n v="29"/>
    <n v="70"/>
    <x v="2598"/>
    <n v="933.8"/>
    <n v="0.45999999999999996"/>
    <x v="2"/>
  </r>
  <r>
    <x v="0"/>
    <n v="1185732"/>
    <x v="170"/>
    <x v="3"/>
    <x v="37"/>
    <x v="40"/>
    <x v="2"/>
    <n v="19"/>
    <n v="68"/>
    <x v="1414"/>
    <n v="581.4"/>
    <n v="0.44999999999999996"/>
    <x v="2"/>
  </r>
  <r>
    <x v="0"/>
    <n v="1185732"/>
    <x v="170"/>
    <x v="3"/>
    <x v="37"/>
    <x v="40"/>
    <x v="3"/>
    <n v="24"/>
    <n v="26"/>
    <x v="2599"/>
    <n v="280.79999999999995"/>
    <n v="0.44999999999999996"/>
    <x v="2"/>
  </r>
  <r>
    <x v="0"/>
    <n v="1185732"/>
    <x v="170"/>
    <x v="3"/>
    <x v="37"/>
    <x v="40"/>
    <x v="4"/>
    <n v="38"/>
    <n v="42"/>
    <x v="1946"/>
    <n v="1005.48"/>
    <n v="0.63"/>
    <x v="2"/>
  </r>
  <r>
    <x v="0"/>
    <n v="1185732"/>
    <x v="170"/>
    <x v="3"/>
    <x v="37"/>
    <x v="40"/>
    <x v="5"/>
    <n v="28"/>
    <n v="75"/>
    <x v="2402"/>
    <n v="1092"/>
    <n v="0.52"/>
    <x v="2"/>
  </r>
  <r>
    <x v="0"/>
    <n v="1185732"/>
    <x v="201"/>
    <x v="3"/>
    <x v="37"/>
    <x v="40"/>
    <x v="0"/>
    <n v="28"/>
    <n v="145"/>
    <x v="1066"/>
    <n v="1786.4"/>
    <n v="0.44"/>
    <x v="2"/>
  </r>
  <r>
    <x v="0"/>
    <n v="1185732"/>
    <x v="201"/>
    <x v="3"/>
    <x v="37"/>
    <x v="40"/>
    <x v="1"/>
    <n v="28"/>
    <n v="45"/>
    <x v="2068"/>
    <n v="579.59999999999991"/>
    <n v="0.45999999999999996"/>
    <x v="2"/>
  </r>
  <r>
    <x v="0"/>
    <n v="1185732"/>
    <x v="201"/>
    <x v="3"/>
    <x v="37"/>
    <x v="40"/>
    <x v="2"/>
    <n v="19"/>
    <n v="56"/>
    <x v="1423"/>
    <n v="436.23999999999995"/>
    <n v="0.41"/>
    <x v="2"/>
  </r>
  <r>
    <x v="0"/>
    <n v="1185732"/>
    <x v="201"/>
    <x v="3"/>
    <x v="38"/>
    <x v="41"/>
    <x v="3"/>
    <n v="25"/>
    <n v="23"/>
    <x v="2600"/>
    <n v="253"/>
    <n v="0.44"/>
    <x v="2"/>
  </r>
  <r>
    <x v="0"/>
    <n v="1185732"/>
    <x v="201"/>
    <x v="3"/>
    <x v="38"/>
    <x v="41"/>
    <x v="4"/>
    <n v="38"/>
    <n v="38"/>
    <x v="1135"/>
    <n v="938.6"/>
    <n v="0.65"/>
    <x v="2"/>
  </r>
  <r>
    <x v="0"/>
    <n v="1185732"/>
    <x v="201"/>
    <x v="3"/>
    <x v="38"/>
    <x v="41"/>
    <x v="5"/>
    <n v="14"/>
    <n v="68"/>
    <x v="1664"/>
    <n v="514.08000000000004"/>
    <n v="0.54"/>
    <x v="2"/>
  </r>
  <r>
    <x v="0"/>
    <n v="1185732"/>
    <x v="707"/>
    <x v="3"/>
    <x v="38"/>
    <x v="41"/>
    <x v="0"/>
    <n v="19"/>
    <n v="136"/>
    <x v="1621"/>
    <n v="1033.6000000000001"/>
    <n v="0.4"/>
    <x v="2"/>
  </r>
  <r>
    <x v="0"/>
    <n v="1185732"/>
    <x v="707"/>
    <x v="3"/>
    <x v="38"/>
    <x v="41"/>
    <x v="1"/>
    <n v="19"/>
    <n v="47"/>
    <x v="1422"/>
    <n v="401.84999999999997"/>
    <n v="0.44999999999999996"/>
    <x v="2"/>
  </r>
  <r>
    <x v="0"/>
    <n v="1185732"/>
    <x v="707"/>
    <x v="3"/>
    <x v="38"/>
    <x v="41"/>
    <x v="2"/>
    <n v="9"/>
    <n v="65"/>
    <x v="1578"/>
    <n v="234"/>
    <n v="0.4"/>
    <x v="2"/>
  </r>
  <r>
    <x v="0"/>
    <n v="1185732"/>
    <x v="707"/>
    <x v="3"/>
    <x v="38"/>
    <x v="41"/>
    <x v="3"/>
    <n v="14"/>
    <n v="28"/>
    <x v="2601"/>
    <n v="164.64"/>
    <n v="0.42"/>
    <x v="2"/>
  </r>
  <r>
    <x v="0"/>
    <n v="1185732"/>
    <x v="707"/>
    <x v="3"/>
    <x v="38"/>
    <x v="41"/>
    <x v="4"/>
    <n v="28"/>
    <n v="39"/>
    <x v="994"/>
    <n v="698.88"/>
    <n v="0.64"/>
    <x v="2"/>
  </r>
  <r>
    <x v="0"/>
    <n v="1185732"/>
    <x v="707"/>
    <x v="3"/>
    <x v="38"/>
    <x v="41"/>
    <x v="5"/>
    <n v="20"/>
    <n v="68"/>
    <x v="2602"/>
    <n v="720.80000000000007"/>
    <n v="0.53"/>
    <x v="2"/>
  </r>
  <r>
    <x v="0"/>
    <n v="1185732"/>
    <x v="229"/>
    <x v="3"/>
    <x v="38"/>
    <x v="41"/>
    <x v="0"/>
    <n v="20"/>
    <n v="124"/>
    <x v="2373"/>
    <n v="1116"/>
    <n v="0.44999999999999996"/>
    <x v="2"/>
  </r>
  <r>
    <x v="0"/>
    <n v="1185732"/>
    <x v="229"/>
    <x v="3"/>
    <x v="38"/>
    <x v="41"/>
    <x v="1"/>
    <n v="18"/>
    <n v="49"/>
    <x v="2512"/>
    <n v="432.18"/>
    <n v="0.49"/>
    <x v="2"/>
  </r>
  <r>
    <x v="0"/>
    <n v="1185732"/>
    <x v="229"/>
    <x v="3"/>
    <x v="38"/>
    <x v="41"/>
    <x v="2"/>
    <n v="10"/>
    <n v="53"/>
    <x v="2603"/>
    <n v="233.2"/>
    <n v="0.44"/>
    <x v="2"/>
  </r>
  <r>
    <x v="0"/>
    <n v="1185732"/>
    <x v="229"/>
    <x v="3"/>
    <x v="38"/>
    <x v="41"/>
    <x v="3"/>
    <n v="15"/>
    <n v="28"/>
    <x v="2604"/>
    <n v="188.99999999999997"/>
    <n v="0.44999999999999996"/>
    <x v="2"/>
  </r>
  <r>
    <x v="0"/>
    <n v="1185732"/>
    <x v="229"/>
    <x v="3"/>
    <x v="38"/>
    <x v="41"/>
    <x v="4"/>
    <n v="55"/>
    <n v="34"/>
    <x v="2605"/>
    <n v="1140.7"/>
    <n v="0.61"/>
    <x v="2"/>
  </r>
  <r>
    <x v="0"/>
    <n v="1185732"/>
    <x v="229"/>
    <x v="3"/>
    <x v="38"/>
    <x v="41"/>
    <x v="5"/>
    <n v="46"/>
    <n v="63"/>
    <x v="2606"/>
    <n v="1506.96"/>
    <n v="0.52"/>
    <x v="2"/>
  </r>
  <r>
    <x v="0"/>
    <n v="1185732"/>
    <x v="260"/>
    <x v="3"/>
    <x v="38"/>
    <x v="41"/>
    <x v="0"/>
    <n v="57"/>
    <n v="146"/>
    <x v="2607"/>
    <n v="3495.24"/>
    <n v="0.42"/>
    <x v="2"/>
  </r>
  <r>
    <x v="0"/>
    <n v="1185732"/>
    <x v="260"/>
    <x v="3"/>
    <x v="38"/>
    <x v="41"/>
    <x v="1"/>
    <n v="37"/>
    <n v="63"/>
    <x v="1028"/>
    <n v="1072.26"/>
    <n v="0.45999999999999996"/>
    <x v="2"/>
  </r>
  <r>
    <x v="0"/>
    <n v="1185732"/>
    <x v="260"/>
    <x v="3"/>
    <x v="38"/>
    <x v="41"/>
    <x v="2"/>
    <n v="33"/>
    <n v="54"/>
    <x v="2608"/>
    <n v="730.62"/>
    <n v="0.41"/>
    <x v="2"/>
  </r>
  <r>
    <x v="0"/>
    <n v="1185732"/>
    <x v="260"/>
    <x v="3"/>
    <x v="38"/>
    <x v="41"/>
    <x v="3"/>
    <n v="33"/>
    <n v="34"/>
    <x v="2609"/>
    <n v="493.68"/>
    <n v="0.44"/>
    <x v="2"/>
  </r>
  <r>
    <x v="0"/>
    <n v="1185732"/>
    <x v="260"/>
    <x v="3"/>
    <x v="38"/>
    <x v="41"/>
    <x v="4"/>
    <n v="43"/>
    <n v="42"/>
    <x v="2572"/>
    <n v="1173.9000000000001"/>
    <n v="0.65"/>
    <x v="2"/>
  </r>
  <r>
    <x v="0"/>
    <n v="1185732"/>
    <x v="260"/>
    <x v="3"/>
    <x v="38"/>
    <x v="41"/>
    <x v="5"/>
    <n v="46"/>
    <n v="69"/>
    <x v="1312"/>
    <n v="1650.48"/>
    <n v="0.52"/>
    <x v="2"/>
  </r>
  <r>
    <x v="0"/>
    <n v="1185732"/>
    <x v="290"/>
    <x v="3"/>
    <x v="38"/>
    <x v="41"/>
    <x v="0"/>
    <n v="32"/>
    <n v="137"/>
    <x v="2610"/>
    <n v="1841.28"/>
    <n v="0.42"/>
    <x v="2"/>
  </r>
  <r>
    <x v="0"/>
    <n v="1185732"/>
    <x v="290"/>
    <x v="3"/>
    <x v="38"/>
    <x v="41"/>
    <x v="1"/>
    <n v="28"/>
    <n v="77"/>
    <x v="1009"/>
    <n v="1034.8799999999999"/>
    <n v="0.48"/>
    <x v="2"/>
  </r>
  <r>
    <x v="0"/>
    <n v="1185732"/>
    <x v="290"/>
    <x v="3"/>
    <x v="38"/>
    <x v="41"/>
    <x v="2"/>
    <n v="23"/>
    <n v="50"/>
    <x v="2611"/>
    <n v="517.5"/>
    <n v="0.44999999999999996"/>
    <x v="2"/>
  </r>
  <r>
    <x v="0"/>
    <n v="1185732"/>
    <x v="290"/>
    <x v="3"/>
    <x v="38"/>
    <x v="41"/>
    <x v="3"/>
    <n v="24"/>
    <n v="44"/>
    <x v="2612"/>
    <n v="464.64"/>
    <n v="0.44"/>
    <x v="2"/>
  </r>
  <r>
    <x v="0"/>
    <n v="1185732"/>
    <x v="290"/>
    <x v="3"/>
    <x v="38"/>
    <x v="41"/>
    <x v="4"/>
    <n v="34"/>
    <n v="44"/>
    <x v="2613"/>
    <n v="957.44"/>
    <n v="0.64"/>
    <x v="2"/>
  </r>
  <r>
    <x v="0"/>
    <n v="1185732"/>
    <x v="290"/>
    <x v="3"/>
    <x v="38"/>
    <x v="41"/>
    <x v="5"/>
    <n v="51"/>
    <n v="85"/>
    <x v="2614"/>
    <n v="2297.5500000000002"/>
    <n v="0.53"/>
    <x v="2"/>
  </r>
  <r>
    <x v="0"/>
    <n v="1185732"/>
    <x v="319"/>
    <x v="3"/>
    <x v="38"/>
    <x v="41"/>
    <x v="0"/>
    <n v="49"/>
    <n v="138"/>
    <x v="2224"/>
    <n v="2975.28"/>
    <n v="0.44"/>
    <x v="2"/>
  </r>
  <r>
    <x v="0"/>
    <n v="1185732"/>
    <x v="319"/>
    <x v="3"/>
    <x v="38"/>
    <x v="41"/>
    <x v="1"/>
    <n v="44"/>
    <n v="87"/>
    <x v="2174"/>
    <n v="1875.72"/>
    <n v="0.49"/>
    <x v="2"/>
  </r>
  <r>
    <x v="0"/>
    <n v="1185732"/>
    <x v="319"/>
    <x v="3"/>
    <x v="38"/>
    <x v="41"/>
    <x v="2"/>
    <n v="36"/>
    <n v="68"/>
    <x v="2134"/>
    <n v="1077.1200000000001"/>
    <n v="0.44"/>
    <x v="2"/>
  </r>
  <r>
    <x v="0"/>
    <n v="1185732"/>
    <x v="319"/>
    <x v="3"/>
    <x v="38"/>
    <x v="41"/>
    <x v="3"/>
    <n v="37"/>
    <n v="47"/>
    <x v="2615"/>
    <n v="712.99"/>
    <n v="0.41"/>
    <x v="2"/>
  </r>
  <r>
    <x v="0"/>
    <n v="1185732"/>
    <x v="319"/>
    <x v="3"/>
    <x v="38"/>
    <x v="41"/>
    <x v="4"/>
    <n v="46"/>
    <n v="60"/>
    <x v="998"/>
    <n v="1656"/>
    <n v="0.6"/>
    <x v="2"/>
  </r>
  <r>
    <x v="0"/>
    <n v="1185732"/>
    <x v="319"/>
    <x v="3"/>
    <x v="38"/>
    <x v="41"/>
    <x v="5"/>
    <n v="51"/>
    <n v="94"/>
    <x v="2535"/>
    <n v="2397"/>
    <n v="0.5"/>
    <x v="2"/>
  </r>
  <r>
    <x v="0"/>
    <n v="1185732"/>
    <x v="351"/>
    <x v="3"/>
    <x v="38"/>
    <x v="41"/>
    <x v="0"/>
    <n v="49"/>
    <n v="131"/>
    <x v="1079"/>
    <n v="2695.98"/>
    <n v="0.42"/>
    <x v="2"/>
  </r>
  <r>
    <x v="0"/>
    <n v="1185732"/>
    <x v="351"/>
    <x v="3"/>
    <x v="38"/>
    <x v="41"/>
    <x v="1"/>
    <n v="42"/>
    <n v="78"/>
    <x v="1070"/>
    <n v="1506.9599999999998"/>
    <n v="0.45999999999999996"/>
    <x v="2"/>
  </r>
  <r>
    <x v="0"/>
    <n v="1185732"/>
    <x v="351"/>
    <x v="3"/>
    <x v="38"/>
    <x v="41"/>
    <x v="2"/>
    <n v="39"/>
    <n v="61"/>
    <x v="2616"/>
    <n v="1022.97"/>
    <n v="0.43"/>
    <x v="2"/>
  </r>
  <r>
    <x v="0"/>
    <n v="1185732"/>
    <x v="351"/>
    <x v="3"/>
    <x v="38"/>
    <x v="41"/>
    <x v="3"/>
    <n v="37"/>
    <n v="54"/>
    <x v="2617"/>
    <n v="819.18"/>
    <n v="0.41"/>
    <x v="2"/>
  </r>
  <r>
    <x v="0"/>
    <n v="1185732"/>
    <x v="351"/>
    <x v="3"/>
    <x v="38"/>
    <x v="41"/>
    <x v="4"/>
    <n v="48"/>
    <n v="51"/>
    <x v="2134"/>
    <n v="1468.8"/>
    <n v="0.6"/>
    <x v="2"/>
  </r>
  <r>
    <x v="0"/>
    <n v="1185732"/>
    <x v="351"/>
    <x v="3"/>
    <x v="38"/>
    <x v="41"/>
    <x v="5"/>
    <n v="53"/>
    <n v="98"/>
    <x v="2618"/>
    <n v="2856.7000000000003"/>
    <n v="0.55000000000000004"/>
    <x v="2"/>
  </r>
  <r>
    <x v="0"/>
    <n v="1185732"/>
    <x v="383"/>
    <x v="3"/>
    <x v="38"/>
    <x v="41"/>
    <x v="0"/>
    <n v="34"/>
    <n v="133"/>
    <x v="2619"/>
    <n v="1808.8000000000002"/>
    <n v="0.4"/>
    <x v="2"/>
  </r>
  <r>
    <x v="0"/>
    <n v="1185732"/>
    <x v="383"/>
    <x v="3"/>
    <x v="38"/>
    <x v="41"/>
    <x v="1"/>
    <n v="27"/>
    <n v="77"/>
    <x v="2620"/>
    <n v="977.13"/>
    <n v="0.47"/>
    <x v="2"/>
  </r>
  <r>
    <x v="0"/>
    <n v="1185732"/>
    <x v="383"/>
    <x v="3"/>
    <x v="38"/>
    <x v="41"/>
    <x v="2"/>
    <n v="24"/>
    <n v="49"/>
    <x v="2621"/>
    <n v="470.40000000000003"/>
    <n v="0.4"/>
    <x v="2"/>
  </r>
  <r>
    <x v="0"/>
    <n v="1185732"/>
    <x v="383"/>
    <x v="3"/>
    <x v="38"/>
    <x v="41"/>
    <x v="3"/>
    <n v="23"/>
    <n v="38"/>
    <x v="2622"/>
    <n v="393.29999999999995"/>
    <n v="0.44999999999999996"/>
    <x v="2"/>
  </r>
  <r>
    <x v="0"/>
    <n v="1185732"/>
    <x v="383"/>
    <x v="3"/>
    <x v="38"/>
    <x v="41"/>
    <x v="4"/>
    <n v="34"/>
    <n v="45"/>
    <x v="1948"/>
    <n v="933.3"/>
    <n v="0.61"/>
    <x v="2"/>
  </r>
  <r>
    <x v="0"/>
    <n v="1185732"/>
    <x v="383"/>
    <x v="3"/>
    <x v="38"/>
    <x v="41"/>
    <x v="5"/>
    <n v="36"/>
    <n v="61"/>
    <x v="2623"/>
    <n v="1098"/>
    <n v="0.5"/>
    <x v="2"/>
  </r>
  <r>
    <x v="0"/>
    <n v="1185732"/>
    <x v="412"/>
    <x v="3"/>
    <x v="38"/>
    <x v="41"/>
    <x v="0"/>
    <n v="43"/>
    <n v="112"/>
    <x v="2129"/>
    <n v="1974.56"/>
    <n v="0.41"/>
    <x v="2"/>
  </r>
  <r>
    <x v="0"/>
    <n v="1185732"/>
    <x v="412"/>
    <x v="3"/>
    <x v="38"/>
    <x v="41"/>
    <x v="1"/>
    <n v="32"/>
    <n v="75"/>
    <x v="2436"/>
    <n v="1104"/>
    <n v="0.45999999999999996"/>
    <x v="2"/>
  </r>
  <r>
    <x v="0"/>
    <n v="1185732"/>
    <x v="412"/>
    <x v="3"/>
    <x v="38"/>
    <x v="41"/>
    <x v="2"/>
    <n v="34"/>
    <n v="39"/>
    <x v="1583"/>
    <n v="543.66"/>
    <n v="0.41"/>
    <x v="2"/>
  </r>
  <r>
    <x v="0"/>
    <n v="1185732"/>
    <x v="412"/>
    <x v="3"/>
    <x v="38"/>
    <x v="41"/>
    <x v="3"/>
    <n v="34"/>
    <n v="31"/>
    <x v="2624"/>
    <n v="442.68"/>
    <n v="0.42"/>
    <x v="2"/>
  </r>
  <r>
    <x v="0"/>
    <n v="1185732"/>
    <x v="412"/>
    <x v="3"/>
    <x v="38"/>
    <x v="41"/>
    <x v="4"/>
    <n v="42"/>
    <n v="38"/>
    <x v="1946"/>
    <n v="1021.44"/>
    <n v="0.64"/>
    <x v="2"/>
  </r>
  <r>
    <x v="3"/>
    <n v="1185732"/>
    <x v="412"/>
    <x v="3"/>
    <x v="38"/>
    <x v="41"/>
    <x v="5"/>
    <n v="49"/>
    <n v="73"/>
    <x v="2625"/>
    <n v="1895.8100000000002"/>
    <n v="0.53"/>
    <x v="2"/>
  </r>
  <r>
    <x v="3"/>
    <n v="1185732"/>
    <x v="443"/>
    <x v="3"/>
    <x v="38"/>
    <x v="41"/>
    <x v="0"/>
    <n v="41"/>
    <n v="112"/>
    <x v="2626"/>
    <n v="2020.48"/>
    <n v="0.44"/>
    <x v="2"/>
  </r>
  <r>
    <x v="3"/>
    <n v="1185732"/>
    <x v="443"/>
    <x v="3"/>
    <x v="38"/>
    <x v="41"/>
    <x v="1"/>
    <n v="32"/>
    <n v="72"/>
    <x v="2627"/>
    <n v="1128.96"/>
    <n v="0.49"/>
    <x v="2"/>
  </r>
  <r>
    <x v="3"/>
    <n v="1185732"/>
    <x v="443"/>
    <x v="3"/>
    <x v="38"/>
    <x v="41"/>
    <x v="2"/>
    <n v="32"/>
    <n v="57"/>
    <x v="2628"/>
    <n v="802.56000000000006"/>
    <n v="0.44"/>
    <x v="2"/>
  </r>
  <r>
    <x v="3"/>
    <n v="1185732"/>
    <x v="443"/>
    <x v="3"/>
    <x v="38"/>
    <x v="41"/>
    <x v="3"/>
    <n v="34"/>
    <n v="52"/>
    <x v="1459"/>
    <n v="724.88"/>
    <n v="0.41"/>
    <x v="2"/>
  </r>
  <r>
    <x v="3"/>
    <n v="1185732"/>
    <x v="443"/>
    <x v="3"/>
    <x v="38"/>
    <x v="41"/>
    <x v="4"/>
    <n v="55"/>
    <n v="49"/>
    <x v="2629"/>
    <n v="1617"/>
    <n v="0.6"/>
    <x v="2"/>
  </r>
  <r>
    <x v="3"/>
    <n v="1185732"/>
    <x v="443"/>
    <x v="3"/>
    <x v="38"/>
    <x v="41"/>
    <x v="5"/>
    <n v="59"/>
    <n v="72"/>
    <x v="2630"/>
    <n v="2208.96"/>
    <n v="0.52"/>
    <x v="2"/>
  </r>
  <r>
    <x v="3"/>
    <n v="1185732"/>
    <x v="472"/>
    <x v="3"/>
    <x v="38"/>
    <x v="41"/>
    <x v="0"/>
    <n v="54"/>
    <n v="147"/>
    <x v="1898"/>
    <n v="3333.96"/>
    <n v="0.42"/>
    <x v="2"/>
  </r>
  <r>
    <x v="3"/>
    <n v="1185732"/>
    <x v="472"/>
    <x v="3"/>
    <x v="38"/>
    <x v="41"/>
    <x v="1"/>
    <n v="47"/>
    <n v="91"/>
    <x v="2269"/>
    <n v="2010.1899999999998"/>
    <n v="0.47"/>
    <x v="2"/>
  </r>
  <r>
    <x v="3"/>
    <n v="1185732"/>
    <x v="472"/>
    <x v="3"/>
    <x v="38"/>
    <x v="41"/>
    <x v="2"/>
    <n v="47"/>
    <n v="83"/>
    <x v="2631"/>
    <n v="1638.4199999999998"/>
    <n v="0.42"/>
    <x v="2"/>
  </r>
  <r>
    <x v="3"/>
    <n v="1185732"/>
    <x v="472"/>
    <x v="3"/>
    <x v="38"/>
    <x v="41"/>
    <x v="3"/>
    <n v="49"/>
    <n v="61"/>
    <x v="2632"/>
    <n v="1285.27"/>
    <n v="0.43"/>
    <x v="2"/>
  </r>
  <r>
    <x v="3"/>
    <n v="1185732"/>
    <x v="472"/>
    <x v="3"/>
    <x v="38"/>
    <x v="41"/>
    <x v="4"/>
    <n v="59"/>
    <n v="59"/>
    <x v="2633"/>
    <n v="2123.41"/>
    <n v="0.61"/>
    <x v="2"/>
  </r>
  <r>
    <x v="3"/>
    <n v="1185732"/>
    <x v="472"/>
    <x v="3"/>
    <x v="38"/>
    <x v="41"/>
    <x v="5"/>
    <n v="59"/>
    <n v="88"/>
    <x v="1584"/>
    <n v="2855.6000000000004"/>
    <n v="0.55000000000000004"/>
    <x v="2"/>
  </r>
  <r>
    <x v="3"/>
    <n v="1185732"/>
    <x v="167"/>
    <x v="3"/>
    <x v="38"/>
    <x v="41"/>
    <x v="0"/>
    <n v="28"/>
    <n v="126"/>
    <x v="2634"/>
    <n v="1587.6"/>
    <n v="0.44999999999999996"/>
    <x v="2"/>
  </r>
  <r>
    <x v="3"/>
    <n v="1185732"/>
    <x v="167"/>
    <x v="3"/>
    <x v="38"/>
    <x v="41"/>
    <x v="1"/>
    <n v="29"/>
    <n v="70"/>
    <x v="2598"/>
    <n v="933.8"/>
    <n v="0.45999999999999996"/>
    <x v="2"/>
  </r>
  <r>
    <x v="3"/>
    <n v="1185732"/>
    <x v="167"/>
    <x v="3"/>
    <x v="38"/>
    <x v="41"/>
    <x v="2"/>
    <n v="18"/>
    <n v="65"/>
    <x v="2489"/>
    <n v="479.7"/>
    <n v="0.41"/>
    <x v="2"/>
  </r>
  <r>
    <x v="3"/>
    <n v="1185732"/>
    <x v="167"/>
    <x v="3"/>
    <x v="38"/>
    <x v="41"/>
    <x v="3"/>
    <n v="23"/>
    <n v="29"/>
    <x v="2635"/>
    <n v="300.14999999999998"/>
    <n v="0.44999999999999996"/>
    <x v="2"/>
  </r>
  <r>
    <x v="3"/>
    <n v="1185732"/>
    <x v="167"/>
    <x v="3"/>
    <x v="38"/>
    <x v="41"/>
    <x v="4"/>
    <n v="38"/>
    <n v="45"/>
    <x v="1458"/>
    <n v="1060.2"/>
    <n v="0.62"/>
    <x v="2"/>
  </r>
  <r>
    <x v="3"/>
    <n v="1185732"/>
    <x v="167"/>
    <x v="3"/>
    <x v="38"/>
    <x v="41"/>
    <x v="5"/>
    <n v="28"/>
    <n v="73"/>
    <x v="2636"/>
    <n v="1124.2"/>
    <n v="0.55000000000000004"/>
    <x v="2"/>
  </r>
  <r>
    <x v="3"/>
    <n v="1185732"/>
    <x v="198"/>
    <x v="3"/>
    <x v="38"/>
    <x v="41"/>
    <x v="0"/>
    <n v="29"/>
    <n v="140"/>
    <x v="1066"/>
    <n v="1664.6"/>
    <n v="0.41"/>
    <x v="2"/>
  </r>
  <r>
    <x v="3"/>
    <n v="1185732"/>
    <x v="198"/>
    <x v="3"/>
    <x v="38"/>
    <x v="41"/>
    <x v="1"/>
    <n v="29"/>
    <n v="39"/>
    <x v="1577"/>
    <n v="554.18999999999994"/>
    <n v="0.49"/>
    <x v="2"/>
  </r>
  <r>
    <x v="3"/>
    <n v="1185732"/>
    <x v="198"/>
    <x v="3"/>
    <x v="38"/>
    <x v="41"/>
    <x v="2"/>
    <n v="20"/>
    <n v="60"/>
    <x v="2637"/>
    <n v="516"/>
    <n v="0.43"/>
    <x v="2"/>
  </r>
  <r>
    <x v="3"/>
    <n v="1185732"/>
    <x v="198"/>
    <x v="3"/>
    <x v="39"/>
    <x v="42"/>
    <x v="3"/>
    <n v="23"/>
    <n v="20"/>
    <x v="2638"/>
    <n v="197.79999999999998"/>
    <n v="0.43"/>
    <x v="2"/>
  </r>
  <r>
    <x v="3"/>
    <n v="1185732"/>
    <x v="198"/>
    <x v="3"/>
    <x v="39"/>
    <x v="42"/>
    <x v="4"/>
    <n v="38"/>
    <n v="38"/>
    <x v="1135"/>
    <n v="880.84"/>
    <n v="0.61"/>
    <x v="2"/>
  </r>
  <r>
    <x v="3"/>
    <n v="1185732"/>
    <x v="198"/>
    <x v="3"/>
    <x v="39"/>
    <x v="42"/>
    <x v="5"/>
    <n v="14"/>
    <n v="65"/>
    <x v="2538"/>
    <n v="464.1"/>
    <n v="0.51"/>
    <x v="2"/>
  </r>
  <r>
    <x v="3"/>
    <n v="1185732"/>
    <x v="704"/>
    <x v="3"/>
    <x v="39"/>
    <x v="42"/>
    <x v="0"/>
    <n v="19"/>
    <n v="141"/>
    <x v="2639"/>
    <n v="1098.3899999999999"/>
    <n v="0.41"/>
    <x v="2"/>
  </r>
  <r>
    <x v="3"/>
    <n v="1185732"/>
    <x v="704"/>
    <x v="3"/>
    <x v="39"/>
    <x v="42"/>
    <x v="1"/>
    <n v="19"/>
    <n v="44"/>
    <x v="2640"/>
    <n v="418"/>
    <n v="0.5"/>
    <x v="2"/>
  </r>
  <r>
    <x v="3"/>
    <n v="1185732"/>
    <x v="704"/>
    <x v="3"/>
    <x v="39"/>
    <x v="42"/>
    <x v="2"/>
    <n v="9"/>
    <n v="59"/>
    <x v="2641"/>
    <n v="233.64000000000001"/>
    <n v="0.44"/>
    <x v="2"/>
  </r>
  <r>
    <x v="3"/>
    <n v="1185732"/>
    <x v="704"/>
    <x v="3"/>
    <x v="39"/>
    <x v="42"/>
    <x v="3"/>
    <n v="14"/>
    <n v="20"/>
    <x v="2642"/>
    <n v="114.8"/>
    <n v="0.41"/>
    <x v="2"/>
  </r>
  <r>
    <x v="3"/>
    <n v="1185732"/>
    <x v="704"/>
    <x v="3"/>
    <x v="39"/>
    <x v="42"/>
    <x v="4"/>
    <n v="29"/>
    <n v="34"/>
    <x v="2643"/>
    <n v="601.46"/>
    <n v="0.61"/>
    <x v="2"/>
  </r>
  <r>
    <x v="3"/>
    <n v="1185732"/>
    <x v="704"/>
    <x v="3"/>
    <x v="39"/>
    <x v="42"/>
    <x v="5"/>
    <n v="18"/>
    <n v="63"/>
    <x v="2644"/>
    <n v="612.36"/>
    <n v="0.54"/>
    <x v="2"/>
  </r>
  <r>
    <x v="3"/>
    <n v="1185732"/>
    <x v="721"/>
    <x v="3"/>
    <x v="39"/>
    <x v="42"/>
    <x v="0"/>
    <n v="18"/>
    <n v="122"/>
    <x v="2623"/>
    <n v="900.3599999999999"/>
    <n v="0.41"/>
    <x v="2"/>
  </r>
  <r>
    <x v="3"/>
    <n v="1185732"/>
    <x v="721"/>
    <x v="3"/>
    <x v="39"/>
    <x v="42"/>
    <x v="1"/>
    <n v="20"/>
    <n v="39"/>
    <x v="2645"/>
    <n v="358.79999999999995"/>
    <n v="0.45999999999999996"/>
    <x v="2"/>
  </r>
  <r>
    <x v="3"/>
    <n v="1185732"/>
    <x v="721"/>
    <x v="3"/>
    <x v="39"/>
    <x v="42"/>
    <x v="2"/>
    <n v="9"/>
    <n v="41"/>
    <x v="2646"/>
    <n v="158.66999999999999"/>
    <n v="0.43"/>
    <x v="2"/>
  </r>
  <r>
    <x v="3"/>
    <n v="1185732"/>
    <x v="721"/>
    <x v="3"/>
    <x v="39"/>
    <x v="42"/>
    <x v="3"/>
    <n v="15"/>
    <n v="22"/>
    <x v="2647"/>
    <n v="135.29999999999998"/>
    <n v="0.41"/>
    <x v="2"/>
  </r>
  <r>
    <x v="3"/>
    <n v="1185732"/>
    <x v="721"/>
    <x v="3"/>
    <x v="39"/>
    <x v="42"/>
    <x v="4"/>
    <n v="55"/>
    <n v="26"/>
    <x v="2648"/>
    <n v="886.6"/>
    <n v="0.62"/>
    <x v="2"/>
  </r>
  <r>
    <x v="3"/>
    <n v="1185732"/>
    <x v="721"/>
    <x v="3"/>
    <x v="39"/>
    <x v="42"/>
    <x v="5"/>
    <n v="49"/>
    <n v="61"/>
    <x v="2632"/>
    <n v="1643.95"/>
    <n v="0.55000000000000004"/>
    <x v="2"/>
  </r>
  <r>
    <x v="3"/>
    <n v="1185732"/>
    <x v="257"/>
    <x v="3"/>
    <x v="39"/>
    <x v="42"/>
    <x v="0"/>
    <n v="58"/>
    <n v="134"/>
    <x v="819"/>
    <n v="3186.52"/>
    <n v="0.41"/>
    <x v="2"/>
  </r>
  <r>
    <x v="3"/>
    <n v="1185732"/>
    <x v="257"/>
    <x v="3"/>
    <x v="39"/>
    <x v="42"/>
    <x v="1"/>
    <n v="39"/>
    <n v="50"/>
    <x v="1022"/>
    <n v="955.5"/>
    <n v="0.49"/>
    <x v="2"/>
  </r>
  <r>
    <x v="3"/>
    <n v="1185732"/>
    <x v="257"/>
    <x v="3"/>
    <x v="39"/>
    <x v="42"/>
    <x v="2"/>
    <n v="33"/>
    <n v="49"/>
    <x v="2649"/>
    <n v="727.65"/>
    <n v="0.44999999999999996"/>
    <x v="2"/>
  </r>
  <r>
    <x v="3"/>
    <n v="1185732"/>
    <x v="257"/>
    <x v="3"/>
    <x v="39"/>
    <x v="42"/>
    <x v="3"/>
    <n v="32"/>
    <n v="38"/>
    <x v="2650"/>
    <n v="535.04"/>
    <n v="0.44"/>
    <x v="2"/>
  </r>
  <r>
    <x v="3"/>
    <n v="1185732"/>
    <x v="257"/>
    <x v="3"/>
    <x v="39"/>
    <x v="42"/>
    <x v="4"/>
    <n v="44"/>
    <n v="53"/>
    <x v="2651"/>
    <n v="1422.52"/>
    <n v="0.61"/>
    <x v="2"/>
  </r>
  <r>
    <x v="3"/>
    <n v="1185732"/>
    <x v="257"/>
    <x v="3"/>
    <x v="39"/>
    <x v="42"/>
    <x v="5"/>
    <n v="47"/>
    <n v="90"/>
    <x v="2652"/>
    <n v="2157.3000000000002"/>
    <n v="0.51"/>
    <x v="2"/>
  </r>
  <r>
    <x v="3"/>
    <n v="1185732"/>
    <x v="287"/>
    <x v="3"/>
    <x v="39"/>
    <x v="42"/>
    <x v="0"/>
    <n v="32"/>
    <n v="160"/>
    <x v="2653"/>
    <n v="2252.8000000000002"/>
    <n v="0.44"/>
    <x v="2"/>
  </r>
  <r>
    <x v="3"/>
    <n v="1185732"/>
    <x v="287"/>
    <x v="3"/>
    <x v="39"/>
    <x v="42"/>
    <x v="1"/>
    <n v="27"/>
    <n v="90"/>
    <x v="1972"/>
    <n v="1190.7"/>
    <n v="0.49"/>
    <x v="2"/>
  </r>
  <r>
    <x v="3"/>
    <n v="1185732"/>
    <x v="287"/>
    <x v="3"/>
    <x v="39"/>
    <x v="42"/>
    <x v="2"/>
    <n v="24"/>
    <n v="52"/>
    <x v="2654"/>
    <n v="549.12"/>
    <n v="0.44"/>
    <x v="2"/>
  </r>
  <r>
    <x v="3"/>
    <n v="1185732"/>
    <x v="287"/>
    <x v="3"/>
    <x v="39"/>
    <x v="42"/>
    <x v="3"/>
    <n v="24"/>
    <n v="47"/>
    <x v="2655"/>
    <n v="462.47999999999996"/>
    <n v="0.41"/>
    <x v="2"/>
  </r>
  <r>
    <x v="3"/>
    <n v="1185732"/>
    <x v="287"/>
    <x v="3"/>
    <x v="39"/>
    <x v="42"/>
    <x v="4"/>
    <n v="34"/>
    <n v="46"/>
    <x v="1125"/>
    <n v="938.4"/>
    <n v="0.6"/>
    <x v="2"/>
  </r>
  <r>
    <x v="3"/>
    <n v="1185732"/>
    <x v="287"/>
    <x v="3"/>
    <x v="39"/>
    <x v="42"/>
    <x v="5"/>
    <n v="51"/>
    <n v="98"/>
    <x v="1123"/>
    <n v="2748.9"/>
    <n v="0.55000000000000004"/>
    <x v="2"/>
  </r>
  <r>
    <x v="3"/>
    <n v="1185732"/>
    <x v="316"/>
    <x v="3"/>
    <x v="39"/>
    <x v="42"/>
    <x v="0"/>
    <n v="45"/>
    <n v="149"/>
    <x v="2656"/>
    <n v="2816.1"/>
    <n v="0.42"/>
    <x v="2"/>
  </r>
  <r>
    <x v="3"/>
    <n v="1185732"/>
    <x v="316"/>
    <x v="3"/>
    <x v="39"/>
    <x v="42"/>
    <x v="1"/>
    <n v="42"/>
    <n v="87"/>
    <x v="2175"/>
    <n v="1790.46"/>
    <n v="0.49"/>
    <x v="2"/>
  </r>
  <r>
    <x v="3"/>
    <n v="1185732"/>
    <x v="316"/>
    <x v="3"/>
    <x v="39"/>
    <x v="42"/>
    <x v="2"/>
    <n v="38"/>
    <n v="61"/>
    <x v="2657"/>
    <n v="996.74"/>
    <n v="0.43"/>
    <x v="2"/>
  </r>
  <r>
    <x v="3"/>
    <n v="1185732"/>
    <x v="316"/>
    <x v="3"/>
    <x v="39"/>
    <x v="42"/>
    <x v="3"/>
    <n v="38"/>
    <n v="51"/>
    <x v="1440"/>
    <n v="813.95999999999992"/>
    <n v="0.42"/>
    <x v="2"/>
  </r>
  <r>
    <x v="3"/>
    <n v="1185732"/>
    <x v="316"/>
    <x v="3"/>
    <x v="39"/>
    <x v="42"/>
    <x v="4"/>
    <n v="48"/>
    <n v="50"/>
    <x v="2436"/>
    <n v="1488"/>
    <n v="0.62"/>
    <x v="2"/>
  </r>
  <r>
    <x v="3"/>
    <n v="1185732"/>
    <x v="316"/>
    <x v="3"/>
    <x v="39"/>
    <x v="42"/>
    <x v="5"/>
    <n v="52"/>
    <n v="94"/>
    <x v="2658"/>
    <n v="2639.52"/>
    <n v="0.54"/>
    <x v="2"/>
  </r>
  <r>
    <x v="3"/>
    <n v="1185732"/>
    <x v="348"/>
    <x v="3"/>
    <x v="39"/>
    <x v="42"/>
    <x v="0"/>
    <n v="46"/>
    <n v="158"/>
    <x v="2659"/>
    <n v="3052.56"/>
    <n v="0.42"/>
    <x v="2"/>
  </r>
  <r>
    <x v="3"/>
    <n v="1185732"/>
    <x v="348"/>
    <x v="3"/>
    <x v="39"/>
    <x v="42"/>
    <x v="1"/>
    <n v="43"/>
    <n v="84"/>
    <x v="2660"/>
    <n v="1697.6399999999999"/>
    <n v="0.47"/>
    <x v="2"/>
  </r>
  <r>
    <x v="3"/>
    <n v="1185732"/>
    <x v="348"/>
    <x v="3"/>
    <x v="39"/>
    <x v="42"/>
    <x v="2"/>
    <n v="39"/>
    <n v="56"/>
    <x v="1140"/>
    <n v="873.6"/>
    <n v="0.4"/>
    <x v="2"/>
  </r>
  <r>
    <x v="3"/>
    <n v="1185732"/>
    <x v="348"/>
    <x v="3"/>
    <x v="39"/>
    <x v="42"/>
    <x v="3"/>
    <n v="39"/>
    <n v="50"/>
    <x v="1022"/>
    <n v="877.49999999999989"/>
    <n v="0.44999999999999996"/>
    <x v="2"/>
  </r>
  <r>
    <x v="3"/>
    <n v="1185732"/>
    <x v="348"/>
    <x v="3"/>
    <x v="39"/>
    <x v="42"/>
    <x v="4"/>
    <n v="48"/>
    <n v="46"/>
    <x v="2554"/>
    <n v="1435.2"/>
    <n v="0.65"/>
    <x v="2"/>
  </r>
  <r>
    <x v="3"/>
    <n v="1185732"/>
    <x v="348"/>
    <x v="3"/>
    <x v="39"/>
    <x v="42"/>
    <x v="5"/>
    <n v="52"/>
    <n v="102"/>
    <x v="1721"/>
    <n v="2705.04"/>
    <n v="0.51"/>
    <x v="2"/>
  </r>
  <r>
    <x v="3"/>
    <n v="1185732"/>
    <x v="380"/>
    <x v="3"/>
    <x v="39"/>
    <x v="42"/>
    <x v="0"/>
    <n v="33"/>
    <n v="143"/>
    <x v="1770"/>
    <n v="1934.79"/>
    <n v="0.41"/>
    <x v="2"/>
  </r>
  <r>
    <x v="3"/>
    <n v="1185732"/>
    <x v="380"/>
    <x v="3"/>
    <x v="39"/>
    <x v="42"/>
    <x v="1"/>
    <n v="29"/>
    <n v="65"/>
    <x v="2031"/>
    <n v="848.24999999999989"/>
    <n v="0.44999999999999996"/>
    <x v="2"/>
  </r>
  <r>
    <x v="3"/>
    <n v="1185732"/>
    <x v="380"/>
    <x v="3"/>
    <x v="39"/>
    <x v="42"/>
    <x v="2"/>
    <n v="24"/>
    <n v="44"/>
    <x v="2612"/>
    <n v="475.19999999999993"/>
    <n v="0.44999999999999996"/>
    <x v="2"/>
  </r>
  <r>
    <x v="3"/>
    <n v="1185732"/>
    <x v="380"/>
    <x v="3"/>
    <x v="39"/>
    <x v="42"/>
    <x v="3"/>
    <n v="23"/>
    <n v="34"/>
    <x v="2661"/>
    <n v="351.9"/>
    <n v="0.44999999999999996"/>
    <x v="2"/>
  </r>
  <r>
    <x v="3"/>
    <n v="1185732"/>
    <x v="380"/>
    <x v="3"/>
    <x v="39"/>
    <x v="42"/>
    <x v="4"/>
    <n v="33"/>
    <n v="33"/>
    <x v="2662"/>
    <n v="707.85"/>
    <n v="0.65"/>
    <x v="2"/>
  </r>
  <r>
    <x v="3"/>
    <n v="1185732"/>
    <x v="380"/>
    <x v="3"/>
    <x v="39"/>
    <x v="42"/>
    <x v="5"/>
    <n v="38"/>
    <n v="52"/>
    <x v="1456"/>
    <n v="988"/>
    <n v="0.5"/>
    <x v="2"/>
  </r>
  <r>
    <x v="3"/>
    <n v="1185732"/>
    <x v="409"/>
    <x v="3"/>
    <x v="39"/>
    <x v="42"/>
    <x v="0"/>
    <n v="43"/>
    <n v="113"/>
    <x v="1445"/>
    <n v="2040.78"/>
    <n v="0.42"/>
    <x v="2"/>
  </r>
  <r>
    <x v="3"/>
    <n v="1185732"/>
    <x v="409"/>
    <x v="3"/>
    <x v="39"/>
    <x v="42"/>
    <x v="1"/>
    <n v="33"/>
    <n v="68"/>
    <x v="1152"/>
    <n v="1077.1199999999999"/>
    <n v="0.48"/>
    <x v="2"/>
  </r>
  <r>
    <x v="3"/>
    <n v="1185732"/>
    <x v="409"/>
    <x v="3"/>
    <x v="39"/>
    <x v="42"/>
    <x v="2"/>
    <n v="34"/>
    <n v="33"/>
    <x v="2609"/>
    <n v="482.46"/>
    <n v="0.43"/>
    <x v="2"/>
  </r>
  <r>
    <x v="3"/>
    <n v="1185732"/>
    <x v="409"/>
    <x v="3"/>
    <x v="39"/>
    <x v="42"/>
    <x v="3"/>
    <n v="32"/>
    <n v="33"/>
    <x v="2612"/>
    <n v="432.96"/>
    <n v="0.41"/>
    <x v="2"/>
  </r>
  <r>
    <x v="3"/>
    <n v="1185732"/>
    <x v="409"/>
    <x v="3"/>
    <x v="39"/>
    <x v="42"/>
    <x v="4"/>
    <n v="44"/>
    <n v="33"/>
    <x v="2663"/>
    <n v="914.76"/>
    <n v="0.63"/>
    <x v="2"/>
  </r>
  <r>
    <x v="3"/>
    <n v="1185732"/>
    <x v="409"/>
    <x v="3"/>
    <x v="39"/>
    <x v="42"/>
    <x v="5"/>
    <n v="46"/>
    <n v="65"/>
    <x v="1044"/>
    <n v="1524.9"/>
    <n v="0.51"/>
    <x v="2"/>
  </r>
  <r>
    <x v="3"/>
    <n v="1185732"/>
    <x v="440"/>
    <x v="3"/>
    <x v="39"/>
    <x v="42"/>
    <x v="0"/>
    <n v="41"/>
    <n v="104"/>
    <x v="2230"/>
    <n v="1833.52"/>
    <n v="0.43"/>
    <x v="2"/>
  </r>
  <r>
    <x v="3"/>
    <n v="1185732"/>
    <x v="440"/>
    <x v="3"/>
    <x v="39"/>
    <x v="42"/>
    <x v="1"/>
    <n v="32"/>
    <n v="78"/>
    <x v="2664"/>
    <n v="1173.1199999999999"/>
    <n v="0.47"/>
    <x v="2"/>
  </r>
  <r>
    <x v="3"/>
    <n v="1185732"/>
    <x v="440"/>
    <x v="3"/>
    <x v="39"/>
    <x v="42"/>
    <x v="2"/>
    <n v="33"/>
    <n v="69"/>
    <x v="2665"/>
    <n v="956.33999999999992"/>
    <n v="0.42"/>
    <x v="2"/>
  </r>
  <r>
    <x v="3"/>
    <n v="1185732"/>
    <x v="440"/>
    <x v="3"/>
    <x v="39"/>
    <x v="42"/>
    <x v="3"/>
    <n v="33"/>
    <n v="65"/>
    <x v="1410"/>
    <n v="965.24999999999989"/>
    <n v="0.44999999999999996"/>
    <x v="2"/>
  </r>
  <r>
    <x v="3"/>
    <n v="1185732"/>
    <x v="440"/>
    <x v="3"/>
    <x v="39"/>
    <x v="42"/>
    <x v="4"/>
    <n v="58"/>
    <n v="56"/>
    <x v="1973"/>
    <n v="2013.76"/>
    <n v="0.62"/>
    <x v="2"/>
  </r>
  <r>
    <x v="3"/>
    <n v="1185732"/>
    <x v="440"/>
    <x v="3"/>
    <x v="39"/>
    <x v="42"/>
    <x v="5"/>
    <n v="61"/>
    <n v="75"/>
    <x v="2666"/>
    <n v="2333.25"/>
    <n v="0.51"/>
    <x v="2"/>
  </r>
  <r>
    <x v="3"/>
    <n v="1185732"/>
    <x v="469"/>
    <x v="3"/>
    <x v="39"/>
    <x v="42"/>
    <x v="0"/>
    <n v="58"/>
    <n v="138"/>
    <x v="2667"/>
    <n v="3281.64"/>
    <n v="0.41"/>
    <x v="2"/>
  </r>
  <r>
    <x v="3"/>
    <n v="1185732"/>
    <x v="469"/>
    <x v="3"/>
    <x v="39"/>
    <x v="42"/>
    <x v="1"/>
    <n v="49"/>
    <n v="102"/>
    <x v="1123"/>
    <n v="2349.06"/>
    <n v="0.47"/>
    <x v="2"/>
  </r>
  <r>
    <x v="3"/>
    <n v="1185732"/>
    <x v="469"/>
    <x v="3"/>
    <x v="39"/>
    <x v="42"/>
    <x v="2"/>
    <n v="45"/>
    <n v="87"/>
    <x v="2668"/>
    <n v="1722.6"/>
    <n v="0.44"/>
    <x v="2"/>
  </r>
  <r>
    <x v="3"/>
    <n v="1185732"/>
    <x v="469"/>
    <x v="3"/>
    <x v="39"/>
    <x v="42"/>
    <x v="3"/>
    <n v="48"/>
    <n v="73"/>
    <x v="1781"/>
    <n v="1576.8"/>
    <n v="0.44999999999999996"/>
    <x v="2"/>
  </r>
  <r>
    <x v="3"/>
    <n v="1185732"/>
    <x v="469"/>
    <x v="3"/>
    <x v="39"/>
    <x v="42"/>
    <x v="4"/>
    <n v="57"/>
    <n v="73"/>
    <x v="2669"/>
    <n v="2496.6"/>
    <n v="0.6"/>
    <x v="2"/>
  </r>
  <r>
    <x v="3"/>
    <n v="1185732"/>
    <x v="469"/>
    <x v="3"/>
    <x v="39"/>
    <x v="42"/>
    <x v="5"/>
    <n v="59"/>
    <n v="88"/>
    <x v="1584"/>
    <n v="2699.84"/>
    <n v="0.52"/>
    <x v="2"/>
  </r>
  <r>
    <x v="3"/>
    <n v="1185732"/>
    <x v="174"/>
    <x v="3"/>
    <x v="39"/>
    <x v="42"/>
    <x v="0"/>
    <n v="32"/>
    <n v="140"/>
    <x v="1063"/>
    <n v="2329.6"/>
    <n v="0.52"/>
    <x v="2"/>
  </r>
  <r>
    <x v="3"/>
    <n v="1185732"/>
    <x v="174"/>
    <x v="3"/>
    <x v="39"/>
    <x v="42"/>
    <x v="1"/>
    <n v="32"/>
    <n v="78"/>
    <x v="2664"/>
    <n v="1272.96"/>
    <n v="0.51"/>
    <x v="2"/>
  </r>
  <r>
    <x v="3"/>
    <n v="1185732"/>
    <x v="174"/>
    <x v="3"/>
    <x v="39"/>
    <x v="42"/>
    <x v="2"/>
    <n v="24"/>
    <n v="87"/>
    <x v="2670"/>
    <n v="939.59999999999991"/>
    <n v="0.44999999999999996"/>
    <x v="2"/>
  </r>
  <r>
    <x v="3"/>
    <n v="1185732"/>
    <x v="174"/>
    <x v="3"/>
    <x v="39"/>
    <x v="42"/>
    <x v="3"/>
    <n v="28"/>
    <n v="44"/>
    <x v="2476"/>
    <n v="591.36"/>
    <n v="0.48"/>
    <x v="2"/>
  </r>
  <r>
    <x v="3"/>
    <n v="1185732"/>
    <x v="174"/>
    <x v="3"/>
    <x v="39"/>
    <x v="42"/>
    <x v="4"/>
    <n v="41"/>
    <n v="58"/>
    <x v="2671"/>
    <n v="1046.32"/>
    <n v="0.44"/>
    <x v="2"/>
  </r>
  <r>
    <x v="3"/>
    <n v="1185732"/>
    <x v="174"/>
    <x v="3"/>
    <x v="39"/>
    <x v="42"/>
    <x v="5"/>
    <n v="32"/>
    <n v="84"/>
    <x v="1174"/>
    <n v="1344"/>
    <n v="0.5"/>
    <x v="2"/>
  </r>
  <r>
    <x v="3"/>
    <n v="1185732"/>
    <x v="205"/>
    <x v="3"/>
    <x v="39"/>
    <x v="42"/>
    <x v="0"/>
    <n v="34"/>
    <n v="160"/>
    <x v="1311"/>
    <n v="2992.0000000000005"/>
    <n v="0.55000000000000004"/>
    <x v="2"/>
  </r>
  <r>
    <x v="3"/>
    <n v="1185732"/>
    <x v="205"/>
    <x v="3"/>
    <x v="39"/>
    <x v="42"/>
    <x v="1"/>
    <n v="34"/>
    <n v="52"/>
    <x v="1459"/>
    <n v="901.68000000000006"/>
    <n v="0.51"/>
    <x v="2"/>
  </r>
  <r>
    <x v="3"/>
    <n v="1185732"/>
    <x v="205"/>
    <x v="3"/>
    <x v="39"/>
    <x v="42"/>
    <x v="2"/>
    <n v="24"/>
    <n v="73"/>
    <x v="2672"/>
    <n v="876"/>
    <n v="0.5"/>
    <x v="2"/>
  </r>
  <r>
    <x v="3"/>
    <n v="1185732"/>
    <x v="205"/>
    <x v="3"/>
    <x v="40"/>
    <x v="43"/>
    <x v="3"/>
    <n v="29"/>
    <n v="36"/>
    <x v="2673"/>
    <n v="490.67999999999995"/>
    <n v="0.47"/>
    <x v="2"/>
  </r>
  <r>
    <x v="3"/>
    <n v="1185732"/>
    <x v="205"/>
    <x v="3"/>
    <x v="40"/>
    <x v="43"/>
    <x v="4"/>
    <n v="41"/>
    <n v="58"/>
    <x v="2671"/>
    <n v="1046.32"/>
    <n v="0.44"/>
    <x v="2"/>
  </r>
  <r>
    <x v="3"/>
    <n v="1185732"/>
    <x v="205"/>
    <x v="3"/>
    <x v="40"/>
    <x v="43"/>
    <x v="5"/>
    <n v="19"/>
    <n v="75"/>
    <x v="2441"/>
    <n v="726.75"/>
    <n v="0.51"/>
    <x v="2"/>
  </r>
  <r>
    <x v="3"/>
    <n v="1185732"/>
    <x v="214"/>
    <x v="3"/>
    <x v="40"/>
    <x v="43"/>
    <x v="0"/>
    <n v="23"/>
    <n v="151"/>
    <x v="2674"/>
    <n v="1771.23"/>
    <n v="0.51"/>
    <x v="2"/>
  </r>
  <r>
    <x v="3"/>
    <n v="1185732"/>
    <x v="214"/>
    <x v="3"/>
    <x v="40"/>
    <x v="43"/>
    <x v="1"/>
    <n v="23"/>
    <n v="61"/>
    <x v="2675"/>
    <n v="771.65000000000009"/>
    <n v="0.55000000000000004"/>
    <x v="2"/>
  </r>
  <r>
    <x v="3"/>
    <n v="1185732"/>
    <x v="214"/>
    <x v="3"/>
    <x v="40"/>
    <x v="43"/>
    <x v="2"/>
    <n v="14"/>
    <n v="72"/>
    <x v="2543"/>
    <n v="504"/>
    <n v="0.5"/>
    <x v="2"/>
  </r>
  <r>
    <x v="3"/>
    <n v="1185732"/>
    <x v="214"/>
    <x v="3"/>
    <x v="40"/>
    <x v="43"/>
    <x v="3"/>
    <n v="19"/>
    <n v="31"/>
    <x v="2676"/>
    <n v="265.04999999999995"/>
    <n v="0.44999999999999996"/>
    <x v="2"/>
  </r>
  <r>
    <x v="3"/>
    <n v="1185732"/>
    <x v="214"/>
    <x v="3"/>
    <x v="40"/>
    <x v="43"/>
    <x v="4"/>
    <n v="32"/>
    <n v="44"/>
    <x v="2677"/>
    <n v="605.43999999999994"/>
    <n v="0.43"/>
    <x v="2"/>
  </r>
  <r>
    <x v="3"/>
    <n v="1185732"/>
    <x v="214"/>
    <x v="3"/>
    <x v="40"/>
    <x v="43"/>
    <x v="5"/>
    <n v="24"/>
    <n v="74"/>
    <x v="2678"/>
    <n v="923.52"/>
    <n v="0.52"/>
    <x v="2"/>
  </r>
  <r>
    <x v="3"/>
    <n v="1185732"/>
    <x v="233"/>
    <x v="3"/>
    <x v="40"/>
    <x v="43"/>
    <x v="0"/>
    <n v="23"/>
    <n v="125"/>
    <x v="2679"/>
    <n v="1581.2500000000002"/>
    <n v="0.55000000000000004"/>
    <x v="2"/>
  </r>
  <r>
    <x v="3"/>
    <n v="1185732"/>
    <x v="233"/>
    <x v="3"/>
    <x v="40"/>
    <x v="43"/>
    <x v="1"/>
    <n v="23"/>
    <n v="54"/>
    <x v="1589"/>
    <n v="645.84"/>
    <n v="0.52"/>
    <x v="2"/>
  </r>
  <r>
    <x v="3"/>
    <n v="1185732"/>
    <x v="233"/>
    <x v="3"/>
    <x v="40"/>
    <x v="43"/>
    <x v="2"/>
    <n v="14"/>
    <n v="52"/>
    <x v="2680"/>
    <n v="364"/>
    <n v="0.5"/>
    <x v="2"/>
  </r>
  <r>
    <x v="3"/>
    <n v="1185732"/>
    <x v="233"/>
    <x v="3"/>
    <x v="40"/>
    <x v="43"/>
    <x v="3"/>
    <n v="19"/>
    <n v="36"/>
    <x v="2681"/>
    <n v="328.32"/>
    <n v="0.48"/>
    <x v="2"/>
  </r>
  <r>
    <x v="3"/>
    <n v="1185732"/>
    <x v="233"/>
    <x v="3"/>
    <x v="40"/>
    <x v="43"/>
    <x v="4"/>
    <n v="61"/>
    <n v="45"/>
    <x v="2682"/>
    <n v="1207.8"/>
    <n v="0.44"/>
    <x v="2"/>
  </r>
  <r>
    <x v="3"/>
    <n v="1185732"/>
    <x v="233"/>
    <x v="3"/>
    <x v="40"/>
    <x v="43"/>
    <x v="5"/>
    <n v="47"/>
    <n v="72"/>
    <x v="1604"/>
    <n v="1861.2"/>
    <n v="0.55000000000000004"/>
    <x v="2"/>
  </r>
  <r>
    <x v="3"/>
    <n v="1185732"/>
    <x v="264"/>
    <x v="3"/>
    <x v="40"/>
    <x v="43"/>
    <x v="0"/>
    <n v="54"/>
    <n v="164"/>
    <x v="2683"/>
    <n v="4428"/>
    <n v="0.5"/>
    <x v="2"/>
  </r>
  <r>
    <x v="3"/>
    <n v="1185732"/>
    <x v="264"/>
    <x v="3"/>
    <x v="40"/>
    <x v="43"/>
    <x v="1"/>
    <n v="37"/>
    <n v="73"/>
    <x v="1446"/>
    <n v="1485.5500000000002"/>
    <n v="0.55000000000000004"/>
    <x v="2"/>
  </r>
  <r>
    <x v="3"/>
    <n v="1185732"/>
    <x v="264"/>
    <x v="3"/>
    <x v="40"/>
    <x v="43"/>
    <x v="2"/>
    <n v="34"/>
    <n v="56"/>
    <x v="2684"/>
    <n v="894.88"/>
    <n v="0.47"/>
    <x v="2"/>
  </r>
  <r>
    <x v="3"/>
    <n v="1185732"/>
    <x v="264"/>
    <x v="3"/>
    <x v="40"/>
    <x v="43"/>
    <x v="3"/>
    <n v="34"/>
    <n v="49"/>
    <x v="1627"/>
    <n v="816.34"/>
    <n v="0.49"/>
    <x v="2"/>
  </r>
  <r>
    <x v="3"/>
    <n v="1185732"/>
    <x v="264"/>
    <x v="3"/>
    <x v="40"/>
    <x v="43"/>
    <x v="4"/>
    <n v="44"/>
    <n v="58"/>
    <x v="2685"/>
    <n v="1148.3999999999999"/>
    <n v="0.44999999999999996"/>
    <x v="2"/>
  </r>
  <r>
    <x v="3"/>
    <n v="1185732"/>
    <x v="264"/>
    <x v="3"/>
    <x v="40"/>
    <x v="43"/>
    <x v="5"/>
    <n v="53"/>
    <n v="91"/>
    <x v="2686"/>
    <n v="2507.96"/>
    <n v="0.52"/>
    <x v="2"/>
  </r>
  <r>
    <x v="3"/>
    <n v="1185732"/>
    <x v="294"/>
    <x v="3"/>
    <x v="40"/>
    <x v="43"/>
    <x v="0"/>
    <n v="36"/>
    <n v="155"/>
    <x v="1761"/>
    <n v="3069.0000000000005"/>
    <n v="0.55000000000000004"/>
    <x v="2"/>
  </r>
  <r>
    <x v="3"/>
    <n v="1185732"/>
    <x v="294"/>
    <x v="3"/>
    <x v="40"/>
    <x v="43"/>
    <x v="1"/>
    <n v="32"/>
    <n v="94"/>
    <x v="2530"/>
    <n v="1594.24"/>
    <n v="0.53"/>
    <x v="2"/>
  </r>
  <r>
    <x v="3"/>
    <n v="1185732"/>
    <x v="294"/>
    <x v="3"/>
    <x v="40"/>
    <x v="43"/>
    <x v="2"/>
    <n v="27"/>
    <n v="50"/>
    <x v="2687"/>
    <n v="607.49999999999989"/>
    <n v="0.44999999999999996"/>
    <x v="2"/>
  </r>
  <r>
    <x v="3"/>
    <n v="1185732"/>
    <x v="294"/>
    <x v="3"/>
    <x v="40"/>
    <x v="43"/>
    <x v="3"/>
    <n v="29"/>
    <n v="46"/>
    <x v="2542"/>
    <n v="626.98"/>
    <n v="0.47"/>
    <x v="2"/>
  </r>
  <r>
    <x v="3"/>
    <n v="1185732"/>
    <x v="294"/>
    <x v="3"/>
    <x v="40"/>
    <x v="43"/>
    <x v="4"/>
    <n v="36"/>
    <n v="53"/>
    <x v="1425"/>
    <n v="858.59999999999991"/>
    <n v="0.44999999999999996"/>
    <x v="2"/>
  </r>
  <r>
    <x v="3"/>
    <n v="1185732"/>
    <x v="294"/>
    <x v="3"/>
    <x v="40"/>
    <x v="43"/>
    <x v="5"/>
    <n v="56"/>
    <n v="91"/>
    <x v="2072"/>
    <n v="2598.96"/>
    <n v="0.51"/>
    <x v="2"/>
  </r>
  <r>
    <x v="3"/>
    <n v="1185732"/>
    <x v="323"/>
    <x v="3"/>
    <x v="40"/>
    <x v="43"/>
    <x v="0"/>
    <n v="51"/>
    <n v="149"/>
    <x v="2688"/>
    <n v="4027.4700000000003"/>
    <n v="0.53"/>
    <x v="2"/>
  </r>
  <r>
    <x v="3"/>
    <n v="1185732"/>
    <x v="323"/>
    <x v="3"/>
    <x v="40"/>
    <x v="43"/>
    <x v="1"/>
    <n v="49"/>
    <n v="84"/>
    <x v="1728"/>
    <n v="2058"/>
    <n v="0.5"/>
    <x v="2"/>
  </r>
  <r>
    <x v="3"/>
    <n v="1185732"/>
    <x v="323"/>
    <x v="3"/>
    <x v="40"/>
    <x v="43"/>
    <x v="2"/>
    <n v="42"/>
    <n v="68"/>
    <x v="2062"/>
    <n v="1285.1999999999998"/>
    <n v="0.44999999999999996"/>
    <x v="2"/>
  </r>
  <r>
    <x v="3"/>
    <n v="1185732"/>
    <x v="323"/>
    <x v="3"/>
    <x v="40"/>
    <x v="43"/>
    <x v="3"/>
    <n v="42"/>
    <n v="49"/>
    <x v="2689"/>
    <n v="967.26"/>
    <n v="0.47"/>
    <x v="2"/>
  </r>
  <r>
    <x v="3"/>
    <n v="1185732"/>
    <x v="323"/>
    <x v="3"/>
    <x v="40"/>
    <x v="43"/>
    <x v="4"/>
    <n v="51"/>
    <n v="50"/>
    <x v="2493"/>
    <n v="1071"/>
    <n v="0.42"/>
    <x v="2"/>
  </r>
  <r>
    <x v="3"/>
    <n v="1185732"/>
    <x v="323"/>
    <x v="3"/>
    <x v="40"/>
    <x v="43"/>
    <x v="5"/>
    <n v="54"/>
    <n v="101"/>
    <x v="1828"/>
    <n v="2781.54"/>
    <n v="0.51"/>
    <x v="2"/>
  </r>
  <r>
    <x v="3"/>
    <n v="1185732"/>
    <x v="355"/>
    <x v="3"/>
    <x v="40"/>
    <x v="43"/>
    <x v="0"/>
    <n v="47"/>
    <n v="152"/>
    <x v="2690"/>
    <n v="3929.2000000000003"/>
    <n v="0.55000000000000004"/>
    <x v="2"/>
  </r>
  <r>
    <x v="3"/>
    <n v="1185732"/>
    <x v="355"/>
    <x v="3"/>
    <x v="40"/>
    <x v="43"/>
    <x v="1"/>
    <n v="41"/>
    <n v="87"/>
    <x v="2020"/>
    <n v="1926.18"/>
    <n v="0.54"/>
    <x v="2"/>
  </r>
  <r>
    <x v="3"/>
    <n v="1185732"/>
    <x v="355"/>
    <x v="3"/>
    <x v="40"/>
    <x v="43"/>
    <x v="2"/>
    <n v="37"/>
    <n v="56"/>
    <x v="2691"/>
    <n v="973.83999999999992"/>
    <n v="0.47"/>
    <x v="2"/>
  </r>
  <r>
    <x v="3"/>
    <n v="1185732"/>
    <x v="355"/>
    <x v="3"/>
    <x v="40"/>
    <x v="43"/>
    <x v="3"/>
    <n v="38"/>
    <n v="60"/>
    <x v="2692"/>
    <n v="1071.5999999999999"/>
    <n v="0.47"/>
    <x v="2"/>
  </r>
  <r>
    <x v="3"/>
    <n v="1185732"/>
    <x v="355"/>
    <x v="3"/>
    <x v="40"/>
    <x v="43"/>
    <x v="4"/>
    <n v="47"/>
    <n v="53"/>
    <x v="989"/>
    <n v="1120.9499999999998"/>
    <n v="0.44999999999999996"/>
    <x v="2"/>
  </r>
  <r>
    <x v="3"/>
    <n v="1185732"/>
    <x v="355"/>
    <x v="3"/>
    <x v="40"/>
    <x v="43"/>
    <x v="5"/>
    <n v="54"/>
    <n v="91"/>
    <x v="1502"/>
    <n v="2604.42"/>
    <n v="0.53"/>
    <x v="2"/>
  </r>
  <r>
    <x v="3"/>
    <n v="1185732"/>
    <x v="387"/>
    <x v="3"/>
    <x v="40"/>
    <x v="43"/>
    <x v="0"/>
    <n v="33"/>
    <n v="133"/>
    <x v="2166"/>
    <n v="2370.06"/>
    <n v="0.54"/>
    <x v="2"/>
  </r>
  <r>
    <x v="3"/>
    <n v="1185732"/>
    <x v="387"/>
    <x v="3"/>
    <x v="40"/>
    <x v="43"/>
    <x v="1"/>
    <n v="29"/>
    <n v="74"/>
    <x v="2693"/>
    <n v="1073"/>
    <n v="0.5"/>
    <x v="2"/>
  </r>
  <r>
    <x v="3"/>
    <n v="1185732"/>
    <x v="387"/>
    <x v="3"/>
    <x v="40"/>
    <x v="43"/>
    <x v="2"/>
    <n v="23"/>
    <n v="49"/>
    <x v="2694"/>
    <n v="529.68999999999994"/>
    <n v="0.47"/>
    <x v="2"/>
  </r>
  <r>
    <x v="3"/>
    <n v="1185732"/>
    <x v="387"/>
    <x v="3"/>
    <x v="40"/>
    <x v="43"/>
    <x v="3"/>
    <n v="24"/>
    <n v="41"/>
    <x v="1447"/>
    <n v="462.47999999999996"/>
    <n v="0.47"/>
    <x v="2"/>
  </r>
  <r>
    <x v="3"/>
    <n v="1185732"/>
    <x v="387"/>
    <x v="3"/>
    <x v="40"/>
    <x v="43"/>
    <x v="4"/>
    <n v="33"/>
    <n v="42"/>
    <x v="2695"/>
    <n v="554.4"/>
    <n v="0.4"/>
    <x v="2"/>
  </r>
  <r>
    <x v="3"/>
    <n v="1185732"/>
    <x v="387"/>
    <x v="3"/>
    <x v="40"/>
    <x v="43"/>
    <x v="5"/>
    <n v="36"/>
    <n v="68"/>
    <x v="2134"/>
    <n v="1272.96"/>
    <n v="0.52"/>
    <x v="2"/>
  </r>
  <r>
    <x v="3"/>
    <n v="1185732"/>
    <x v="416"/>
    <x v="3"/>
    <x v="40"/>
    <x v="43"/>
    <x v="0"/>
    <n v="41"/>
    <n v="116"/>
    <x v="1192"/>
    <n v="2520.6800000000003"/>
    <n v="0.53"/>
    <x v="2"/>
  </r>
  <r>
    <x v="3"/>
    <n v="1185732"/>
    <x v="416"/>
    <x v="3"/>
    <x v="40"/>
    <x v="43"/>
    <x v="1"/>
    <n v="32"/>
    <n v="65"/>
    <x v="1413"/>
    <n v="1144"/>
    <n v="0.55000000000000004"/>
    <x v="2"/>
  </r>
  <r>
    <x v="3"/>
    <n v="1185732"/>
    <x v="416"/>
    <x v="3"/>
    <x v="40"/>
    <x v="43"/>
    <x v="2"/>
    <n v="32"/>
    <n v="38"/>
    <x v="2650"/>
    <n v="571.52"/>
    <n v="0.47"/>
    <x v="2"/>
  </r>
  <r>
    <x v="3"/>
    <n v="1185732"/>
    <x v="416"/>
    <x v="3"/>
    <x v="40"/>
    <x v="43"/>
    <x v="3"/>
    <n v="33"/>
    <n v="44"/>
    <x v="2663"/>
    <n v="667.92"/>
    <n v="0.45999999999999996"/>
    <x v="2"/>
  </r>
  <r>
    <x v="3"/>
    <n v="1185732"/>
    <x v="416"/>
    <x v="3"/>
    <x v="40"/>
    <x v="43"/>
    <x v="4"/>
    <n v="41"/>
    <n v="38"/>
    <x v="1696"/>
    <n v="685.52"/>
    <n v="0.44"/>
    <x v="2"/>
  </r>
  <r>
    <x v="3"/>
    <n v="1185732"/>
    <x v="416"/>
    <x v="3"/>
    <x v="40"/>
    <x v="43"/>
    <x v="5"/>
    <n v="48"/>
    <n v="83"/>
    <x v="2696"/>
    <n v="2111.52"/>
    <n v="0.53"/>
    <x v="2"/>
  </r>
  <r>
    <x v="3"/>
    <n v="1185732"/>
    <x v="447"/>
    <x v="3"/>
    <x v="40"/>
    <x v="43"/>
    <x v="0"/>
    <n v="41"/>
    <n v="123"/>
    <x v="2697"/>
    <n v="2571.9299999999998"/>
    <n v="0.51"/>
    <x v="2"/>
  </r>
  <r>
    <x v="3"/>
    <n v="1185732"/>
    <x v="447"/>
    <x v="3"/>
    <x v="40"/>
    <x v="43"/>
    <x v="1"/>
    <n v="33"/>
    <n v="98"/>
    <x v="1462"/>
    <n v="1778.7"/>
    <n v="0.55000000000000004"/>
    <x v="2"/>
  </r>
  <r>
    <x v="3"/>
    <n v="1185732"/>
    <x v="447"/>
    <x v="3"/>
    <x v="40"/>
    <x v="43"/>
    <x v="2"/>
    <n v="32"/>
    <n v="81"/>
    <x v="1138"/>
    <n v="1244.1599999999999"/>
    <n v="0.48"/>
    <x v="2"/>
  </r>
  <r>
    <x v="3"/>
    <n v="1185732"/>
    <x v="447"/>
    <x v="3"/>
    <x v="40"/>
    <x v="43"/>
    <x v="3"/>
    <n v="34"/>
    <n v="83"/>
    <x v="2698"/>
    <n v="1411"/>
    <n v="0.5"/>
    <x v="2"/>
  </r>
  <r>
    <x v="3"/>
    <n v="1185732"/>
    <x v="447"/>
    <x v="3"/>
    <x v="40"/>
    <x v="43"/>
    <x v="4"/>
    <n v="55"/>
    <n v="75"/>
    <x v="1518"/>
    <n v="1650"/>
    <n v="0.4"/>
    <x v="2"/>
  </r>
  <r>
    <x v="3"/>
    <n v="1185732"/>
    <x v="447"/>
    <x v="3"/>
    <x v="40"/>
    <x v="43"/>
    <x v="5"/>
    <n v="61"/>
    <n v="91"/>
    <x v="1741"/>
    <n v="2997.5400000000004"/>
    <n v="0.54"/>
    <x v="2"/>
  </r>
  <r>
    <x v="3"/>
    <n v="1185732"/>
    <x v="476"/>
    <x v="3"/>
    <x v="40"/>
    <x v="43"/>
    <x v="0"/>
    <n v="58"/>
    <n v="150"/>
    <x v="1149"/>
    <n v="4437"/>
    <n v="0.51"/>
    <x v="2"/>
  </r>
  <r>
    <x v="3"/>
    <n v="1185732"/>
    <x v="476"/>
    <x v="3"/>
    <x v="40"/>
    <x v="43"/>
    <x v="1"/>
    <n v="49"/>
    <n v="108"/>
    <x v="1442"/>
    <n v="2910.6000000000004"/>
    <n v="0.55000000000000004"/>
    <x v="2"/>
  </r>
  <r>
    <x v="3"/>
    <n v="1185732"/>
    <x v="476"/>
    <x v="3"/>
    <x v="40"/>
    <x v="43"/>
    <x v="2"/>
    <n v="49"/>
    <n v="105"/>
    <x v="2699"/>
    <n v="2366.6999999999998"/>
    <n v="0.45999999999999996"/>
    <x v="2"/>
  </r>
  <r>
    <x v="3"/>
    <n v="1185732"/>
    <x v="476"/>
    <x v="3"/>
    <x v="40"/>
    <x v="43"/>
    <x v="3"/>
    <n v="45"/>
    <n v="87"/>
    <x v="2668"/>
    <n v="1957.5"/>
    <n v="0.5"/>
    <x v="2"/>
  </r>
  <r>
    <x v="3"/>
    <n v="1185732"/>
    <x v="476"/>
    <x v="3"/>
    <x v="40"/>
    <x v="43"/>
    <x v="4"/>
    <n v="54"/>
    <n v="84"/>
    <x v="2332"/>
    <n v="1950.48"/>
    <n v="0.43"/>
    <x v="2"/>
  </r>
  <r>
    <x v="3"/>
    <n v="1185732"/>
    <x v="476"/>
    <x v="3"/>
    <x v="40"/>
    <x v="43"/>
    <x v="5"/>
    <n v="62"/>
    <n v="120"/>
    <x v="2700"/>
    <n v="3720"/>
    <n v="0.5"/>
    <x v="2"/>
  </r>
  <r>
    <x v="3"/>
    <n v="1185732"/>
    <x v="181"/>
    <x v="3"/>
    <x v="40"/>
    <x v="43"/>
    <x v="0"/>
    <n v="32"/>
    <n v="125"/>
    <x v="2701"/>
    <n v="2080"/>
    <n v="0.52"/>
    <x v="2"/>
  </r>
  <r>
    <x v="3"/>
    <n v="1185732"/>
    <x v="181"/>
    <x v="3"/>
    <x v="40"/>
    <x v="43"/>
    <x v="1"/>
    <n v="32"/>
    <n v="75"/>
    <x v="2436"/>
    <n v="1320"/>
    <n v="0.55000000000000004"/>
    <x v="2"/>
  </r>
  <r>
    <x v="3"/>
    <n v="1185732"/>
    <x v="181"/>
    <x v="3"/>
    <x v="40"/>
    <x v="43"/>
    <x v="2"/>
    <n v="25"/>
    <n v="87"/>
    <x v="2702"/>
    <n v="1196.25"/>
    <n v="0.55000000000000004"/>
    <x v="2"/>
  </r>
  <r>
    <x v="3"/>
    <n v="1185732"/>
    <x v="181"/>
    <x v="3"/>
    <x v="40"/>
    <x v="43"/>
    <x v="3"/>
    <n v="29"/>
    <n v="45"/>
    <x v="2562"/>
    <n v="704.7"/>
    <n v="0.54"/>
    <x v="2"/>
  </r>
  <r>
    <x v="3"/>
    <n v="1185732"/>
    <x v="181"/>
    <x v="3"/>
    <x v="40"/>
    <x v="43"/>
    <x v="4"/>
    <n v="41"/>
    <n v="54"/>
    <x v="1693"/>
    <n v="1129.1400000000001"/>
    <n v="0.51"/>
    <x v="2"/>
  </r>
  <r>
    <x v="3"/>
    <n v="1185732"/>
    <x v="181"/>
    <x v="3"/>
    <x v="40"/>
    <x v="43"/>
    <x v="5"/>
    <n v="34"/>
    <n v="75"/>
    <x v="2493"/>
    <n v="1275"/>
    <n v="0.5"/>
    <x v="2"/>
  </r>
  <r>
    <x v="3"/>
    <n v="1185732"/>
    <x v="212"/>
    <x v="3"/>
    <x v="40"/>
    <x v="43"/>
    <x v="0"/>
    <n v="33"/>
    <n v="149"/>
    <x v="2703"/>
    <n v="2655.1800000000003"/>
    <n v="0.54"/>
    <x v="2"/>
  </r>
  <r>
    <x v="3"/>
    <n v="1185732"/>
    <x v="212"/>
    <x v="3"/>
    <x v="40"/>
    <x v="43"/>
    <x v="1"/>
    <n v="38"/>
    <n v="50"/>
    <x v="2085"/>
    <n v="1045"/>
    <n v="0.55000000000000004"/>
    <x v="2"/>
  </r>
  <r>
    <x v="3"/>
    <n v="1185732"/>
    <x v="212"/>
    <x v="3"/>
    <x v="40"/>
    <x v="43"/>
    <x v="2"/>
    <n v="27"/>
    <n v="75"/>
    <x v="1134"/>
    <n v="1032.75"/>
    <n v="0.51"/>
    <x v="2"/>
  </r>
  <r>
    <x v="3"/>
    <n v="1185732"/>
    <x v="212"/>
    <x v="0"/>
    <x v="41"/>
    <x v="31"/>
    <x v="3"/>
    <n v="34"/>
    <n v="49"/>
    <x v="1627"/>
    <n v="882.98"/>
    <n v="0.53"/>
    <x v="2"/>
  </r>
  <r>
    <x v="3"/>
    <n v="1185732"/>
    <x v="212"/>
    <x v="0"/>
    <x v="41"/>
    <x v="31"/>
    <x v="4"/>
    <n v="48"/>
    <n v="65"/>
    <x v="1320"/>
    <n v="1653.6000000000001"/>
    <n v="0.53"/>
    <x v="2"/>
  </r>
  <r>
    <x v="3"/>
    <n v="1185732"/>
    <x v="212"/>
    <x v="0"/>
    <x v="41"/>
    <x v="31"/>
    <x v="5"/>
    <n v="24"/>
    <n v="105"/>
    <x v="2462"/>
    <n v="1360.8000000000002"/>
    <n v="0.54"/>
    <x v="2"/>
  </r>
  <r>
    <x v="3"/>
    <n v="1185732"/>
    <x v="221"/>
    <x v="0"/>
    <x v="41"/>
    <x v="31"/>
    <x v="0"/>
    <n v="28"/>
    <n v="165"/>
    <x v="1506"/>
    <n v="2356.1999999999998"/>
    <n v="0.51"/>
    <x v="2"/>
  </r>
  <r>
    <x v="3"/>
    <n v="1185732"/>
    <x v="221"/>
    <x v="0"/>
    <x v="41"/>
    <x v="31"/>
    <x v="1"/>
    <n v="27"/>
    <n v="69"/>
    <x v="2704"/>
    <n v="1006.0200000000001"/>
    <n v="0.54"/>
    <x v="2"/>
  </r>
  <r>
    <x v="3"/>
    <n v="1185732"/>
    <x v="221"/>
    <x v="0"/>
    <x v="41"/>
    <x v="31"/>
    <x v="2"/>
    <n v="19"/>
    <n v="91"/>
    <x v="2705"/>
    <n v="933.66000000000008"/>
    <n v="0.54"/>
    <x v="2"/>
  </r>
  <r>
    <x v="3"/>
    <n v="1185732"/>
    <x v="221"/>
    <x v="0"/>
    <x v="41"/>
    <x v="31"/>
    <x v="3"/>
    <n v="23"/>
    <n v="49"/>
    <x v="2694"/>
    <n v="597.31000000000006"/>
    <n v="0.53"/>
    <x v="2"/>
  </r>
  <r>
    <x v="3"/>
    <n v="1185732"/>
    <x v="221"/>
    <x v="0"/>
    <x v="41"/>
    <x v="31"/>
    <x v="4"/>
    <n v="37"/>
    <n v="59"/>
    <x v="2561"/>
    <n v="1091.5"/>
    <n v="0.5"/>
    <x v="2"/>
  </r>
  <r>
    <x v="3"/>
    <n v="1185732"/>
    <x v="221"/>
    <x v="0"/>
    <x v="41"/>
    <x v="31"/>
    <x v="5"/>
    <n v="29"/>
    <n v="81"/>
    <x v="2526"/>
    <n v="1268.46"/>
    <n v="0.54"/>
    <x v="2"/>
  </r>
  <r>
    <x v="3"/>
    <n v="1185732"/>
    <x v="240"/>
    <x v="0"/>
    <x v="41"/>
    <x v="31"/>
    <x v="0"/>
    <n v="27"/>
    <n v="143"/>
    <x v="1988"/>
    <n v="1969.1100000000001"/>
    <n v="0.51"/>
    <x v="2"/>
  </r>
  <r>
    <x v="3"/>
    <n v="1185732"/>
    <x v="240"/>
    <x v="0"/>
    <x v="41"/>
    <x v="31"/>
    <x v="1"/>
    <n v="28"/>
    <n v="75"/>
    <x v="2402"/>
    <n v="1155"/>
    <n v="0.55000000000000004"/>
    <x v="2"/>
  </r>
  <r>
    <x v="3"/>
    <n v="1185732"/>
    <x v="240"/>
    <x v="0"/>
    <x v="41"/>
    <x v="31"/>
    <x v="2"/>
    <n v="19"/>
    <n v="68"/>
    <x v="1414"/>
    <n v="697.68000000000006"/>
    <n v="0.54"/>
    <x v="2"/>
  </r>
  <r>
    <x v="3"/>
    <n v="1185732"/>
    <x v="240"/>
    <x v="0"/>
    <x v="41"/>
    <x v="31"/>
    <x v="3"/>
    <n v="25"/>
    <n v="47"/>
    <x v="2706"/>
    <n v="611"/>
    <n v="0.52"/>
    <x v="2"/>
  </r>
  <r>
    <x v="3"/>
    <n v="1185732"/>
    <x v="240"/>
    <x v="0"/>
    <x v="41"/>
    <x v="31"/>
    <x v="4"/>
    <n v="60"/>
    <n v="56"/>
    <x v="1597"/>
    <n v="1848.0000000000002"/>
    <n v="0.55000000000000004"/>
    <x v="2"/>
  </r>
  <r>
    <x v="3"/>
    <n v="1185732"/>
    <x v="240"/>
    <x v="0"/>
    <x v="41"/>
    <x v="31"/>
    <x v="5"/>
    <n v="47"/>
    <n v="94"/>
    <x v="2707"/>
    <n v="2253.1799999999998"/>
    <n v="0.51"/>
    <x v="2"/>
  </r>
  <r>
    <x v="3"/>
    <n v="1185732"/>
    <x v="271"/>
    <x v="0"/>
    <x v="41"/>
    <x v="31"/>
    <x v="0"/>
    <n v="58"/>
    <n v="179"/>
    <x v="2708"/>
    <n v="5398.64"/>
    <n v="0.52"/>
    <x v="2"/>
  </r>
  <r>
    <x v="3"/>
    <n v="1185732"/>
    <x v="271"/>
    <x v="0"/>
    <x v="41"/>
    <x v="31"/>
    <x v="1"/>
    <n v="37"/>
    <n v="87"/>
    <x v="2709"/>
    <n v="1641.69"/>
    <n v="0.51"/>
    <x v="2"/>
  </r>
  <r>
    <x v="3"/>
    <n v="1185732"/>
    <x v="271"/>
    <x v="0"/>
    <x v="41"/>
    <x v="31"/>
    <x v="2"/>
    <n v="32"/>
    <n v="77"/>
    <x v="1173"/>
    <n v="1355.2"/>
    <n v="0.55000000000000004"/>
    <x v="2"/>
  </r>
  <r>
    <x v="3"/>
    <n v="1185732"/>
    <x v="271"/>
    <x v="0"/>
    <x v="41"/>
    <x v="31"/>
    <x v="3"/>
    <n v="33"/>
    <n v="50"/>
    <x v="2710"/>
    <n v="907.50000000000011"/>
    <n v="0.55000000000000004"/>
    <x v="2"/>
  </r>
  <r>
    <x v="3"/>
    <n v="1185732"/>
    <x v="271"/>
    <x v="0"/>
    <x v="41"/>
    <x v="31"/>
    <x v="4"/>
    <n v="42"/>
    <n v="68"/>
    <x v="2062"/>
    <n v="1542.24"/>
    <n v="0.54"/>
    <x v="2"/>
  </r>
  <r>
    <x v="3"/>
    <n v="1185732"/>
    <x v="271"/>
    <x v="0"/>
    <x v="41"/>
    <x v="31"/>
    <x v="5"/>
    <n v="52"/>
    <n v="95"/>
    <x v="1254"/>
    <n v="2717"/>
    <n v="0.55000000000000004"/>
    <x v="2"/>
  </r>
  <r>
    <x v="3"/>
    <n v="1185732"/>
    <x v="301"/>
    <x v="0"/>
    <x v="41"/>
    <x v="31"/>
    <x v="0"/>
    <n v="43"/>
    <n v="150"/>
    <x v="1089"/>
    <n v="3354"/>
    <n v="0.52"/>
    <x v="2"/>
  </r>
  <r>
    <x v="3"/>
    <n v="1185732"/>
    <x v="301"/>
    <x v="0"/>
    <x v="41"/>
    <x v="31"/>
    <x v="1"/>
    <n v="37"/>
    <n v="119"/>
    <x v="2711"/>
    <n v="2201.5"/>
    <n v="0.5"/>
    <x v="2"/>
  </r>
  <r>
    <x v="3"/>
    <n v="1185732"/>
    <x v="301"/>
    <x v="0"/>
    <x v="41"/>
    <x v="31"/>
    <x v="2"/>
    <n v="33"/>
    <n v="81"/>
    <x v="2712"/>
    <n v="1443.42"/>
    <n v="0.54"/>
    <x v="2"/>
  </r>
  <r>
    <x v="3"/>
    <n v="1185732"/>
    <x v="301"/>
    <x v="0"/>
    <x v="41"/>
    <x v="31"/>
    <x v="3"/>
    <n v="33"/>
    <n v="69"/>
    <x v="2665"/>
    <n v="1184.04"/>
    <n v="0.52"/>
    <x v="2"/>
  </r>
  <r>
    <x v="3"/>
    <n v="1185732"/>
    <x v="301"/>
    <x v="0"/>
    <x v="41"/>
    <x v="31"/>
    <x v="4"/>
    <n v="41"/>
    <n v="74"/>
    <x v="2713"/>
    <n v="1668.7"/>
    <n v="0.55000000000000004"/>
    <x v="2"/>
  </r>
  <r>
    <x v="3"/>
    <n v="1185732"/>
    <x v="301"/>
    <x v="0"/>
    <x v="41"/>
    <x v="31"/>
    <x v="5"/>
    <n v="59"/>
    <n v="115"/>
    <x v="1827"/>
    <n v="3528.2000000000003"/>
    <n v="0.52"/>
    <x v="2"/>
  </r>
  <r>
    <x v="3"/>
    <n v="1185732"/>
    <x v="330"/>
    <x v="0"/>
    <x v="41"/>
    <x v="31"/>
    <x v="0"/>
    <n v="55"/>
    <n v="182"/>
    <x v="2714"/>
    <n v="5205.2"/>
    <n v="0.52"/>
    <x v="2"/>
  </r>
  <r>
    <x v="3"/>
    <n v="1185732"/>
    <x v="330"/>
    <x v="0"/>
    <x v="41"/>
    <x v="31"/>
    <x v="1"/>
    <n v="50"/>
    <n v="116"/>
    <x v="1826"/>
    <n v="3074"/>
    <n v="0.53"/>
    <x v="2"/>
  </r>
  <r>
    <x v="3"/>
    <n v="1185732"/>
    <x v="330"/>
    <x v="0"/>
    <x v="41"/>
    <x v="31"/>
    <x v="2"/>
    <n v="49"/>
    <n v="98"/>
    <x v="2715"/>
    <n v="2545.06"/>
    <n v="0.53"/>
    <x v="2"/>
  </r>
  <r>
    <x v="3"/>
    <n v="1185732"/>
    <x v="330"/>
    <x v="0"/>
    <x v="41"/>
    <x v="31"/>
    <x v="3"/>
    <n v="48"/>
    <n v="77"/>
    <x v="1683"/>
    <n v="1884.96"/>
    <n v="0.51"/>
    <x v="2"/>
  </r>
  <r>
    <x v="3"/>
    <n v="1185732"/>
    <x v="330"/>
    <x v="0"/>
    <x v="41"/>
    <x v="31"/>
    <x v="4"/>
    <n v="54"/>
    <n v="87"/>
    <x v="2234"/>
    <n v="2536.92"/>
    <n v="0.54"/>
    <x v="2"/>
  </r>
  <r>
    <x v="3"/>
    <n v="1185732"/>
    <x v="330"/>
    <x v="0"/>
    <x v="41"/>
    <x v="31"/>
    <x v="5"/>
    <n v="63"/>
    <n v="133"/>
    <x v="2716"/>
    <n v="4524.66"/>
    <n v="0.54"/>
    <x v="2"/>
  </r>
  <r>
    <x v="3"/>
    <n v="1185732"/>
    <x v="362"/>
    <x v="0"/>
    <x v="41"/>
    <x v="31"/>
    <x v="0"/>
    <n v="46"/>
    <n v="131"/>
    <x v="2717"/>
    <n v="3133.52"/>
    <n v="0.52"/>
    <x v="2"/>
  </r>
  <r>
    <x v="3"/>
    <n v="1185732"/>
    <x v="362"/>
    <x v="0"/>
    <x v="41"/>
    <x v="31"/>
    <x v="1"/>
    <n v="42"/>
    <n v="90"/>
    <x v="1053"/>
    <n v="2079"/>
    <n v="0.55000000000000004"/>
    <x v="2"/>
  </r>
  <r>
    <x v="3"/>
    <n v="1185732"/>
    <x v="362"/>
    <x v="0"/>
    <x v="41"/>
    <x v="31"/>
    <x v="2"/>
    <n v="38"/>
    <n v="87"/>
    <x v="2504"/>
    <n v="1719.1200000000001"/>
    <n v="0.52"/>
    <x v="2"/>
  </r>
  <r>
    <x v="3"/>
    <n v="1185732"/>
    <x v="362"/>
    <x v="0"/>
    <x v="41"/>
    <x v="31"/>
    <x v="3"/>
    <n v="36"/>
    <n v="72"/>
    <x v="1138"/>
    <n v="1321.92"/>
    <n v="0.51"/>
    <x v="2"/>
  </r>
  <r>
    <x v="3"/>
    <n v="1185732"/>
    <x v="362"/>
    <x v="0"/>
    <x v="41"/>
    <x v="31"/>
    <x v="4"/>
    <n v="49"/>
    <n v="68"/>
    <x v="2165"/>
    <n v="1799.2800000000002"/>
    <n v="0.54"/>
    <x v="2"/>
  </r>
  <r>
    <x v="3"/>
    <n v="1185732"/>
    <x v="362"/>
    <x v="0"/>
    <x v="41"/>
    <x v="31"/>
    <x v="5"/>
    <n v="54"/>
    <n v="115"/>
    <x v="1013"/>
    <n v="3353.4"/>
    <n v="0.54"/>
    <x v="2"/>
  </r>
  <r>
    <x v="3"/>
    <n v="1185732"/>
    <x v="394"/>
    <x v="0"/>
    <x v="41"/>
    <x v="31"/>
    <x v="0"/>
    <n v="34"/>
    <n v="154"/>
    <x v="1078"/>
    <n v="2670.36"/>
    <n v="0.51"/>
    <x v="2"/>
  </r>
  <r>
    <x v="3"/>
    <n v="1185732"/>
    <x v="394"/>
    <x v="0"/>
    <x v="41"/>
    <x v="31"/>
    <x v="1"/>
    <n v="29"/>
    <n v="91"/>
    <x v="1938"/>
    <n v="1398.67"/>
    <n v="0.53"/>
    <x v="2"/>
  </r>
  <r>
    <x v="3"/>
    <n v="1185732"/>
    <x v="394"/>
    <x v="0"/>
    <x v="41"/>
    <x v="31"/>
    <x v="2"/>
    <n v="24"/>
    <n v="68"/>
    <x v="1168"/>
    <n v="881.28000000000009"/>
    <n v="0.54"/>
    <x v="2"/>
  </r>
  <r>
    <x v="3"/>
    <n v="1185732"/>
    <x v="394"/>
    <x v="0"/>
    <x v="41"/>
    <x v="31"/>
    <x v="3"/>
    <n v="23"/>
    <n v="59"/>
    <x v="2046"/>
    <n v="678.5"/>
    <n v="0.5"/>
    <x v="2"/>
  </r>
  <r>
    <x v="3"/>
    <n v="1185732"/>
    <x v="394"/>
    <x v="0"/>
    <x v="41"/>
    <x v="31"/>
    <x v="4"/>
    <n v="32"/>
    <n v="61"/>
    <x v="993"/>
    <n v="1015.0400000000001"/>
    <n v="0.52"/>
    <x v="2"/>
  </r>
  <r>
    <x v="3"/>
    <n v="1185732"/>
    <x v="394"/>
    <x v="0"/>
    <x v="41"/>
    <x v="31"/>
    <x v="5"/>
    <n v="36"/>
    <n v="75"/>
    <x v="1147"/>
    <n v="1377"/>
    <n v="0.51"/>
    <x v="2"/>
  </r>
  <r>
    <x v="3"/>
    <n v="1185732"/>
    <x v="423"/>
    <x v="0"/>
    <x v="41"/>
    <x v="31"/>
    <x v="0"/>
    <n v="41"/>
    <n v="115"/>
    <x v="1475"/>
    <n v="2546.1000000000004"/>
    <n v="0.54"/>
    <x v="2"/>
  </r>
  <r>
    <x v="3"/>
    <n v="1185732"/>
    <x v="423"/>
    <x v="0"/>
    <x v="41"/>
    <x v="31"/>
    <x v="1"/>
    <n v="32"/>
    <n v="80"/>
    <x v="2555"/>
    <n v="1331.2"/>
    <n v="0.52"/>
    <x v="2"/>
  </r>
  <r>
    <x v="3"/>
    <n v="1185732"/>
    <x v="423"/>
    <x v="0"/>
    <x v="41"/>
    <x v="31"/>
    <x v="2"/>
    <n v="33"/>
    <n v="44"/>
    <x v="2663"/>
    <n v="769.56000000000006"/>
    <n v="0.53"/>
    <x v="2"/>
  </r>
  <r>
    <x v="3"/>
    <n v="1185732"/>
    <x v="423"/>
    <x v="0"/>
    <x v="41"/>
    <x v="31"/>
    <x v="3"/>
    <n v="32"/>
    <n v="47"/>
    <x v="2718"/>
    <n v="797.12"/>
    <n v="0.53"/>
    <x v="2"/>
  </r>
  <r>
    <x v="3"/>
    <n v="1185732"/>
    <x v="423"/>
    <x v="0"/>
    <x v="41"/>
    <x v="31"/>
    <x v="4"/>
    <n v="41"/>
    <n v="53"/>
    <x v="1163"/>
    <n v="1195.1500000000001"/>
    <n v="0.55000000000000004"/>
    <x v="2"/>
  </r>
  <r>
    <x v="0"/>
    <n v="1185732"/>
    <x v="423"/>
    <x v="0"/>
    <x v="41"/>
    <x v="31"/>
    <x v="5"/>
    <n v="47"/>
    <n v="84"/>
    <x v="2529"/>
    <n v="1974"/>
    <n v="0.5"/>
    <x v="2"/>
  </r>
  <r>
    <x v="0"/>
    <n v="1185732"/>
    <x v="454"/>
    <x v="0"/>
    <x v="41"/>
    <x v="31"/>
    <x v="0"/>
    <n v="44"/>
    <n v="117"/>
    <x v="1182"/>
    <n v="2676.96"/>
    <n v="0.52"/>
    <x v="2"/>
  </r>
  <r>
    <x v="0"/>
    <n v="1185732"/>
    <x v="454"/>
    <x v="0"/>
    <x v="41"/>
    <x v="31"/>
    <x v="1"/>
    <n v="33"/>
    <n v="95"/>
    <x v="2719"/>
    <n v="1661.5500000000002"/>
    <n v="0.53"/>
    <x v="2"/>
  </r>
  <r>
    <x v="0"/>
    <n v="1185732"/>
    <x v="454"/>
    <x v="0"/>
    <x v="41"/>
    <x v="31"/>
    <x v="2"/>
    <n v="32"/>
    <n v="77"/>
    <x v="1173"/>
    <n v="1232"/>
    <n v="0.5"/>
    <x v="2"/>
  </r>
  <r>
    <x v="0"/>
    <n v="1185732"/>
    <x v="454"/>
    <x v="0"/>
    <x v="41"/>
    <x v="31"/>
    <x v="3"/>
    <n v="38"/>
    <n v="91"/>
    <x v="2164"/>
    <n v="1901.9"/>
    <n v="0.55000000000000004"/>
    <x v="2"/>
  </r>
  <r>
    <x v="0"/>
    <n v="1185732"/>
    <x v="454"/>
    <x v="0"/>
    <x v="41"/>
    <x v="31"/>
    <x v="4"/>
    <n v="62"/>
    <n v="78"/>
    <x v="2556"/>
    <n v="2563.08"/>
    <n v="0.53"/>
    <x v="2"/>
  </r>
  <r>
    <x v="0"/>
    <n v="1185732"/>
    <x v="454"/>
    <x v="0"/>
    <x v="41"/>
    <x v="31"/>
    <x v="5"/>
    <n v="64"/>
    <n v="100"/>
    <x v="2720"/>
    <n v="3264"/>
    <n v="0.51"/>
    <x v="2"/>
  </r>
  <r>
    <x v="0"/>
    <n v="1185732"/>
    <x v="483"/>
    <x v="0"/>
    <x v="41"/>
    <x v="31"/>
    <x v="0"/>
    <n v="60"/>
    <n v="176"/>
    <x v="846"/>
    <n v="5491.2"/>
    <n v="0.52"/>
    <x v="2"/>
  </r>
  <r>
    <x v="0"/>
    <n v="1185732"/>
    <x v="483"/>
    <x v="0"/>
    <x v="41"/>
    <x v="31"/>
    <x v="1"/>
    <n v="52"/>
    <n v="135"/>
    <x v="2029"/>
    <n v="3650.4"/>
    <n v="0.52"/>
    <x v="2"/>
  </r>
  <r>
    <x v="3"/>
    <n v="1185732"/>
    <x v="483"/>
    <x v="0"/>
    <x v="41"/>
    <x v="31"/>
    <x v="2"/>
    <n v="50"/>
    <n v="112"/>
    <x v="2721"/>
    <n v="2968"/>
    <n v="0.53"/>
    <x v="2"/>
  </r>
  <r>
    <x v="0"/>
    <n v="1185732"/>
    <x v="483"/>
    <x v="0"/>
    <x v="41"/>
    <x v="31"/>
    <x v="3"/>
    <n v="53"/>
    <n v="102"/>
    <x v="1739"/>
    <n v="2757.06"/>
    <n v="0.51"/>
    <x v="2"/>
  </r>
  <r>
    <x v="0"/>
    <n v="1185732"/>
    <x v="483"/>
    <x v="0"/>
    <x v="41"/>
    <x v="31"/>
    <x v="4"/>
    <n v="61"/>
    <n v="95"/>
    <x v="2722"/>
    <n v="2897.5"/>
    <n v="0.5"/>
    <x v="2"/>
  </r>
  <r>
    <x v="0"/>
    <n v="1185732"/>
    <x v="483"/>
    <x v="0"/>
    <x v="41"/>
    <x v="31"/>
    <x v="5"/>
    <n v="68"/>
    <n v="122"/>
    <x v="2723"/>
    <n v="4562.8"/>
    <n v="0.55000000000000004"/>
    <x v="2"/>
  </r>
  <r>
    <x v="0"/>
    <n v="1185732"/>
    <x v="188"/>
    <x v="0"/>
    <x v="41"/>
    <x v="31"/>
    <x v="0"/>
    <n v="33"/>
    <n v="106"/>
    <x v="2724"/>
    <n v="1749"/>
    <n v="0.5"/>
    <x v="2"/>
  </r>
  <r>
    <x v="0"/>
    <n v="1185732"/>
    <x v="188"/>
    <x v="0"/>
    <x v="41"/>
    <x v="31"/>
    <x v="1"/>
    <n v="34"/>
    <n v="68"/>
    <x v="2725"/>
    <n v="1086.6399999999999"/>
    <n v="0.47"/>
    <x v="2"/>
  </r>
  <r>
    <x v="0"/>
    <n v="1185732"/>
    <x v="188"/>
    <x v="0"/>
    <x v="41"/>
    <x v="31"/>
    <x v="2"/>
    <n v="24"/>
    <n v="63"/>
    <x v="1005"/>
    <n v="695.52"/>
    <n v="0.45999999999999996"/>
    <x v="2"/>
  </r>
  <r>
    <x v="0"/>
    <n v="1185732"/>
    <x v="188"/>
    <x v="0"/>
    <x v="41"/>
    <x v="31"/>
    <x v="3"/>
    <n v="28"/>
    <n v="20"/>
    <x v="2726"/>
    <n v="280"/>
    <n v="0.5"/>
    <x v="2"/>
  </r>
  <r>
    <x v="0"/>
    <n v="1185732"/>
    <x v="188"/>
    <x v="0"/>
    <x v="41"/>
    <x v="31"/>
    <x v="4"/>
    <n v="42"/>
    <n v="33"/>
    <x v="2695"/>
    <n v="595.98"/>
    <n v="0.43"/>
    <x v="2"/>
  </r>
  <r>
    <x v="0"/>
    <n v="1185732"/>
    <x v="188"/>
    <x v="0"/>
    <x v="41"/>
    <x v="31"/>
    <x v="5"/>
    <n v="33"/>
    <n v="59"/>
    <x v="2727"/>
    <n v="778.80000000000007"/>
    <n v="0.4"/>
    <x v="2"/>
  </r>
  <r>
    <x v="0"/>
    <n v="1185732"/>
    <x v="696"/>
    <x v="0"/>
    <x v="41"/>
    <x v="31"/>
    <x v="0"/>
    <n v="32"/>
    <n v="138"/>
    <x v="1617"/>
    <n v="2340.48"/>
    <n v="0.53"/>
    <x v="2"/>
  </r>
  <r>
    <x v="3"/>
    <n v="1185732"/>
    <x v="696"/>
    <x v="0"/>
    <x v="41"/>
    <x v="31"/>
    <x v="1"/>
    <n v="34"/>
    <n v="38"/>
    <x v="1414"/>
    <n v="594.31999999999994"/>
    <n v="0.45999999999999996"/>
    <x v="2"/>
  </r>
  <r>
    <x v="3"/>
    <n v="1185732"/>
    <x v="696"/>
    <x v="0"/>
    <x v="41"/>
    <x v="31"/>
    <x v="2"/>
    <n v="24"/>
    <n v="46"/>
    <x v="2728"/>
    <n v="518.88"/>
    <n v="0.47"/>
    <x v="2"/>
  </r>
  <r>
    <x v="3"/>
    <n v="1185732"/>
    <x v="696"/>
    <x v="0"/>
    <x v="42"/>
    <x v="44"/>
    <x v="3"/>
    <n v="28"/>
    <n v="14"/>
    <x v="2601"/>
    <n v="196"/>
    <n v="0.5"/>
    <x v="2"/>
  </r>
  <r>
    <x v="3"/>
    <n v="1185732"/>
    <x v="696"/>
    <x v="0"/>
    <x v="42"/>
    <x v="44"/>
    <x v="4"/>
    <n v="41"/>
    <n v="31"/>
    <x v="1573"/>
    <n v="571.94999999999993"/>
    <n v="0.44999999999999996"/>
    <x v="2"/>
  </r>
  <r>
    <x v="3"/>
    <n v="1185732"/>
    <x v="696"/>
    <x v="0"/>
    <x v="42"/>
    <x v="44"/>
    <x v="5"/>
    <n v="34"/>
    <n v="63"/>
    <x v="1593"/>
    <n v="921.06"/>
    <n v="0.43"/>
    <x v="2"/>
  </r>
  <r>
    <x v="3"/>
    <n v="1185732"/>
    <x v="225"/>
    <x v="0"/>
    <x v="42"/>
    <x v="44"/>
    <x v="0"/>
    <n v="32"/>
    <n v="125"/>
    <x v="2701"/>
    <n v="2120"/>
    <n v="0.53"/>
    <x v="2"/>
  </r>
  <r>
    <x v="3"/>
    <n v="1185732"/>
    <x v="225"/>
    <x v="0"/>
    <x v="42"/>
    <x v="44"/>
    <x v="1"/>
    <n v="34"/>
    <n v="39"/>
    <x v="1583"/>
    <n v="623.21999999999991"/>
    <n v="0.47"/>
    <x v="2"/>
  </r>
  <r>
    <x v="3"/>
    <n v="1185732"/>
    <x v="225"/>
    <x v="0"/>
    <x v="42"/>
    <x v="44"/>
    <x v="2"/>
    <n v="24"/>
    <n v="53"/>
    <x v="2729"/>
    <n v="623.28"/>
    <n v="0.49"/>
    <x v="2"/>
  </r>
  <r>
    <x v="3"/>
    <n v="1185732"/>
    <x v="225"/>
    <x v="0"/>
    <x v="42"/>
    <x v="44"/>
    <x v="3"/>
    <n v="29"/>
    <n v="7"/>
    <x v="1606"/>
    <n v="93.38"/>
    <n v="0.45999999999999996"/>
    <x v="2"/>
  </r>
  <r>
    <x v="3"/>
    <n v="1185732"/>
    <x v="225"/>
    <x v="0"/>
    <x v="42"/>
    <x v="44"/>
    <x v="4"/>
    <n v="43"/>
    <n v="22"/>
    <x v="2730"/>
    <n v="406.78"/>
    <n v="0.43"/>
    <x v="2"/>
  </r>
  <r>
    <x v="3"/>
    <n v="1185732"/>
    <x v="225"/>
    <x v="0"/>
    <x v="42"/>
    <x v="44"/>
    <x v="5"/>
    <n v="33"/>
    <n v="49"/>
    <x v="2649"/>
    <n v="727.65"/>
    <n v="0.44999999999999996"/>
    <x v="2"/>
  </r>
  <r>
    <x v="3"/>
    <n v="1185732"/>
    <x v="244"/>
    <x v="0"/>
    <x v="42"/>
    <x v="44"/>
    <x v="0"/>
    <n v="33"/>
    <n v="128"/>
    <x v="1529"/>
    <n v="2154.2400000000002"/>
    <n v="0.51"/>
    <x v="2"/>
  </r>
  <r>
    <x v="3"/>
    <n v="1185732"/>
    <x v="244"/>
    <x v="0"/>
    <x v="42"/>
    <x v="44"/>
    <x v="1"/>
    <n v="32"/>
    <n v="31"/>
    <x v="2731"/>
    <n v="466.23999999999995"/>
    <n v="0.47"/>
    <x v="2"/>
  </r>
  <r>
    <x v="3"/>
    <n v="1185732"/>
    <x v="244"/>
    <x v="0"/>
    <x v="42"/>
    <x v="44"/>
    <x v="2"/>
    <n v="24"/>
    <n v="33"/>
    <x v="2732"/>
    <n v="388.08"/>
    <n v="0.49"/>
    <x v="2"/>
  </r>
  <r>
    <x v="3"/>
    <n v="1185732"/>
    <x v="244"/>
    <x v="0"/>
    <x v="42"/>
    <x v="44"/>
    <x v="3"/>
    <n v="27"/>
    <n v="13"/>
    <x v="2733"/>
    <n v="164.97"/>
    <n v="0.47"/>
    <x v="2"/>
  </r>
  <r>
    <x v="3"/>
    <n v="1185732"/>
    <x v="244"/>
    <x v="0"/>
    <x v="42"/>
    <x v="44"/>
    <x v="4"/>
    <n v="41"/>
    <n v="15"/>
    <x v="2734"/>
    <n v="276.75"/>
    <n v="0.44999999999999996"/>
    <x v="2"/>
  </r>
  <r>
    <x v="3"/>
    <n v="1185732"/>
    <x v="244"/>
    <x v="0"/>
    <x v="42"/>
    <x v="44"/>
    <x v="5"/>
    <n v="32"/>
    <n v="52"/>
    <x v="2735"/>
    <n v="732.16"/>
    <n v="0.44"/>
    <x v="2"/>
  </r>
  <r>
    <x v="3"/>
    <n v="1185732"/>
    <x v="273"/>
    <x v="0"/>
    <x v="42"/>
    <x v="44"/>
    <x v="0"/>
    <n v="49"/>
    <n v="118"/>
    <x v="1260"/>
    <n v="3006.6400000000003"/>
    <n v="0.52"/>
    <x v="2"/>
  </r>
  <r>
    <x v="3"/>
    <n v="1185732"/>
    <x v="273"/>
    <x v="0"/>
    <x v="42"/>
    <x v="44"/>
    <x v="1"/>
    <n v="42"/>
    <n v="47"/>
    <x v="1665"/>
    <n v="908.04"/>
    <n v="0.45999999999999996"/>
    <x v="2"/>
  </r>
  <r>
    <x v="3"/>
    <n v="1185732"/>
    <x v="273"/>
    <x v="0"/>
    <x v="42"/>
    <x v="44"/>
    <x v="2"/>
    <n v="36"/>
    <n v="38"/>
    <x v="1457"/>
    <n v="656.64"/>
    <n v="0.48"/>
    <x v="2"/>
  </r>
  <r>
    <x v="3"/>
    <n v="1185732"/>
    <x v="273"/>
    <x v="0"/>
    <x v="42"/>
    <x v="44"/>
    <x v="3"/>
    <n v="37"/>
    <n v="30"/>
    <x v="2736"/>
    <n v="532.79999999999995"/>
    <n v="0.48"/>
    <x v="2"/>
  </r>
  <r>
    <x v="3"/>
    <n v="1185732"/>
    <x v="273"/>
    <x v="0"/>
    <x v="42"/>
    <x v="44"/>
    <x v="4"/>
    <n v="49"/>
    <n v="36"/>
    <x v="1444"/>
    <n v="740.88"/>
    <n v="0.42"/>
    <x v="2"/>
  </r>
  <r>
    <x v="3"/>
    <n v="1185732"/>
    <x v="273"/>
    <x v="0"/>
    <x v="42"/>
    <x v="44"/>
    <x v="5"/>
    <n v="52"/>
    <n v="63"/>
    <x v="1070"/>
    <n v="1343.1599999999999"/>
    <n v="0.41"/>
    <x v="2"/>
  </r>
  <r>
    <x v="3"/>
    <n v="1185732"/>
    <x v="306"/>
    <x v="0"/>
    <x v="42"/>
    <x v="44"/>
    <x v="0"/>
    <n v="47"/>
    <n v="125"/>
    <x v="2737"/>
    <n v="2937.5"/>
    <n v="0.5"/>
    <x v="2"/>
  </r>
  <r>
    <x v="3"/>
    <n v="1185732"/>
    <x v="306"/>
    <x v="0"/>
    <x v="42"/>
    <x v="44"/>
    <x v="1"/>
    <n v="41"/>
    <n v="75"/>
    <x v="1491"/>
    <n v="1445.25"/>
    <n v="0.47"/>
    <x v="2"/>
  </r>
  <r>
    <x v="0"/>
    <n v="1185732"/>
    <x v="306"/>
    <x v="0"/>
    <x v="42"/>
    <x v="44"/>
    <x v="2"/>
    <n v="37"/>
    <n v="47"/>
    <x v="2615"/>
    <n v="869.5"/>
    <n v="0.5"/>
    <x v="2"/>
  </r>
  <r>
    <x v="0"/>
    <n v="1185732"/>
    <x v="306"/>
    <x v="0"/>
    <x v="42"/>
    <x v="44"/>
    <x v="3"/>
    <n v="37"/>
    <n v="44"/>
    <x v="1676"/>
    <n v="814"/>
    <n v="0.5"/>
    <x v="2"/>
  </r>
  <r>
    <x v="0"/>
    <n v="1185732"/>
    <x v="306"/>
    <x v="0"/>
    <x v="42"/>
    <x v="44"/>
    <x v="4"/>
    <n v="49"/>
    <n v="42"/>
    <x v="2689"/>
    <n v="905.52"/>
    <n v="0.44"/>
    <x v="2"/>
  </r>
  <r>
    <x v="0"/>
    <n v="1185732"/>
    <x v="306"/>
    <x v="0"/>
    <x v="42"/>
    <x v="44"/>
    <x v="5"/>
    <n v="53"/>
    <n v="84"/>
    <x v="1730"/>
    <n v="2003.3999999999999"/>
    <n v="0.44999999999999996"/>
    <x v="2"/>
  </r>
  <r>
    <x v="0"/>
    <n v="1185732"/>
    <x v="334"/>
    <x v="0"/>
    <x v="42"/>
    <x v="44"/>
    <x v="0"/>
    <n v="49"/>
    <n v="131"/>
    <x v="1079"/>
    <n v="3337.88"/>
    <n v="0.52"/>
    <x v="2"/>
  </r>
  <r>
    <x v="2"/>
    <n v="1185732"/>
    <x v="334"/>
    <x v="0"/>
    <x v="42"/>
    <x v="44"/>
    <x v="1"/>
    <n v="42"/>
    <n v="72"/>
    <x v="2091"/>
    <n v="1451.52"/>
    <n v="0.48"/>
    <x v="2"/>
  </r>
  <r>
    <x v="2"/>
    <n v="1185732"/>
    <x v="334"/>
    <x v="0"/>
    <x v="42"/>
    <x v="44"/>
    <x v="2"/>
    <n v="37"/>
    <n v="60"/>
    <x v="2738"/>
    <n v="1087.8"/>
    <n v="0.49"/>
    <x v="2"/>
  </r>
  <r>
    <x v="2"/>
    <n v="1185732"/>
    <x v="334"/>
    <x v="0"/>
    <x v="42"/>
    <x v="44"/>
    <x v="3"/>
    <n v="36"/>
    <n v="45"/>
    <x v="2591"/>
    <n v="761.4"/>
    <n v="0.47"/>
    <x v="2"/>
  </r>
  <r>
    <x v="2"/>
    <n v="1185732"/>
    <x v="334"/>
    <x v="0"/>
    <x v="42"/>
    <x v="44"/>
    <x v="4"/>
    <n v="46"/>
    <n v="51"/>
    <x v="1017"/>
    <n v="1055.6999999999998"/>
    <n v="0.44999999999999996"/>
    <x v="2"/>
  </r>
  <r>
    <x v="2"/>
    <n v="1185732"/>
    <x v="334"/>
    <x v="0"/>
    <x v="42"/>
    <x v="44"/>
    <x v="5"/>
    <n v="54"/>
    <n v="102"/>
    <x v="1745"/>
    <n v="2313.36"/>
    <n v="0.42"/>
    <x v="2"/>
  </r>
  <r>
    <x v="2"/>
    <n v="1185732"/>
    <x v="366"/>
    <x v="0"/>
    <x v="42"/>
    <x v="44"/>
    <x v="0"/>
    <n v="48"/>
    <n v="135"/>
    <x v="1024"/>
    <n v="3434.4"/>
    <n v="0.53"/>
    <x v="2"/>
  </r>
  <r>
    <x v="2"/>
    <n v="1185732"/>
    <x v="366"/>
    <x v="0"/>
    <x v="42"/>
    <x v="44"/>
    <x v="1"/>
    <n v="41"/>
    <n v="83"/>
    <x v="2423"/>
    <n v="1701.5"/>
    <n v="0.5"/>
    <x v="2"/>
  </r>
  <r>
    <x v="2"/>
    <n v="1185732"/>
    <x v="366"/>
    <x v="0"/>
    <x v="42"/>
    <x v="44"/>
    <x v="2"/>
    <n v="39"/>
    <n v="60"/>
    <x v="1021"/>
    <n v="1170"/>
    <n v="0.5"/>
    <x v="2"/>
  </r>
  <r>
    <x v="2"/>
    <n v="1185732"/>
    <x v="366"/>
    <x v="0"/>
    <x v="42"/>
    <x v="44"/>
    <x v="3"/>
    <n v="37"/>
    <n v="44"/>
    <x v="1676"/>
    <n v="748.88"/>
    <n v="0.45999999999999996"/>
    <x v="2"/>
  </r>
  <r>
    <x v="2"/>
    <n v="1185732"/>
    <x v="366"/>
    <x v="0"/>
    <x v="42"/>
    <x v="44"/>
    <x v="4"/>
    <n v="47"/>
    <n v="38"/>
    <x v="1016"/>
    <n v="803.69999999999993"/>
    <n v="0.44999999999999996"/>
    <x v="2"/>
  </r>
  <r>
    <x v="2"/>
    <n v="1185732"/>
    <x v="366"/>
    <x v="0"/>
    <x v="42"/>
    <x v="44"/>
    <x v="5"/>
    <n v="53"/>
    <n v="81"/>
    <x v="1436"/>
    <n v="1845.99"/>
    <n v="0.43"/>
    <x v="2"/>
  </r>
  <r>
    <x v="2"/>
    <n v="1185732"/>
    <x v="396"/>
    <x v="0"/>
    <x v="42"/>
    <x v="44"/>
    <x v="0"/>
    <n v="49"/>
    <n v="128"/>
    <x v="1154"/>
    <n v="3198.7200000000003"/>
    <n v="0.51"/>
    <x v="2"/>
  </r>
  <r>
    <x v="2"/>
    <n v="1185732"/>
    <x v="396"/>
    <x v="0"/>
    <x v="42"/>
    <x v="44"/>
    <x v="1"/>
    <n v="44"/>
    <n v="63"/>
    <x v="1262"/>
    <n v="1247.3999999999999"/>
    <n v="0.44999999999999996"/>
    <x v="2"/>
  </r>
  <r>
    <x v="2"/>
    <n v="1185732"/>
    <x v="396"/>
    <x v="0"/>
    <x v="42"/>
    <x v="44"/>
    <x v="2"/>
    <n v="38"/>
    <n v="36"/>
    <x v="1457"/>
    <n v="684"/>
    <n v="0.5"/>
    <x v="2"/>
  </r>
  <r>
    <x v="2"/>
    <n v="1185732"/>
    <x v="396"/>
    <x v="0"/>
    <x v="42"/>
    <x v="44"/>
    <x v="3"/>
    <n v="36"/>
    <n v="25"/>
    <x v="2739"/>
    <n v="404.99999999999994"/>
    <n v="0.44999999999999996"/>
    <x v="2"/>
  </r>
  <r>
    <x v="2"/>
    <n v="1185732"/>
    <x v="396"/>
    <x v="0"/>
    <x v="42"/>
    <x v="44"/>
    <x v="4"/>
    <n v="48"/>
    <n v="30"/>
    <x v="1434"/>
    <n v="619.20000000000005"/>
    <n v="0.43"/>
    <x v="2"/>
  </r>
  <r>
    <x v="2"/>
    <n v="1185732"/>
    <x v="396"/>
    <x v="0"/>
    <x v="42"/>
    <x v="44"/>
    <x v="5"/>
    <n v="54"/>
    <n v="50"/>
    <x v="1147"/>
    <n v="1080"/>
    <n v="0.4"/>
    <x v="2"/>
  </r>
  <r>
    <x v="2"/>
    <n v="1185732"/>
    <x v="428"/>
    <x v="0"/>
    <x v="42"/>
    <x v="44"/>
    <x v="0"/>
    <n v="52"/>
    <n v="113"/>
    <x v="1970"/>
    <n v="3173.0400000000004"/>
    <n v="0.54"/>
    <x v="2"/>
  </r>
  <r>
    <x v="2"/>
    <n v="1185732"/>
    <x v="428"/>
    <x v="0"/>
    <x v="42"/>
    <x v="44"/>
    <x v="1"/>
    <n v="48"/>
    <n v="58"/>
    <x v="2740"/>
    <n v="1280.6399999999999"/>
    <n v="0.45999999999999996"/>
    <x v="2"/>
  </r>
  <r>
    <x v="2"/>
    <n v="1185732"/>
    <x v="428"/>
    <x v="0"/>
    <x v="42"/>
    <x v="44"/>
    <x v="2"/>
    <n v="49"/>
    <n v="25"/>
    <x v="2741"/>
    <n v="563.5"/>
    <n v="0.45999999999999996"/>
    <x v="2"/>
  </r>
  <r>
    <x v="0"/>
    <n v="1185732"/>
    <x v="428"/>
    <x v="0"/>
    <x v="42"/>
    <x v="44"/>
    <x v="3"/>
    <n v="49"/>
    <n v="21"/>
    <x v="2742"/>
    <n v="514.5"/>
    <n v="0.5"/>
    <x v="2"/>
  </r>
  <r>
    <x v="0"/>
    <n v="1185732"/>
    <x v="428"/>
    <x v="0"/>
    <x v="42"/>
    <x v="44"/>
    <x v="4"/>
    <n v="56"/>
    <n v="20"/>
    <x v="2514"/>
    <n v="448"/>
    <n v="0.4"/>
    <x v="2"/>
  </r>
  <r>
    <x v="0"/>
    <n v="1185732"/>
    <x v="428"/>
    <x v="0"/>
    <x v="42"/>
    <x v="44"/>
    <x v="5"/>
    <n v="60"/>
    <n v="52"/>
    <x v="1320"/>
    <n v="1248"/>
    <n v="0.4"/>
    <x v="2"/>
  </r>
  <r>
    <x v="0"/>
    <n v="1185732"/>
    <x v="458"/>
    <x v="0"/>
    <x v="42"/>
    <x v="44"/>
    <x v="0"/>
    <n v="58"/>
    <n v="88"/>
    <x v="2743"/>
    <n v="2807.2000000000003"/>
    <n v="0.55000000000000004"/>
    <x v="2"/>
  </r>
  <r>
    <x v="0"/>
    <n v="1185732"/>
    <x v="458"/>
    <x v="0"/>
    <x v="42"/>
    <x v="44"/>
    <x v="1"/>
    <n v="45"/>
    <n v="51"/>
    <x v="2744"/>
    <n v="1078.6499999999999"/>
    <n v="0.47"/>
    <x v="2"/>
  </r>
  <r>
    <x v="0"/>
    <n v="1185732"/>
    <x v="458"/>
    <x v="0"/>
    <x v="42"/>
    <x v="44"/>
    <x v="2"/>
    <n v="49"/>
    <n v="48"/>
    <x v="1045"/>
    <n v="1176"/>
    <n v="0.5"/>
    <x v="2"/>
  </r>
  <r>
    <x v="0"/>
    <n v="1185732"/>
    <x v="458"/>
    <x v="0"/>
    <x v="42"/>
    <x v="44"/>
    <x v="3"/>
    <n v="48"/>
    <n v="41"/>
    <x v="2745"/>
    <n v="905.28"/>
    <n v="0.45999999999999996"/>
    <x v="2"/>
  </r>
  <r>
    <x v="0"/>
    <n v="1185732"/>
    <x v="458"/>
    <x v="0"/>
    <x v="42"/>
    <x v="44"/>
    <x v="4"/>
    <n v="56"/>
    <n v="31"/>
    <x v="2746"/>
    <n v="763.84"/>
    <n v="0.44"/>
    <x v="2"/>
  </r>
  <r>
    <x v="0"/>
    <n v="1185732"/>
    <x v="458"/>
    <x v="0"/>
    <x v="42"/>
    <x v="44"/>
    <x v="5"/>
    <n v="62"/>
    <n v="63"/>
    <x v="2747"/>
    <n v="1679.58"/>
    <n v="0.43"/>
    <x v="2"/>
  </r>
  <r>
    <x v="0"/>
    <n v="1185732"/>
    <x v="487"/>
    <x v="0"/>
    <x v="42"/>
    <x v="44"/>
    <x v="0"/>
    <n v="57"/>
    <n v="122"/>
    <x v="2748"/>
    <n v="3477"/>
    <n v="0.5"/>
    <x v="2"/>
  </r>
  <r>
    <x v="0"/>
    <n v="1185732"/>
    <x v="487"/>
    <x v="0"/>
    <x v="42"/>
    <x v="44"/>
    <x v="1"/>
    <n v="46"/>
    <n v="65"/>
    <x v="1044"/>
    <n v="1495"/>
    <n v="0.5"/>
    <x v="2"/>
  </r>
  <r>
    <x v="0"/>
    <n v="1185732"/>
    <x v="487"/>
    <x v="0"/>
    <x v="42"/>
    <x v="44"/>
    <x v="2"/>
    <n v="45"/>
    <n v="65"/>
    <x v="2071"/>
    <n v="1374.75"/>
    <n v="0.47"/>
    <x v="2"/>
  </r>
  <r>
    <x v="0"/>
    <n v="1185732"/>
    <x v="487"/>
    <x v="0"/>
    <x v="42"/>
    <x v="44"/>
    <x v="3"/>
    <n v="49"/>
    <n v="44"/>
    <x v="1009"/>
    <n v="1013.3199999999999"/>
    <n v="0.47"/>
    <x v="2"/>
  </r>
  <r>
    <x v="0"/>
    <n v="1185732"/>
    <x v="487"/>
    <x v="0"/>
    <x v="42"/>
    <x v="44"/>
    <x v="4"/>
    <n v="54"/>
    <n v="51"/>
    <x v="2039"/>
    <n v="1129.1399999999999"/>
    <n v="0.41"/>
    <x v="2"/>
  </r>
  <r>
    <x v="0"/>
    <n v="1185732"/>
    <x v="487"/>
    <x v="0"/>
    <x v="42"/>
    <x v="44"/>
    <x v="5"/>
    <n v="61"/>
    <n v="72"/>
    <x v="2749"/>
    <n v="1844.6399999999999"/>
    <n v="0.42"/>
    <x v="2"/>
  </r>
  <r>
    <x v="0"/>
    <n v="1185732"/>
    <x v="181"/>
    <x v="0"/>
    <x v="42"/>
    <x v="44"/>
    <x v="0"/>
    <n v="36"/>
    <n v="137"/>
    <x v="1822"/>
    <n v="2219.3999999999996"/>
    <n v="0.44999999999999996"/>
    <x v="2"/>
  </r>
  <r>
    <x v="0"/>
    <n v="1185732"/>
    <x v="181"/>
    <x v="0"/>
    <x v="42"/>
    <x v="44"/>
    <x v="1"/>
    <n v="38"/>
    <n v="81"/>
    <x v="1068"/>
    <n v="1539"/>
    <n v="0.5"/>
    <x v="2"/>
  </r>
  <r>
    <x v="0"/>
    <n v="1185732"/>
    <x v="181"/>
    <x v="0"/>
    <x v="42"/>
    <x v="44"/>
    <x v="2"/>
    <n v="29"/>
    <n v="91"/>
    <x v="1938"/>
    <n v="1398.67"/>
    <n v="0.53"/>
    <x v="2"/>
  </r>
  <r>
    <x v="0"/>
    <n v="1185732"/>
    <x v="181"/>
    <x v="0"/>
    <x v="42"/>
    <x v="44"/>
    <x v="3"/>
    <n v="32"/>
    <n v="47"/>
    <x v="2718"/>
    <n v="827.2"/>
    <n v="0.55000000000000004"/>
    <x v="2"/>
  </r>
  <r>
    <x v="0"/>
    <n v="1185732"/>
    <x v="181"/>
    <x v="0"/>
    <x v="42"/>
    <x v="44"/>
    <x v="4"/>
    <n v="49"/>
    <n v="59"/>
    <x v="2750"/>
    <n v="1214.22"/>
    <n v="0.42"/>
    <x v="2"/>
  </r>
  <r>
    <x v="0"/>
    <n v="1185732"/>
    <x v="181"/>
    <x v="0"/>
    <x v="42"/>
    <x v="44"/>
    <x v="5"/>
    <n v="36"/>
    <n v="81"/>
    <x v="2751"/>
    <n v="1487.16"/>
    <n v="0.51"/>
    <x v="2"/>
  </r>
  <r>
    <x v="0"/>
    <n v="1185732"/>
    <x v="210"/>
    <x v="0"/>
    <x v="42"/>
    <x v="44"/>
    <x v="0"/>
    <n v="39"/>
    <n v="144"/>
    <x v="797"/>
    <n v="2808"/>
    <n v="0.5"/>
    <x v="2"/>
  </r>
  <r>
    <x v="0"/>
    <n v="1185732"/>
    <x v="210"/>
    <x v="0"/>
    <x v="42"/>
    <x v="44"/>
    <x v="1"/>
    <n v="37"/>
    <n v="61"/>
    <x v="2570"/>
    <n v="1038.22"/>
    <n v="0.45999999999999996"/>
    <x v="2"/>
  </r>
  <r>
    <x v="0"/>
    <n v="1185732"/>
    <x v="210"/>
    <x v="0"/>
    <x v="42"/>
    <x v="44"/>
    <x v="2"/>
    <n v="27"/>
    <n v="69"/>
    <x v="2704"/>
    <n v="950.13"/>
    <n v="0.51"/>
    <x v="2"/>
  </r>
  <r>
    <x v="0"/>
    <n v="1185732"/>
    <x v="210"/>
    <x v="0"/>
    <x v="43"/>
    <x v="45"/>
    <x v="3"/>
    <n v="33"/>
    <n v="45"/>
    <x v="2752"/>
    <n v="816.75000000000011"/>
    <n v="0.55000000000000004"/>
    <x v="2"/>
  </r>
  <r>
    <x v="0"/>
    <n v="1185732"/>
    <x v="210"/>
    <x v="0"/>
    <x v="43"/>
    <x v="45"/>
    <x v="4"/>
    <n v="45"/>
    <n v="65"/>
    <x v="2071"/>
    <n v="1199.25"/>
    <n v="0.41"/>
    <x v="2"/>
  </r>
  <r>
    <x v="0"/>
    <n v="1185732"/>
    <x v="210"/>
    <x v="0"/>
    <x v="43"/>
    <x v="45"/>
    <x v="5"/>
    <n v="39"/>
    <n v="98"/>
    <x v="1299"/>
    <n v="2025.66"/>
    <n v="0.53"/>
    <x v="2"/>
  </r>
  <r>
    <x v="0"/>
    <n v="1185732"/>
    <x v="218"/>
    <x v="0"/>
    <x v="43"/>
    <x v="45"/>
    <x v="0"/>
    <n v="36"/>
    <n v="158"/>
    <x v="2753"/>
    <n v="2616.48"/>
    <n v="0.45999999999999996"/>
    <x v="2"/>
  </r>
  <r>
    <x v="0"/>
    <n v="1185732"/>
    <x v="218"/>
    <x v="0"/>
    <x v="43"/>
    <x v="45"/>
    <x v="1"/>
    <n v="39"/>
    <n v="68"/>
    <x v="2468"/>
    <n v="1193.3999999999999"/>
    <n v="0.44999999999999996"/>
    <x v="2"/>
  </r>
  <r>
    <x v="0"/>
    <n v="1185732"/>
    <x v="218"/>
    <x v="0"/>
    <x v="43"/>
    <x v="45"/>
    <x v="2"/>
    <n v="29"/>
    <n v="69"/>
    <x v="2754"/>
    <n v="1080.54"/>
    <n v="0.54"/>
    <x v="2"/>
  </r>
  <r>
    <x v="0"/>
    <n v="1185732"/>
    <x v="218"/>
    <x v="0"/>
    <x v="43"/>
    <x v="45"/>
    <x v="3"/>
    <n v="32"/>
    <n v="31"/>
    <x v="2731"/>
    <n v="525.76"/>
    <n v="0.53"/>
    <x v="2"/>
  </r>
  <r>
    <x v="0"/>
    <n v="1185732"/>
    <x v="218"/>
    <x v="0"/>
    <x v="43"/>
    <x v="45"/>
    <x v="4"/>
    <n v="46"/>
    <n v="49"/>
    <x v="1719"/>
    <n v="924.14"/>
    <n v="0.41"/>
    <x v="2"/>
  </r>
  <r>
    <x v="0"/>
    <n v="1185732"/>
    <x v="218"/>
    <x v="0"/>
    <x v="43"/>
    <x v="45"/>
    <x v="5"/>
    <n v="39"/>
    <n v="72"/>
    <x v="1482"/>
    <n v="1404"/>
    <n v="0.5"/>
    <x v="2"/>
  </r>
  <r>
    <x v="0"/>
    <n v="1185732"/>
    <x v="237"/>
    <x v="0"/>
    <x v="43"/>
    <x v="45"/>
    <x v="0"/>
    <n v="36"/>
    <n v="131"/>
    <x v="2755"/>
    <n v="2358"/>
    <n v="0.5"/>
    <x v="2"/>
  </r>
  <r>
    <x v="0"/>
    <n v="1185732"/>
    <x v="237"/>
    <x v="0"/>
    <x v="43"/>
    <x v="45"/>
    <x v="1"/>
    <n v="38"/>
    <n v="61"/>
    <x v="2657"/>
    <n v="1089.46"/>
    <n v="0.47"/>
    <x v="2"/>
  </r>
  <r>
    <x v="0"/>
    <n v="1185732"/>
    <x v="237"/>
    <x v="0"/>
    <x v="43"/>
    <x v="45"/>
    <x v="2"/>
    <n v="27"/>
    <n v="59"/>
    <x v="2558"/>
    <n v="876.15000000000009"/>
    <n v="0.55000000000000004"/>
    <x v="2"/>
  </r>
  <r>
    <x v="0"/>
    <n v="1185732"/>
    <x v="237"/>
    <x v="0"/>
    <x v="43"/>
    <x v="45"/>
    <x v="3"/>
    <n v="32"/>
    <n v="44"/>
    <x v="2677"/>
    <n v="718.08"/>
    <n v="0.51"/>
    <x v="2"/>
  </r>
  <r>
    <x v="0"/>
    <n v="1185732"/>
    <x v="237"/>
    <x v="0"/>
    <x v="43"/>
    <x v="45"/>
    <x v="4"/>
    <n v="47"/>
    <n v="45"/>
    <x v="2756"/>
    <n v="951.74999999999989"/>
    <n v="0.44999999999999996"/>
    <x v="2"/>
  </r>
  <r>
    <x v="0"/>
    <n v="1185732"/>
    <x v="237"/>
    <x v="0"/>
    <x v="43"/>
    <x v="45"/>
    <x v="5"/>
    <n v="38"/>
    <n v="78"/>
    <x v="2401"/>
    <n v="1600.5600000000002"/>
    <n v="0.54"/>
    <x v="2"/>
  </r>
  <r>
    <x v="0"/>
    <n v="1185732"/>
    <x v="266"/>
    <x v="0"/>
    <x v="43"/>
    <x v="45"/>
    <x v="0"/>
    <n v="51"/>
    <n v="160"/>
    <x v="2757"/>
    <n v="3916.7999999999997"/>
    <n v="0.48"/>
    <x v="2"/>
  </r>
  <r>
    <x v="0"/>
    <n v="1185732"/>
    <x v="266"/>
    <x v="0"/>
    <x v="43"/>
    <x v="45"/>
    <x v="1"/>
    <n v="47"/>
    <n v="69"/>
    <x v="1954"/>
    <n v="1459.35"/>
    <n v="0.44999999999999996"/>
    <x v="2"/>
  </r>
  <r>
    <x v="0"/>
    <n v="1185732"/>
    <x v="266"/>
    <x v="0"/>
    <x v="43"/>
    <x v="45"/>
    <x v="2"/>
    <n v="41"/>
    <n v="81"/>
    <x v="2758"/>
    <n v="1726.92"/>
    <n v="0.52"/>
    <x v="2"/>
  </r>
  <r>
    <x v="0"/>
    <n v="1185732"/>
    <x v="266"/>
    <x v="0"/>
    <x v="43"/>
    <x v="45"/>
    <x v="3"/>
    <n v="41"/>
    <n v="65"/>
    <x v="2759"/>
    <n v="1385.8"/>
    <n v="0.52"/>
    <x v="2"/>
  </r>
  <r>
    <x v="0"/>
    <n v="1185732"/>
    <x v="266"/>
    <x v="0"/>
    <x v="43"/>
    <x v="45"/>
    <x v="4"/>
    <n v="50"/>
    <n v="74"/>
    <x v="2760"/>
    <n v="1554"/>
    <n v="0.42"/>
    <x v="2"/>
  </r>
  <r>
    <x v="0"/>
    <n v="1185732"/>
    <x v="266"/>
    <x v="0"/>
    <x v="43"/>
    <x v="45"/>
    <x v="5"/>
    <n v="54"/>
    <n v="104"/>
    <x v="797"/>
    <n v="3088.8"/>
    <n v="0.55000000000000004"/>
    <x v="2"/>
  </r>
  <r>
    <x v="0"/>
    <n v="1185732"/>
    <x v="299"/>
    <x v="0"/>
    <x v="43"/>
    <x v="45"/>
    <x v="0"/>
    <n v="51"/>
    <n v="189"/>
    <x v="2761"/>
    <n v="4433.9399999999996"/>
    <n v="0.45999999999999996"/>
    <x v="2"/>
  </r>
  <r>
    <x v="0"/>
    <n v="1185732"/>
    <x v="299"/>
    <x v="0"/>
    <x v="43"/>
    <x v="45"/>
    <x v="1"/>
    <n v="48"/>
    <n v="120"/>
    <x v="2762"/>
    <n v="2591.9999999999995"/>
    <n v="0.44999999999999996"/>
    <x v="2"/>
  </r>
  <r>
    <x v="0"/>
    <n v="1185732"/>
    <x v="299"/>
    <x v="0"/>
    <x v="43"/>
    <x v="45"/>
    <x v="2"/>
    <n v="43"/>
    <n v="85"/>
    <x v="2228"/>
    <n v="1937.15"/>
    <n v="0.53"/>
    <x v="2"/>
  </r>
  <r>
    <x v="0"/>
    <n v="1185732"/>
    <x v="299"/>
    <x v="0"/>
    <x v="43"/>
    <x v="45"/>
    <x v="3"/>
    <n v="41"/>
    <n v="75"/>
    <x v="1491"/>
    <n v="1691.2500000000002"/>
    <n v="0.55000000000000004"/>
    <x v="2"/>
  </r>
  <r>
    <x v="0"/>
    <n v="1185732"/>
    <x v="299"/>
    <x v="0"/>
    <x v="43"/>
    <x v="45"/>
    <x v="4"/>
    <n v="50"/>
    <n v="75"/>
    <x v="2763"/>
    <n v="1500"/>
    <n v="0.4"/>
    <x v="2"/>
  </r>
  <r>
    <x v="0"/>
    <n v="1185732"/>
    <x v="299"/>
    <x v="0"/>
    <x v="43"/>
    <x v="45"/>
    <x v="5"/>
    <n v="56"/>
    <n v="135"/>
    <x v="832"/>
    <n v="4006.8"/>
    <n v="0.53"/>
    <x v="2"/>
  </r>
  <r>
    <x v="0"/>
    <n v="1185732"/>
    <x v="327"/>
    <x v="0"/>
    <x v="43"/>
    <x v="45"/>
    <x v="0"/>
    <n v="53"/>
    <n v="182"/>
    <x v="1368"/>
    <n v="4823"/>
    <n v="0.5"/>
    <x v="2"/>
  </r>
  <r>
    <x v="0"/>
    <n v="1185732"/>
    <x v="327"/>
    <x v="0"/>
    <x v="43"/>
    <x v="45"/>
    <x v="1"/>
    <n v="47"/>
    <n v="119"/>
    <x v="2764"/>
    <n v="2516.85"/>
    <n v="0.44999999999999996"/>
    <x v="2"/>
  </r>
  <r>
    <x v="0"/>
    <n v="1185732"/>
    <x v="327"/>
    <x v="0"/>
    <x v="43"/>
    <x v="45"/>
    <x v="2"/>
    <n v="41"/>
    <n v="102"/>
    <x v="2765"/>
    <n v="2258.2800000000002"/>
    <n v="0.54"/>
    <x v="2"/>
  </r>
  <r>
    <x v="0"/>
    <n v="1185732"/>
    <x v="327"/>
    <x v="0"/>
    <x v="43"/>
    <x v="45"/>
    <x v="3"/>
    <n v="43"/>
    <n v="90"/>
    <x v="2222"/>
    <n v="2051.1"/>
    <n v="0.53"/>
    <x v="2"/>
  </r>
  <r>
    <x v="0"/>
    <n v="1185732"/>
    <x v="327"/>
    <x v="0"/>
    <x v="43"/>
    <x v="45"/>
    <x v="4"/>
    <n v="51"/>
    <n v="94"/>
    <x v="2535"/>
    <n v="1965.54"/>
    <n v="0.41"/>
    <x v="2"/>
  </r>
  <r>
    <x v="0"/>
    <n v="1185732"/>
    <x v="327"/>
    <x v="0"/>
    <x v="43"/>
    <x v="45"/>
    <x v="5"/>
    <n v="55"/>
    <n v="145"/>
    <x v="2255"/>
    <n v="3987.5"/>
    <n v="0.5"/>
    <x v="2"/>
  </r>
  <r>
    <x v="0"/>
    <n v="1185732"/>
    <x v="359"/>
    <x v="0"/>
    <x v="43"/>
    <x v="45"/>
    <x v="0"/>
    <n v="50"/>
    <n v="163"/>
    <x v="1921"/>
    <n v="3993.5"/>
    <n v="0.49"/>
    <x v="2"/>
  </r>
  <r>
    <x v="0"/>
    <n v="1185732"/>
    <x v="359"/>
    <x v="0"/>
    <x v="43"/>
    <x v="45"/>
    <x v="1"/>
    <n v="47"/>
    <n v="128"/>
    <x v="2766"/>
    <n v="2767.3599999999997"/>
    <n v="0.45999999999999996"/>
    <x v="2"/>
  </r>
  <r>
    <x v="0"/>
    <n v="1185732"/>
    <x v="359"/>
    <x v="0"/>
    <x v="43"/>
    <x v="45"/>
    <x v="2"/>
    <n v="42"/>
    <n v="105"/>
    <x v="1692"/>
    <n v="2205"/>
    <n v="0.5"/>
    <x v="2"/>
  </r>
  <r>
    <x v="0"/>
    <n v="1185732"/>
    <x v="359"/>
    <x v="0"/>
    <x v="43"/>
    <x v="45"/>
    <x v="3"/>
    <n v="41"/>
    <n v="63"/>
    <x v="2099"/>
    <n v="1291.5"/>
    <n v="0.5"/>
    <x v="2"/>
  </r>
  <r>
    <x v="0"/>
    <n v="1185732"/>
    <x v="359"/>
    <x v="0"/>
    <x v="43"/>
    <x v="45"/>
    <x v="4"/>
    <n v="50"/>
    <n v="63"/>
    <x v="1438"/>
    <n v="1417.4999999999998"/>
    <n v="0.44999999999999996"/>
    <x v="2"/>
  </r>
  <r>
    <x v="0"/>
    <n v="1185732"/>
    <x v="359"/>
    <x v="0"/>
    <x v="43"/>
    <x v="45"/>
    <x v="5"/>
    <n v="59"/>
    <n v="120"/>
    <x v="2547"/>
    <n v="3681.6"/>
    <n v="0.52"/>
    <x v="2"/>
  </r>
  <r>
    <x v="0"/>
    <n v="1185732"/>
    <x v="389"/>
    <x v="0"/>
    <x v="43"/>
    <x v="45"/>
    <x v="0"/>
    <n v="50"/>
    <n v="142"/>
    <x v="2121"/>
    <n v="3479"/>
    <n v="0.49"/>
    <x v="2"/>
  </r>
  <r>
    <x v="0"/>
    <n v="1185732"/>
    <x v="389"/>
    <x v="0"/>
    <x v="43"/>
    <x v="45"/>
    <x v="1"/>
    <n v="47"/>
    <n v="85"/>
    <x v="2767"/>
    <n v="1797.7499999999998"/>
    <n v="0.44999999999999996"/>
    <x v="2"/>
  </r>
  <r>
    <x v="0"/>
    <n v="1185732"/>
    <x v="389"/>
    <x v="0"/>
    <x v="43"/>
    <x v="45"/>
    <x v="2"/>
    <n v="43"/>
    <n v="61"/>
    <x v="1122"/>
    <n v="1337.73"/>
    <n v="0.51"/>
    <x v="2"/>
  </r>
  <r>
    <x v="0"/>
    <n v="1185732"/>
    <x v="389"/>
    <x v="0"/>
    <x v="43"/>
    <x v="45"/>
    <x v="3"/>
    <n v="41"/>
    <n v="60"/>
    <x v="1707"/>
    <n v="1254.5999999999999"/>
    <n v="0.51"/>
    <x v="2"/>
  </r>
  <r>
    <x v="0"/>
    <n v="1185732"/>
    <x v="389"/>
    <x v="0"/>
    <x v="43"/>
    <x v="45"/>
    <x v="4"/>
    <n v="50"/>
    <n v="60"/>
    <x v="2434"/>
    <n v="1320"/>
    <n v="0.44"/>
    <x v="2"/>
  </r>
  <r>
    <x v="0"/>
    <n v="1185732"/>
    <x v="389"/>
    <x v="0"/>
    <x v="43"/>
    <x v="45"/>
    <x v="5"/>
    <n v="58"/>
    <n v="84"/>
    <x v="1809"/>
    <n v="2630.88"/>
    <n v="0.54"/>
    <x v="2"/>
  </r>
  <r>
    <x v="0"/>
    <n v="1185732"/>
    <x v="421"/>
    <x v="0"/>
    <x v="43"/>
    <x v="45"/>
    <x v="0"/>
    <n v="56"/>
    <n v="128"/>
    <x v="2486"/>
    <n v="3225.5999999999995"/>
    <n v="0.44999999999999996"/>
    <x v="2"/>
  </r>
  <r>
    <x v="0"/>
    <n v="1185732"/>
    <x v="421"/>
    <x v="0"/>
    <x v="43"/>
    <x v="45"/>
    <x v="1"/>
    <n v="51"/>
    <n v="90"/>
    <x v="1253"/>
    <n v="2111.3999999999996"/>
    <n v="0.45999999999999996"/>
    <x v="2"/>
  </r>
  <r>
    <x v="0"/>
    <n v="1185732"/>
    <x v="421"/>
    <x v="0"/>
    <x v="43"/>
    <x v="45"/>
    <x v="2"/>
    <n v="50"/>
    <n v="52"/>
    <x v="1711"/>
    <n v="1430.0000000000002"/>
    <n v="0.55000000000000004"/>
    <x v="2"/>
  </r>
  <r>
    <x v="0"/>
    <n v="1185732"/>
    <x v="421"/>
    <x v="0"/>
    <x v="43"/>
    <x v="45"/>
    <x v="3"/>
    <n v="52"/>
    <n v="44"/>
    <x v="1145"/>
    <n v="1144"/>
    <n v="0.5"/>
    <x v="2"/>
  </r>
  <r>
    <x v="0"/>
    <n v="1185732"/>
    <x v="421"/>
    <x v="0"/>
    <x v="43"/>
    <x v="45"/>
    <x v="4"/>
    <n v="62"/>
    <n v="49"/>
    <x v="2768"/>
    <n v="1215.2"/>
    <n v="0.4"/>
    <x v="2"/>
  </r>
  <r>
    <x v="4"/>
    <n v="1185732"/>
    <x v="421"/>
    <x v="0"/>
    <x v="43"/>
    <x v="45"/>
    <x v="5"/>
    <n v="63"/>
    <n v="78"/>
    <x v="1502"/>
    <n v="2702.7000000000003"/>
    <n v="0.55000000000000004"/>
    <x v="2"/>
  </r>
  <r>
    <x v="4"/>
    <n v="1185732"/>
    <x v="451"/>
    <x v="0"/>
    <x v="43"/>
    <x v="45"/>
    <x v="0"/>
    <n v="60"/>
    <n v="135"/>
    <x v="1851"/>
    <n v="3807"/>
    <n v="0.47"/>
    <x v="2"/>
  </r>
  <r>
    <x v="4"/>
    <n v="1185732"/>
    <x v="451"/>
    <x v="0"/>
    <x v="43"/>
    <x v="45"/>
    <x v="1"/>
    <n v="53"/>
    <n v="85"/>
    <x v="1286"/>
    <n v="2072.2999999999997"/>
    <n v="0.45999999999999996"/>
    <x v="2"/>
  </r>
  <r>
    <x v="4"/>
    <n v="1185732"/>
    <x v="451"/>
    <x v="0"/>
    <x v="43"/>
    <x v="45"/>
    <x v="2"/>
    <n v="52"/>
    <n v="86"/>
    <x v="2769"/>
    <n v="2280.7200000000003"/>
    <n v="0.51"/>
    <x v="2"/>
  </r>
  <r>
    <x v="4"/>
    <n v="1185732"/>
    <x v="451"/>
    <x v="0"/>
    <x v="43"/>
    <x v="45"/>
    <x v="3"/>
    <n v="51"/>
    <n v="84"/>
    <x v="2533"/>
    <n v="2270.52"/>
    <n v="0.53"/>
    <x v="2"/>
  </r>
  <r>
    <x v="4"/>
    <n v="1185732"/>
    <x v="451"/>
    <x v="0"/>
    <x v="43"/>
    <x v="45"/>
    <x v="4"/>
    <n v="60"/>
    <n v="72"/>
    <x v="1069"/>
    <n v="1728"/>
    <n v="0.4"/>
    <x v="2"/>
  </r>
  <r>
    <x v="4"/>
    <n v="1185732"/>
    <x v="451"/>
    <x v="0"/>
    <x v="43"/>
    <x v="45"/>
    <x v="5"/>
    <n v="64"/>
    <n v="98"/>
    <x v="1154"/>
    <n v="3449.6000000000004"/>
    <n v="0.55000000000000004"/>
    <x v="2"/>
  </r>
  <r>
    <x v="4"/>
    <n v="1185732"/>
    <x v="480"/>
    <x v="0"/>
    <x v="43"/>
    <x v="45"/>
    <x v="0"/>
    <n v="62"/>
    <n v="168"/>
    <x v="1871"/>
    <n v="4895.5199999999995"/>
    <n v="0.47"/>
    <x v="2"/>
  </r>
  <r>
    <x v="4"/>
    <n v="1185732"/>
    <x v="480"/>
    <x v="0"/>
    <x v="43"/>
    <x v="45"/>
    <x v="1"/>
    <n v="50"/>
    <n v="100"/>
    <x v="1503"/>
    <n v="2400"/>
    <n v="0.48"/>
    <x v="2"/>
  </r>
  <r>
    <x v="4"/>
    <n v="1185732"/>
    <x v="480"/>
    <x v="0"/>
    <x v="43"/>
    <x v="45"/>
    <x v="2"/>
    <n v="50"/>
    <n v="109"/>
    <x v="2056"/>
    <n v="2943"/>
    <n v="0.54"/>
    <x v="2"/>
  </r>
  <r>
    <x v="4"/>
    <n v="1185732"/>
    <x v="480"/>
    <x v="0"/>
    <x v="43"/>
    <x v="45"/>
    <x v="3"/>
    <n v="53"/>
    <n v="98"/>
    <x v="2618"/>
    <n v="2804.76"/>
    <n v="0.54"/>
    <x v="2"/>
  </r>
  <r>
    <x v="4"/>
    <n v="1185732"/>
    <x v="480"/>
    <x v="0"/>
    <x v="43"/>
    <x v="45"/>
    <x v="4"/>
    <n v="61"/>
    <n v="91"/>
    <x v="1741"/>
    <n v="2220.4"/>
    <n v="0.4"/>
    <x v="2"/>
  </r>
  <r>
    <x v="4"/>
    <n v="1185732"/>
    <x v="480"/>
    <x v="0"/>
    <x v="43"/>
    <x v="45"/>
    <x v="5"/>
    <n v="65"/>
    <n v="123"/>
    <x v="942"/>
    <n v="3997.5"/>
    <n v="0.5"/>
    <x v="2"/>
  </r>
  <r>
    <x v="4"/>
    <n v="1185732"/>
    <x v="174"/>
    <x v="0"/>
    <x v="43"/>
    <x v="45"/>
    <x v="0"/>
    <n v="32"/>
    <n v="138"/>
    <x v="1617"/>
    <n v="2208"/>
    <n v="0.5"/>
    <x v="2"/>
  </r>
  <r>
    <x v="4"/>
    <n v="1185732"/>
    <x v="174"/>
    <x v="0"/>
    <x v="43"/>
    <x v="45"/>
    <x v="1"/>
    <n v="33"/>
    <n v="77"/>
    <x v="2414"/>
    <n v="1194.27"/>
    <n v="0.47"/>
    <x v="2"/>
  </r>
  <r>
    <x v="4"/>
    <n v="1185732"/>
    <x v="174"/>
    <x v="0"/>
    <x v="43"/>
    <x v="45"/>
    <x v="2"/>
    <n v="24"/>
    <n v="72"/>
    <x v="2100"/>
    <n v="881.28"/>
    <n v="0.51"/>
    <x v="2"/>
  </r>
  <r>
    <x v="4"/>
    <n v="1185732"/>
    <x v="174"/>
    <x v="0"/>
    <x v="43"/>
    <x v="45"/>
    <x v="3"/>
    <n v="27"/>
    <n v="38"/>
    <x v="2770"/>
    <n v="513"/>
    <n v="0.5"/>
    <x v="2"/>
  </r>
  <r>
    <x v="4"/>
    <n v="1185732"/>
    <x v="174"/>
    <x v="0"/>
    <x v="43"/>
    <x v="45"/>
    <x v="4"/>
    <n v="41"/>
    <n v="47"/>
    <x v="2771"/>
    <n v="770.80000000000007"/>
    <n v="0.4"/>
    <x v="2"/>
  </r>
  <r>
    <x v="4"/>
    <n v="1185732"/>
    <x v="174"/>
    <x v="0"/>
    <x v="43"/>
    <x v="45"/>
    <x v="5"/>
    <n v="33"/>
    <n v="69"/>
    <x v="2665"/>
    <n v="1252.3500000000001"/>
    <n v="0.55000000000000004"/>
    <x v="2"/>
  </r>
  <r>
    <x v="4"/>
    <n v="1185732"/>
    <x v="203"/>
    <x v="0"/>
    <x v="43"/>
    <x v="45"/>
    <x v="0"/>
    <n v="34"/>
    <n v="147"/>
    <x v="1123"/>
    <n v="2399.04"/>
    <n v="0.48"/>
    <x v="2"/>
  </r>
  <r>
    <x v="4"/>
    <n v="1185732"/>
    <x v="203"/>
    <x v="0"/>
    <x v="43"/>
    <x v="45"/>
    <x v="1"/>
    <n v="32"/>
    <n v="53"/>
    <x v="2571"/>
    <n v="848"/>
    <n v="0.5"/>
    <x v="2"/>
  </r>
  <r>
    <x v="4"/>
    <n v="1185732"/>
    <x v="203"/>
    <x v="0"/>
    <x v="43"/>
    <x v="45"/>
    <x v="2"/>
    <n v="24"/>
    <n v="63"/>
    <x v="1005"/>
    <n v="771.12"/>
    <n v="0.51"/>
    <x v="2"/>
  </r>
  <r>
    <x v="4"/>
    <n v="1185732"/>
    <x v="203"/>
    <x v="0"/>
    <x v="44"/>
    <x v="46"/>
    <x v="3"/>
    <n v="29"/>
    <n v="30"/>
    <x v="2584"/>
    <n v="461.1"/>
    <n v="0.53"/>
    <x v="2"/>
  </r>
  <r>
    <x v="4"/>
    <n v="1185732"/>
    <x v="203"/>
    <x v="0"/>
    <x v="44"/>
    <x v="46"/>
    <x v="4"/>
    <n v="41"/>
    <n v="47"/>
    <x v="2771"/>
    <n v="770.80000000000007"/>
    <n v="0.4"/>
    <x v="2"/>
  </r>
  <r>
    <x v="4"/>
    <n v="1185732"/>
    <x v="203"/>
    <x v="0"/>
    <x v="44"/>
    <x v="46"/>
    <x v="5"/>
    <n v="32"/>
    <n v="74"/>
    <x v="2580"/>
    <n v="1255.04"/>
    <n v="0.53"/>
    <x v="2"/>
  </r>
  <r>
    <x v="4"/>
    <n v="1185732"/>
    <x v="708"/>
    <x v="0"/>
    <x v="44"/>
    <x v="46"/>
    <x v="0"/>
    <n v="32"/>
    <n v="144"/>
    <x v="2040"/>
    <n v="2119.6799999999998"/>
    <n v="0.45999999999999996"/>
    <x v="2"/>
  </r>
  <r>
    <x v="4"/>
    <n v="1185732"/>
    <x v="708"/>
    <x v="0"/>
    <x v="44"/>
    <x v="46"/>
    <x v="1"/>
    <n v="32"/>
    <n v="58"/>
    <x v="2528"/>
    <n v="909.43999999999994"/>
    <n v="0.49"/>
    <x v="2"/>
  </r>
  <r>
    <x v="4"/>
    <n v="1185732"/>
    <x v="708"/>
    <x v="0"/>
    <x v="44"/>
    <x v="46"/>
    <x v="2"/>
    <n v="24"/>
    <n v="59"/>
    <x v="2772"/>
    <n v="750.48"/>
    <n v="0.53"/>
    <x v="2"/>
  </r>
  <r>
    <x v="4"/>
    <n v="1185732"/>
    <x v="708"/>
    <x v="0"/>
    <x v="44"/>
    <x v="46"/>
    <x v="3"/>
    <n v="27"/>
    <n v="22"/>
    <x v="2773"/>
    <n v="308.88"/>
    <n v="0.52"/>
    <x v="2"/>
  </r>
  <r>
    <x v="4"/>
    <n v="1185732"/>
    <x v="708"/>
    <x v="0"/>
    <x v="44"/>
    <x v="46"/>
    <x v="4"/>
    <n v="43"/>
    <n v="34"/>
    <x v="2774"/>
    <n v="657.9"/>
    <n v="0.44999999999999996"/>
    <x v="2"/>
  </r>
  <r>
    <x v="4"/>
    <n v="1185732"/>
    <x v="708"/>
    <x v="0"/>
    <x v="44"/>
    <x v="46"/>
    <x v="5"/>
    <n v="32"/>
    <n v="61"/>
    <x v="993"/>
    <n v="976"/>
    <n v="0.5"/>
    <x v="2"/>
  </r>
  <r>
    <x v="4"/>
    <n v="1185732"/>
    <x v="230"/>
    <x v="0"/>
    <x v="44"/>
    <x v="46"/>
    <x v="0"/>
    <n v="34"/>
    <n v="133"/>
    <x v="2619"/>
    <n v="2261"/>
    <n v="0.5"/>
    <x v="2"/>
  </r>
  <r>
    <x v="4"/>
    <n v="1185732"/>
    <x v="230"/>
    <x v="0"/>
    <x v="44"/>
    <x v="46"/>
    <x v="1"/>
    <n v="33"/>
    <n v="51"/>
    <x v="2775"/>
    <n v="774.18"/>
    <n v="0.45999999999999996"/>
    <x v="2"/>
  </r>
  <r>
    <x v="4"/>
    <n v="1185732"/>
    <x v="230"/>
    <x v="0"/>
    <x v="44"/>
    <x v="46"/>
    <x v="2"/>
    <n v="24"/>
    <n v="51"/>
    <x v="2549"/>
    <n v="612"/>
    <n v="0.5"/>
    <x v="2"/>
  </r>
  <r>
    <x v="4"/>
    <n v="1185732"/>
    <x v="230"/>
    <x v="0"/>
    <x v="44"/>
    <x v="46"/>
    <x v="3"/>
    <n v="27"/>
    <n v="27"/>
    <x v="2776"/>
    <n v="371.79"/>
    <n v="0.51"/>
    <x v="2"/>
  </r>
  <r>
    <x v="4"/>
    <n v="1185732"/>
    <x v="230"/>
    <x v="0"/>
    <x v="44"/>
    <x v="46"/>
    <x v="4"/>
    <n v="44"/>
    <n v="27"/>
    <x v="1677"/>
    <n v="522.72"/>
    <n v="0.44"/>
    <x v="2"/>
  </r>
  <r>
    <x v="4"/>
    <n v="1185732"/>
    <x v="230"/>
    <x v="0"/>
    <x v="44"/>
    <x v="46"/>
    <x v="5"/>
    <n v="33"/>
    <n v="68"/>
    <x v="1152"/>
    <n v="1211.76"/>
    <n v="0.54"/>
    <x v="2"/>
  </r>
  <r>
    <x v="4"/>
    <n v="1185732"/>
    <x v="259"/>
    <x v="0"/>
    <x v="44"/>
    <x v="46"/>
    <x v="0"/>
    <n v="48"/>
    <n v="130"/>
    <x v="1204"/>
    <n v="2932.7999999999997"/>
    <n v="0.47"/>
    <x v="2"/>
  </r>
  <r>
    <x v="4"/>
    <n v="1185732"/>
    <x v="259"/>
    <x v="0"/>
    <x v="44"/>
    <x v="46"/>
    <x v="1"/>
    <n v="41"/>
    <n v="68"/>
    <x v="1119"/>
    <n v="1394"/>
    <n v="0.5"/>
    <x v="2"/>
  </r>
  <r>
    <x v="4"/>
    <n v="1185732"/>
    <x v="259"/>
    <x v="0"/>
    <x v="44"/>
    <x v="46"/>
    <x v="2"/>
    <n v="38"/>
    <n v="75"/>
    <x v="1027"/>
    <n v="1425"/>
    <n v="0.5"/>
    <x v="2"/>
  </r>
  <r>
    <x v="4"/>
    <n v="1185732"/>
    <x v="259"/>
    <x v="0"/>
    <x v="44"/>
    <x v="46"/>
    <x v="3"/>
    <n v="38"/>
    <n v="56"/>
    <x v="1001"/>
    <n v="1064"/>
    <n v="0.5"/>
    <x v="2"/>
  </r>
  <r>
    <x v="4"/>
    <n v="1185732"/>
    <x v="259"/>
    <x v="0"/>
    <x v="44"/>
    <x v="46"/>
    <x v="4"/>
    <n v="47"/>
    <n v="68"/>
    <x v="2209"/>
    <n v="1310.3599999999999"/>
    <n v="0.41"/>
    <x v="2"/>
  </r>
  <r>
    <x v="4"/>
    <n v="1185732"/>
    <x v="259"/>
    <x v="0"/>
    <x v="44"/>
    <x v="46"/>
    <x v="5"/>
    <n v="51"/>
    <n v="102"/>
    <x v="1285"/>
    <n v="2705.04"/>
    <n v="0.52"/>
    <x v="2"/>
  </r>
  <r>
    <x v="4"/>
    <n v="1185732"/>
    <x v="292"/>
    <x v="0"/>
    <x v="44"/>
    <x v="46"/>
    <x v="0"/>
    <n v="45"/>
    <n v="156"/>
    <x v="2029"/>
    <n v="3229.2"/>
    <n v="0.45999999999999996"/>
    <x v="2"/>
  </r>
  <r>
    <x v="4"/>
    <n v="1185732"/>
    <x v="292"/>
    <x v="0"/>
    <x v="44"/>
    <x v="46"/>
    <x v="1"/>
    <n v="44"/>
    <n v="105"/>
    <x v="1506"/>
    <n v="2125.1999999999998"/>
    <n v="0.45999999999999996"/>
    <x v="2"/>
  </r>
  <r>
    <x v="4"/>
    <n v="1185732"/>
    <x v="292"/>
    <x v="0"/>
    <x v="44"/>
    <x v="46"/>
    <x v="2"/>
    <n v="38"/>
    <n v="69"/>
    <x v="2420"/>
    <n v="1389.66"/>
    <n v="0.53"/>
    <x v="2"/>
  </r>
  <r>
    <x v="4"/>
    <n v="1185732"/>
    <x v="292"/>
    <x v="0"/>
    <x v="44"/>
    <x v="46"/>
    <x v="3"/>
    <n v="39"/>
    <n v="65"/>
    <x v="2777"/>
    <n v="1368.9"/>
    <n v="0.54"/>
    <x v="2"/>
  </r>
  <r>
    <x v="4"/>
    <n v="1185732"/>
    <x v="292"/>
    <x v="0"/>
    <x v="44"/>
    <x v="46"/>
    <x v="4"/>
    <n v="46"/>
    <n v="65"/>
    <x v="1044"/>
    <n v="1345.4999999999998"/>
    <n v="0.44999999999999996"/>
    <x v="2"/>
  </r>
  <r>
    <x v="4"/>
    <n v="1185732"/>
    <x v="292"/>
    <x v="0"/>
    <x v="44"/>
    <x v="46"/>
    <x v="5"/>
    <n v="50"/>
    <n v="120"/>
    <x v="1194"/>
    <n v="3000"/>
    <n v="0.5"/>
    <x v="2"/>
  </r>
  <r>
    <x v="4"/>
    <n v="1185732"/>
    <x v="320"/>
    <x v="0"/>
    <x v="44"/>
    <x v="46"/>
    <x v="0"/>
    <n v="47"/>
    <n v="188"/>
    <x v="1373"/>
    <n v="4152.92"/>
    <n v="0.47"/>
    <x v="2"/>
  </r>
  <r>
    <x v="4"/>
    <n v="1185732"/>
    <x v="320"/>
    <x v="0"/>
    <x v="44"/>
    <x v="46"/>
    <x v="1"/>
    <n v="42"/>
    <n v="98"/>
    <x v="1728"/>
    <n v="2058"/>
    <n v="0.5"/>
    <x v="2"/>
  </r>
  <r>
    <x v="4"/>
    <n v="1185732"/>
    <x v="320"/>
    <x v="0"/>
    <x v="44"/>
    <x v="46"/>
    <x v="2"/>
    <n v="37"/>
    <n v="81"/>
    <x v="1592"/>
    <n v="1558.44"/>
    <n v="0.52"/>
    <x v="2"/>
  </r>
  <r>
    <x v="4"/>
    <n v="1185732"/>
    <x v="320"/>
    <x v="0"/>
    <x v="44"/>
    <x v="46"/>
    <x v="3"/>
    <n v="36"/>
    <n v="63"/>
    <x v="1439"/>
    <n v="1224.72"/>
    <n v="0.54"/>
    <x v="2"/>
  </r>
  <r>
    <x v="4"/>
    <n v="1185732"/>
    <x v="320"/>
    <x v="0"/>
    <x v="44"/>
    <x v="46"/>
    <x v="4"/>
    <n v="48"/>
    <n v="74"/>
    <x v="2778"/>
    <n v="1527.36"/>
    <n v="0.43"/>
    <x v="2"/>
  </r>
  <r>
    <x v="4"/>
    <n v="1185732"/>
    <x v="320"/>
    <x v="0"/>
    <x v="44"/>
    <x v="46"/>
    <x v="5"/>
    <n v="54"/>
    <n v="131"/>
    <x v="1725"/>
    <n v="3749.2200000000003"/>
    <n v="0.53"/>
    <x v="2"/>
  </r>
  <r>
    <x v="4"/>
    <n v="1185732"/>
    <x v="352"/>
    <x v="0"/>
    <x v="44"/>
    <x v="46"/>
    <x v="0"/>
    <n v="47"/>
    <n v="180"/>
    <x v="2302"/>
    <n v="4060.7999999999997"/>
    <n v="0.48"/>
    <x v="2"/>
  </r>
  <r>
    <x v="4"/>
    <n v="1185732"/>
    <x v="352"/>
    <x v="0"/>
    <x v="44"/>
    <x v="46"/>
    <x v="1"/>
    <n v="42"/>
    <n v="101"/>
    <x v="2378"/>
    <n v="1993.7399999999998"/>
    <n v="0.47"/>
    <x v="2"/>
  </r>
  <r>
    <x v="4"/>
    <n v="1185732"/>
    <x v="352"/>
    <x v="0"/>
    <x v="44"/>
    <x v="46"/>
    <x v="2"/>
    <n v="37"/>
    <n v="75"/>
    <x v="2173"/>
    <n v="1498.5"/>
    <n v="0.54"/>
    <x v="2"/>
  </r>
  <r>
    <x v="4"/>
    <n v="1185732"/>
    <x v="352"/>
    <x v="0"/>
    <x v="44"/>
    <x v="46"/>
    <x v="3"/>
    <n v="36"/>
    <n v="52"/>
    <x v="1039"/>
    <n v="954.72"/>
    <n v="0.51"/>
    <x v="2"/>
  </r>
  <r>
    <x v="4"/>
    <n v="1185732"/>
    <x v="352"/>
    <x v="0"/>
    <x v="44"/>
    <x v="46"/>
    <x v="4"/>
    <n v="46"/>
    <n v="46"/>
    <x v="1769"/>
    <n v="909.88"/>
    <n v="0.43"/>
    <x v="2"/>
  </r>
  <r>
    <x v="4"/>
    <n v="1185732"/>
    <x v="352"/>
    <x v="0"/>
    <x v="44"/>
    <x v="46"/>
    <x v="5"/>
    <n v="52"/>
    <n v="105"/>
    <x v="1780"/>
    <n v="2893.8"/>
    <n v="0.53"/>
    <x v="2"/>
  </r>
  <r>
    <x v="4"/>
    <n v="1185732"/>
    <x v="382"/>
    <x v="0"/>
    <x v="44"/>
    <x v="46"/>
    <x v="0"/>
    <n v="46"/>
    <n v="124"/>
    <x v="2779"/>
    <n v="2794.96"/>
    <n v="0.49"/>
    <x v="2"/>
  </r>
  <r>
    <x v="4"/>
    <n v="1185732"/>
    <x v="382"/>
    <x v="0"/>
    <x v="44"/>
    <x v="46"/>
    <x v="1"/>
    <n v="41"/>
    <n v="72"/>
    <x v="2438"/>
    <n v="1476"/>
    <n v="0.5"/>
    <x v="2"/>
  </r>
  <r>
    <x v="4"/>
    <n v="1185732"/>
    <x v="382"/>
    <x v="0"/>
    <x v="44"/>
    <x v="46"/>
    <x v="2"/>
    <n v="39"/>
    <n v="51"/>
    <x v="2265"/>
    <n v="1054.17"/>
    <n v="0.53"/>
    <x v="2"/>
  </r>
  <r>
    <x v="4"/>
    <n v="1185732"/>
    <x v="382"/>
    <x v="0"/>
    <x v="44"/>
    <x v="46"/>
    <x v="3"/>
    <n v="37"/>
    <n v="38"/>
    <x v="1428"/>
    <n v="745.18000000000006"/>
    <n v="0.53"/>
    <x v="2"/>
  </r>
  <r>
    <x v="4"/>
    <n v="1185732"/>
    <x v="382"/>
    <x v="0"/>
    <x v="44"/>
    <x v="46"/>
    <x v="4"/>
    <n v="47"/>
    <n v="41"/>
    <x v="2771"/>
    <n v="790.06999999999994"/>
    <n v="0.41"/>
    <x v="2"/>
  </r>
  <r>
    <x v="4"/>
    <n v="1185732"/>
    <x v="382"/>
    <x v="0"/>
    <x v="44"/>
    <x v="46"/>
    <x v="5"/>
    <n v="50"/>
    <n v="73"/>
    <x v="2780"/>
    <n v="1934.5"/>
    <n v="0.53"/>
    <x v="2"/>
  </r>
  <r>
    <x v="4"/>
    <n v="1185732"/>
    <x v="414"/>
    <x v="0"/>
    <x v="44"/>
    <x v="46"/>
    <x v="0"/>
    <n v="53"/>
    <n v="119"/>
    <x v="2781"/>
    <n v="2901.22"/>
    <n v="0.45999999999999996"/>
    <x v="2"/>
  </r>
  <r>
    <x v="4"/>
    <n v="1185732"/>
    <x v="414"/>
    <x v="0"/>
    <x v="44"/>
    <x v="46"/>
    <x v="1"/>
    <n v="48"/>
    <n v="63"/>
    <x v="2091"/>
    <n v="1512"/>
    <n v="0.5"/>
    <x v="2"/>
  </r>
  <r>
    <x v="4"/>
    <n v="1185732"/>
    <x v="414"/>
    <x v="0"/>
    <x v="44"/>
    <x v="46"/>
    <x v="2"/>
    <n v="46"/>
    <n v="42"/>
    <x v="2411"/>
    <n v="966"/>
    <n v="0.5"/>
    <x v="2"/>
  </r>
  <r>
    <x v="4"/>
    <n v="1185732"/>
    <x v="414"/>
    <x v="0"/>
    <x v="44"/>
    <x v="46"/>
    <x v="3"/>
    <n v="48"/>
    <n v="31"/>
    <x v="2782"/>
    <n v="773.76"/>
    <n v="0.52"/>
    <x v="2"/>
  </r>
  <r>
    <x v="4"/>
    <n v="1185732"/>
    <x v="414"/>
    <x v="0"/>
    <x v="44"/>
    <x v="46"/>
    <x v="4"/>
    <n v="58"/>
    <n v="38"/>
    <x v="1945"/>
    <n v="903.64"/>
    <n v="0.41"/>
    <x v="2"/>
  </r>
  <r>
    <x v="2"/>
    <n v="1185732"/>
    <x v="414"/>
    <x v="0"/>
    <x v="44"/>
    <x v="46"/>
    <x v="5"/>
    <n v="62"/>
    <n v="68"/>
    <x v="2783"/>
    <n v="2234.48"/>
    <n v="0.53"/>
    <x v="2"/>
  </r>
  <r>
    <x v="2"/>
    <n v="1185732"/>
    <x v="444"/>
    <x v="0"/>
    <x v="44"/>
    <x v="46"/>
    <x v="0"/>
    <n v="59"/>
    <n v="108"/>
    <x v="1488"/>
    <n v="3058.56"/>
    <n v="0.48"/>
    <x v="2"/>
  </r>
  <r>
    <x v="2"/>
    <n v="1185732"/>
    <x v="444"/>
    <x v="0"/>
    <x v="44"/>
    <x v="46"/>
    <x v="1"/>
    <n v="46"/>
    <n v="80"/>
    <x v="2784"/>
    <n v="1803.2"/>
    <n v="0.49"/>
    <x v="2"/>
  </r>
  <r>
    <x v="2"/>
    <n v="1185732"/>
    <x v="444"/>
    <x v="0"/>
    <x v="44"/>
    <x v="46"/>
    <x v="2"/>
    <n v="48"/>
    <n v="68"/>
    <x v="2785"/>
    <n v="1664.64"/>
    <n v="0.51"/>
    <x v="2"/>
  </r>
  <r>
    <x v="2"/>
    <n v="1185732"/>
    <x v="444"/>
    <x v="0"/>
    <x v="44"/>
    <x v="46"/>
    <x v="3"/>
    <n v="49"/>
    <n v="65"/>
    <x v="1007"/>
    <n v="1751.7500000000002"/>
    <n v="0.55000000000000004"/>
    <x v="2"/>
  </r>
  <r>
    <x v="2"/>
    <n v="1185732"/>
    <x v="444"/>
    <x v="0"/>
    <x v="44"/>
    <x v="46"/>
    <x v="4"/>
    <n v="55"/>
    <n v="59"/>
    <x v="2786"/>
    <n v="1427.8"/>
    <n v="0.44"/>
    <x v="2"/>
  </r>
  <r>
    <x v="2"/>
    <n v="1185732"/>
    <x v="444"/>
    <x v="0"/>
    <x v="44"/>
    <x v="46"/>
    <x v="5"/>
    <n v="59"/>
    <n v="91"/>
    <x v="2787"/>
    <n v="2845.57"/>
    <n v="0.53"/>
    <x v="2"/>
  </r>
  <r>
    <x v="2"/>
    <n v="1185732"/>
    <x v="473"/>
    <x v="0"/>
    <x v="44"/>
    <x v="46"/>
    <x v="0"/>
    <n v="55"/>
    <n v="149"/>
    <x v="2788"/>
    <n v="3933.6"/>
    <n v="0.48"/>
    <x v="2"/>
  </r>
  <r>
    <x v="2"/>
    <n v="1185732"/>
    <x v="473"/>
    <x v="0"/>
    <x v="44"/>
    <x v="46"/>
    <x v="1"/>
    <n v="49"/>
    <n v="105"/>
    <x v="2699"/>
    <n v="2469.6"/>
    <n v="0.48"/>
    <x v="2"/>
  </r>
  <r>
    <x v="2"/>
    <n v="1185732"/>
    <x v="473"/>
    <x v="0"/>
    <x v="44"/>
    <x v="46"/>
    <x v="2"/>
    <n v="49"/>
    <n v="91"/>
    <x v="1595"/>
    <n v="2229.5"/>
    <n v="0.5"/>
    <x v="2"/>
  </r>
  <r>
    <x v="2"/>
    <n v="1185732"/>
    <x v="473"/>
    <x v="0"/>
    <x v="44"/>
    <x v="46"/>
    <x v="3"/>
    <n v="47"/>
    <n v="83"/>
    <x v="2631"/>
    <n v="1989.51"/>
    <n v="0.51"/>
    <x v="2"/>
  </r>
  <r>
    <x v="2"/>
    <n v="1185732"/>
    <x v="473"/>
    <x v="0"/>
    <x v="44"/>
    <x v="46"/>
    <x v="4"/>
    <n v="55"/>
    <n v="83"/>
    <x v="2789"/>
    <n v="2054.25"/>
    <n v="0.44999999999999996"/>
    <x v="2"/>
  </r>
  <r>
    <x v="2"/>
    <n v="1185732"/>
    <x v="473"/>
    <x v="0"/>
    <x v="44"/>
    <x v="46"/>
    <x v="5"/>
    <n v="59"/>
    <n v="101"/>
    <x v="2790"/>
    <n v="3217.86"/>
    <n v="0.54"/>
    <x v="2"/>
  </r>
  <r>
    <x v="2"/>
    <n v="1185732"/>
    <x v="171"/>
    <x v="0"/>
    <x v="44"/>
    <x v="46"/>
    <x v="0"/>
    <n v="38"/>
    <n v="125"/>
    <x v="806"/>
    <n v="2422.5"/>
    <n v="0.51"/>
    <x v="2"/>
  </r>
  <r>
    <x v="2"/>
    <n v="1185732"/>
    <x v="171"/>
    <x v="0"/>
    <x v="44"/>
    <x v="46"/>
    <x v="1"/>
    <n v="37"/>
    <n v="87"/>
    <x v="2709"/>
    <n v="1673.88"/>
    <n v="0.52"/>
    <x v="2"/>
  </r>
  <r>
    <x v="2"/>
    <n v="1185732"/>
    <x v="171"/>
    <x v="0"/>
    <x v="44"/>
    <x v="46"/>
    <x v="2"/>
    <n v="28"/>
    <n v="90"/>
    <x v="2462"/>
    <n v="1008"/>
    <n v="0.4"/>
    <x v="2"/>
  </r>
  <r>
    <x v="2"/>
    <n v="1185732"/>
    <x v="171"/>
    <x v="0"/>
    <x v="44"/>
    <x v="46"/>
    <x v="3"/>
    <n v="33"/>
    <n v="42"/>
    <x v="2695"/>
    <n v="609.84"/>
    <n v="0.44"/>
    <x v="2"/>
  </r>
  <r>
    <x v="2"/>
    <n v="1185732"/>
    <x v="171"/>
    <x v="0"/>
    <x v="44"/>
    <x v="46"/>
    <x v="4"/>
    <n v="49"/>
    <n v="60"/>
    <x v="1454"/>
    <n v="1205.3999999999999"/>
    <n v="0.41"/>
    <x v="2"/>
  </r>
  <r>
    <x v="2"/>
    <n v="1185732"/>
    <x v="171"/>
    <x v="0"/>
    <x v="44"/>
    <x v="46"/>
    <x v="5"/>
    <n v="37"/>
    <n v="81"/>
    <x v="1592"/>
    <n v="1498.5"/>
    <n v="0.5"/>
    <x v="2"/>
  </r>
  <r>
    <x v="2"/>
    <n v="1185732"/>
    <x v="200"/>
    <x v="0"/>
    <x v="44"/>
    <x v="46"/>
    <x v="0"/>
    <n v="39"/>
    <n v="149"/>
    <x v="2791"/>
    <n v="2905.5"/>
    <n v="0.5"/>
    <x v="2"/>
  </r>
  <r>
    <x v="2"/>
    <n v="1185732"/>
    <x v="200"/>
    <x v="0"/>
    <x v="44"/>
    <x v="46"/>
    <x v="1"/>
    <n v="37"/>
    <n v="54"/>
    <x v="2617"/>
    <n v="999"/>
    <n v="0.5"/>
    <x v="2"/>
  </r>
  <r>
    <x v="2"/>
    <n v="1185732"/>
    <x v="200"/>
    <x v="0"/>
    <x v="44"/>
    <x v="46"/>
    <x v="2"/>
    <n v="29"/>
    <n v="65"/>
    <x v="2031"/>
    <n v="848.24999999999989"/>
    <n v="0.44999999999999996"/>
    <x v="2"/>
  </r>
  <r>
    <x v="2"/>
    <n v="1185732"/>
    <x v="200"/>
    <x v="0"/>
    <x v="45"/>
    <x v="47"/>
    <x v="3"/>
    <n v="32"/>
    <n v="34"/>
    <x v="1449"/>
    <n v="478.72"/>
    <n v="0.44"/>
    <x v="2"/>
  </r>
  <r>
    <x v="2"/>
    <n v="1185732"/>
    <x v="200"/>
    <x v="0"/>
    <x v="45"/>
    <x v="47"/>
    <x v="4"/>
    <n v="49"/>
    <n v="60"/>
    <x v="1454"/>
    <n v="1293.5999999999999"/>
    <n v="0.44"/>
    <x v="2"/>
  </r>
  <r>
    <x v="2"/>
    <n v="1185732"/>
    <x v="200"/>
    <x v="0"/>
    <x v="45"/>
    <x v="47"/>
    <x v="5"/>
    <n v="39"/>
    <n v="84"/>
    <x v="1070"/>
    <n v="1474.1999999999998"/>
    <n v="0.44999999999999996"/>
    <x v="2"/>
  </r>
  <r>
    <x v="2"/>
    <n v="1185732"/>
    <x v="705"/>
    <x v="0"/>
    <x v="45"/>
    <x v="47"/>
    <x v="0"/>
    <n v="39"/>
    <n v="130"/>
    <x v="2792"/>
    <n v="2535"/>
    <n v="0.5"/>
    <x v="2"/>
  </r>
  <r>
    <x v="2"/>
    <n v="1185732"/>
    <x v="705"/>
    <x v="0"/>
    <x v="45"/>
    <x v="47"/>
    <x v="1"/>
    <n v="38"/>
    <n v="56"/>
    <x v="1001"/>
    <n v="1149.1200000000001"/>
    <n v="0.54"/>
    <x v="2"/>
  </r>
  <r>
    <x v="2"/>
    <n v="1185732"/>
    <x v="705"/>
    <x v="0"/>
    <x v="45"/>
    <x v="47"/>
    <x v="2"/>
    <n v="29"/>
    <n v="68"/>
    <x v="1451"/>
    <n v="887.39999999999986"/>
    <n v="0.44999999999999996"/>
    <x v="2"/>
  </r>
  <r>
    <x v="2"/>
    <n v="1185732"/>
    <x v="705"/>
    <x v="0"/>
    <x v="45"/>
    <x v="47"/>
    <x v="3"/>
    <n v="32"/>
    <n v="30"/>
    <x v="1585"/>
    <n v="403.2"/>
    <n v="0.42"/>
    <x v="2"/>
  </r>
  <r>
    <x v="2"/>
    <n v="1185732"/>
    <x v="705"/>
    <x v="0"/>
    <x v="45"/>
    <x v="47"/>
    <x v="4"/>
    <n v="48"/>
    <n v="39"/>
    <x v="1039"/>
    <n v="748.80000000000007"/>
    <n v="0.4"/>
    <x v="2"/>
  </r>
  <r>
    <x v="2"/>
    <n v="1185732"/>
    <x v="705"/>
    <x v="0"/>
    <x v="45"/>
    <x v="47"/>
    <x v="5"/>
    <n v="38"/>
    <n v="73"/>
    <x v="2793"/>
    <n v="1359.26"/>
    <n v="0.49"/>
    <x v="2"/>
  </r>
  <r>
    <x v="2"/>
    <n v="1185732"/>
    <x v="722"/>
    <x v="0"/>
    <x v="45"/>
    <x v="47"/>
    <x v="0"/>
    <n v="36"/>
    <n v="150"/>
    <x v="1996"/>
    <n v="2700"/>
    <n v="0.5"/>
    <x v="2"/>
  </r>
  <r>
    <x v="2"/>
    <n v="1185732"/>
    <x v="722"/>
    <x v="0"/>
    <x v="45"/>
    <x v="47"/>
    <x v="1"/>
    <n v="38"/>
    <n v="58"/>
    <x v="1945"/>
    <n v="1212.2"/>
    <n v="0.55000000000000004"/>
    <x v="2"/>
  </r>
  <r>
    <x v="2"/>
    <n v="1185732"/>
    <x v="722"/>
    <x v="0"/>
    <x v="45"/>
    <x v="47"/>
    <x v="2"/>
    <n v="29"/>
    <n v="56"/>
    <x v="2563"/>
    <n v="698.31999999999994"/>
    <n v="0.43"/>
    <x v="2"/>
  </r>
  <r>
    <x v="2"/>
    <n v="1185732"/>
    <x v="722"/>
    <x v="0"/>
    <x v="45"/>
    <x v="47"/>
    <x v="3"/>
    <n v="32"/>
    <n v="38"/>
    <x v="2650"/>
    <n v="547.19999999999993"/>
    <n v="0.44999999999999996"/>
    <x v="2"/>
  </r>
  <r>
    <x v="2"/>
    <n v="1185732"/>
    <x v="722"/>
    <x v="0"/>
    <x v="45"/>
    <x v="47"/>
    <x v="4"/>
    <n v="46"/>
    <n v="35"/>
    <x v="2058"/>
    <n v="724.49999999999989"/>
    <n v="0.44999999999999996"/>
    <x v="2"/>
  </r>
  <r>
    <x v="2"/>
    <n v="1185732"/>
    <x v="722"/>
    <x v="0"/>
    <x v="45"/>
    <x v="47"/>
    <x v="5"/>
    <n v="36"/>
    <n v="69"/>
    <x v="1706"/>
    <n v="1242"/>
    <n v="0.5"/>
    <x v="2"/>
  </r>
  <r>
    <x v="2"/>
    <n v="1185732"/>
    <x v="256"/>
    <x v="0"/>
    <x v="45"/>
    <x v="47"/>
    <x v="0"/>
    <n v="54"/>
    <n v="142"/>
    <x v="2794"/>
    <n v="3910.6800000000003"/>
    <n v="0.51"/>
    <x v="2"/>
  </r>
  <r>
    <x v="2"/>
    <n v="1185732"/>
    <x v="256"/>
    <x v="0"/>
    <x v="45"/>
    <x v="47"/>
    <x v="1"/>
    <n v="48"/>
    <n v="73"/>
    <x v="1781"/>
    <n v="1857.1200000000001"/>
    <n v="0.53"/>
    <x v="2"/>
  </r>
  <r>
    <x v="2"/>
    <n v="1185732"/>
    <x v="256"/>
    <x v="0"/>
    <x v="45"/>
    <x v="47"/>
    <x v="2"/>
    <n v="43"/>
    <n v="74"/>
    <x v="2229"/>
    <n v="1272.8000000000002"/>
    <n v="0.4"/>
    <x v="2"/>
  </r>
  <r>
    <x v="2"/>
    <n v="1185732"/>
    <x v="256"/>
    <x v="0"/>
    <x v="45"/>
    <x v="47"/>
    <x v="3"/>
    <n v="44"/>
    <n v="63"/>
    <x v="1262"/>
    <n v="1136.52"/>
    <n v="0.41"/>
    <x v="2"/>
  </r>
  <r>
    <x v="2"/>
    <n v="1185732"/>
    <x v="256"/>
    <x v="0"/>
    <x v="45"/>
    <x v="47"/>
    <x v="4"/>
    <n v="50"/>
    <n v="70"/>
    <x v="2795"/>
    <n v="1540"/>
    <n v="0.44"/>
    <x v="2"/>
  </r>
  <r>
    <x v="2"/>
    <n v="1185732"/>
    <x v="256"/>
    <x v="0"/>
    <x v="45"/>
    <x v="47"/>
    <x v="5"/>
    <n v="55"/>
    <n v="113"/>
    <x v="2796"/>
    <n v="3045.35"/>
    <n v="0.49"/>
    <x v="2"/>
  </r>
  <r>
    <x v="2"/>
    <n v="1185732"/>
    <x v="289"/>
    <x v="0"/>
    <x v="45"/>
    <x v="47"/>
    <x v="0"/>
    <n v="50"/>
    <n v="175"/>
    <x v="308"/>
    <n v="4812.5"/>
    <n v="0.55000000000000004"/>
    <x v="2"/>
  </r>
  <r>
    <x v="2"/>
    <n v="1185732"/>
    <x v="289"/>
    <x v="0"/>
    <x v="45"/>
    <x v="47"/>
    <x v="1"/>
    <n v="48"/>
    <n v="94"/>
    <x v="2797"/>
    <n v="2256"/>
    <n v="0.5"/>
    <x v="2"/>
  </r>
  <r>
    <x v="2"/>
    <n v="1185732"/>
    <x v="289"/>
    <x v="0"/>
    <x v="45"/>
    <x v="47"/>
    <x v="2"/>
    <n v="42"/>
    <n v="87"/>
    <x v="2175"/>
    <n v="1644.2999999999997"/>
    <n v="0.44999999999999996"/>
    <x v="2"/>
  </r>
  <r>
    <x v="2"/>
    <n v="1185732"/>
    <x v="289"/>
    <x v="0"/>
    <x v="45"/>
    <x v="47"/>
    <x v="3"/>
    <n v="42"/>
    <n v="80"/>
    <x v="1597"/>
    <n v="1411.2"/>
    <n v="0.42"/>
    <x v="2"/>
  </r>
  <r>
    <x v="2"/>
    <n v="1185732"/>
    <x v="289"/>
    <x v="0"/>
    <x v="45"/>
    <x v="47"/>
    <x v="4"/>
    <n v="53"/>
    <n v="74"/>
    <x v="1710"/>
    <n v="1725.68"/>
    <n v="0.44"/>
    <x v="2"/>
  </r>
  <r>
    <x v="2"/>
    <n v="1185732"/>
    <x v="289"/>
    <x v="0"/>
    <x v="45"/>
    <x v="47"/>
    <x v="5"/>
    <n v="56"/>
    <n v="123"/>
    <x v="2798"/>
    <n v="3375.12"/>
    <n v="0.49"/>
    <x v="2"/>
  </r>
  <r>
    <x v="2"/>
    <n v="1185732"/>
    <x v="317"/>
    <x v="0"/>
    <x v="45"/>
    <x v="47"/>
    <x v="0"/>
    <n v="54"/>
    <n v="189"/>
    <x v="1263"/>
    <n v="5511.2400000000007"/>
    <n v="0.54"/>
    <x v="2"/>
  </r>
  <r>
    <x v="2"/>
    <n v="1185732"/>
    <x v="317"/>
    <x v="0"/>
    <x v="45"/>
    <x v="47"/>
    <x v="1"/>
    <n v="48"/>
    <n v="112"/>
    <x v="1251"/>
    <n v="2849.28"/>
    <n v="0.53"/>
    <x v="2"/>
  </r>
  <r>
    <x v="2"/>
    <n v="1185732"/>
    <x v="317"/>
    <x v="0"/>
    <x v="45"/>
    <x v="47"/>
    <x v="2"/>
    <n v="44"/>
    <n v="81"/>
    <x v="1471"/>
    <n v="1568.16"/>
    <n v="0.44"/>
    <x v="2"/>
  </r>
  <r>
    <x v="2"/>
    <n v="1185732"/>
    <x v="317"/>
    <x v="0"/>
    <x v="45"/>
    <x v="47"/>
    <x v="3"/>
    <n v="42"/>
    <n v="80"/>
    <x v="1597"/>
    <n v="1478.4"/>
    <n v="0.44"/>
    <x v="2"/>
  </r>
  <r>
    <x v="2"/>
    <n v="1185732"/>
    <x v="317"/>
    <x v="0"/>
    <x v="45"/>
    <x v="47"/>
    <x v="4"/>
    <n v="53"/>
    <n v="81"/>
    <x v="1436"/>
    <n v="1888.92"/>
    <n v="0.44"/>
    <x v="2"/>
  </r>
  <r>
    <x v="2"/>
    <n v="1185732"/>
    <x v="317"/>
    <x v="0"/>
    <x v="45"/>
    <x v="47"/>
    <x v="5"/>
    <n v="56"/>
    <n v="143"/>
    <x v="2354"/>
    <n v="3843.8399999999997"/>
    <n v="0.48"/>
    <x v="2"/>
  </r>
  <r>
    <x v="2"/>
    <n v="1185732"/>
    <x v="349"/>
    <x v="0"/>
    <x v="45"/>
    <x v="47"/>
    <x v="0"/>
    <n v="51"/>
    <n v="163"/>
    <x v="2799"/>
    <n v="4572.1500000000005"/>
    <n v="0.55000000000000004"/>
    <x v="2"/>
  </r>
  <r>
    <x v="2"/>
    <n v="1185732"/>
    <x v="349"/>
    <x v="0"/>
    <x v="45"/>
    <x v="47"/>
    <x v="1"/>
    <n v="48"/>
    <n v="108"/>
    <x v="1052"/>
    <n v="2851.2000000000003"/>
    <n v="0.55000000000000004"/>
    <x v="2"/>
  </r>
  <r>
    <x v="2"/>
    <n v="1185732"/>
    <x v="349"/>
    <x v="0"/>
    <x v="45"/>
    <x v="47"/>
    <x v="2"/>
    <n v="41"/>
    <n v="85"/>
    <x v="2507"/>
    <n v="1463.7"/>
    <n v="0.42"/>
    <x v="2"/>
  </r>
  <r>
    <x v="2"/>
    <n v="1185732"/>
    <x v="349"/>
    <x v="0"/>
    <x v="45"/>
    <x v="47"/>
    <x v="3"/>
    <n v="41"/>
    <n v="68"/>
    <x v="1119"/>
    <n v="1143.08"/>
    <n v="0.41"/>
    <x v="2"/>
  </r>
  <r>
    <x v="2"/>
    <n v="1185732"/>
    <x v="349"/>
    <x v="0"/>
    <x v="45"/>
    <x v="47"/>
    <x v="4"/>
    <n v="51"/>
    <n v="52"/>
    <x v="2468"/>
    <n v="1166.8800000000001"/>
    <n v="0.44"/>
    <x v="2"/>
  </r>
  <r>
    <x v="2"/>
    <n v="1185732"/>
    <x v="349"/>
    <x v="0"/>
    <x v="45"/>
    <x v="47"/>
    <x v="5"/>
    <n v="55"/>
    <n v="105"/>
    <x v="2141"/>
    <n v="2887.5"/>
    <n v="0.5"/>
    <x v="2"/>
  </r>
  <r>
    <x v="2"/>
    <n v="1185732"/>
    <x v="379"/>
    <x v="0"/>
    <x v="45"/>
    <x v="47"/>
    <x v="0"/>
    <n v="52"/>
    <n v="125"/>
    <x v="2800"/>
    <n v="3510.0000000000005"/>
    <n v="0.54"/>
    <x v="2"/>
  </r>
  <r>
    <x v="2"/>
    <n v="1185732"/>
    <x v="379"/>
    <x v="0"/>
    <x v="45"/>
    <x v="47"/>
    <x v="1"/>
    <n v="47"/>
    <n v="75"/>
    <x v="2801"/>
    <n v="1833"/>
    <n v="0.52"/>
    <x v="2"/>
  </r>
  <r>
    <x v="2"/>
    <n v="1185732"/>
    <x v="379"/>
    <x v="0"/>
    <x v="45"/>
    <x v="47"/>
    <x v="2"/>
    <n v="41"/>
    <n v="60"/>
    <x v="1707"/>
    <n v="1082.4000000000001"/>
    <n v="0.44"/>
    <x v="2"/>
  </r>
  <r>
    <x v="2"/>
    <n v="1185732"/>
    <x v="379"/>
    <x v="0"/>
    <x v="45"/>
    <x v="47"/>
    <x v="3"/>
    <n v="41"/>
    <n v="46"/>
    <x v="2802"/>
    <n v="848.69999999999993"/>
    <n v="0.44999999999999996"/>
    <x v="2"/>
  </r>
  <r>
    <x v="2"/>
    <n v="1185732"/>
    <x v="379"/>
    <x v="0"/>
    <x v="45"/>
    <x v="47"/>
    <x v="4"/>
    <n v="50"/>
    <n v="51"/>
    <x v="2493"/>
    <n v="1071"/>
    <n v="0.42"/>
    <x v="2"/>
  </r>
  <r>
    <x v="2"/>
    <n v="1185732"/>
    <x v="379"/>
    <x v="0"/>
    <x v="45"/>
    <x v="47"/>
    <x v="5"/>
    <n v="54"/>
    <n v="83"/>
    <x v="2097"/>
    <n v="2196.1799999999998"/>
    <n v="0.49"/>
    <x v="2"/>
  </r>
  <r>
    <x v="2"/>
    <n v="1185732"/>
    <x v="411"/>
    <x v="0"/>
    <x v="45"/>
    <x v="47"/>
    <x v="0"/>
    <n v="59"/>
    <n v="113"/>
    <x v="2803"/>
    <n v="3666.8500000000004"/>
    <n v="0.55000000000000004"/>
    <x v="2"/>
  </r>
  <r>
    <x v="2"/>
    <n v="1185732"/>
    <x v="411"/>
    <x v="0"/>
    <x v="45"/>
    <x v="47"/>
    <x v="1"/>
    <n v="52"/>
    <n v="72"/>
    <x v="1618"/>
    <n v="1872"/>
    <n v="0.5"/>
    <x v="2"/>
  </r>
  <r>
    <x v="2"/>
    <n v="1185732"/>
    <x v="411"/>
    <x v="0"/>
    <x v="45"/>
    <x v="47"/>
    <x v="2"/>
    <n v="53"/>
    <n v="49"/>
    <x v="2804"/>
    <n v="1116.71"/>
    <n v="0.43"/>
    <x v="2"/>
  </r>
  <r>
    <x v="2"/>
    <n v="1185732"/>
    <x v="411"/>
    <x v="0"/>
    <x v="45"/>
    <x v="47"/>
    <x v="3"/>
    <n v="50"/>
    <n v="38"/>
    <x v="2085"/>
    <n v="760"/>
    <n v="0.4"/>
    <x v="2"/>
  </r>
  <r>
    <x v="2"/>
    <n v="1185732"/>
    <x v="411"/>
    <x v="0"/>
    <x v="45"/>
    <x v="47"/>
    <x v="4"/>
    <n v="64"/>
    <n v="42"/>
    <x v="1174"/>
    <n v="1128.96"/>
    <n v="0.42"/>
    <x v="2"/>
  </r>
  <r>
    <x v="0"/>
    <n v="1185732"/>
    <x v="411"/>
    <x v="0"/>
    <x v="45"/>
    <x v="47"/>
    <x v="5"/>
    <n v="63"/>
    <n v="74"/>
    <x v="2805"/>
    <n v="2331"/>
    <n v="0.5"/>
    <x v="2"/>
  </r>
  <r>
    <x v="0"/>
    <n v="1185732"/>
    <x v="441"/>
    <x v="0"/>
    <x v="45"/>
    <x v="47"/>
    <x v="0"/>
    <n v="60"/>
    <n v="111"/>
    <x v="2806"/>
    <n v="3330"/>
    <n v="0.5"/>
    <x v="2"/>
  </r>
  <r>
    <x v="0"/>
    <n v="1185732"/>
    <x v="441"/>
    <x v="0"/>
    <x v="45"/>
    <x v="47"/>
    <x v="1"/>
    <n v="51"/>
    <n v="84"/>
    <x v="2533"/>
    <n v="2227.6800000000003"/>
    <n v="0.52"/>
    <x v="2"/>
  </r>
  <r>
    <x v="0"/>
    <n v="1185732"/>
    <x v="441"/>
    <x v="0"/>
    <x v="45"/>
    <x v="47"/>
    <x v="2"/>
    <n v="51"/>
    <n v="80"/>
    <x v="2807"/>
    <n v="1835.9999999999998"/>
    <n v="0.44999999999999996"/>
    <x v="2"/>
  </r>
  <r>
    <x v="0"/>
    <n v="1185732"/>
    <x v="441"/>
    <x v="0"/>
    <x v="45"/>
    <x v="47"/>
    <x v="3"/>
    <n v="50"/>
    <n v="80"/>
    <x v="2701"/>
    <n v="1680"/>
    <n v="0.42"/>
    <x v="2"/>
  </r>
  <r>
    <x v="0"/>
    <n v="1185732"/>
    <x v="441"/>
    <x v="0"/>
    <x v="45"/>
    <x v="47"/>
    <x v="4"/>
    <n v="60"/>
    <n v="68"/>
    <x v="2807"/>
    <n v="1795.2"/>
    <n v="0.44"/>
    <x v="2"/>
  </r>
  <r>
    <x v="0"/>
    <n v="1185732"/>
    <x v="441"/>
    <x v="0"/>
    <x v="45"/>
    <x v="47"/>
    <x v="5"/>
    <n v="67"/>
    <n v="95"/>
    <x v="2808"/>
    <n v="2991.5499999999997"/>
    <n v="0.47"/>
    <x v="2"/>
  </r>
  <r>
    <x v="0"/>
    <n v="1185732"/>
    <x v="470"/>
    <x v="0"/>
    <x v="45"/>
    <x v="47"/>
    <x v="0"/>
    <n v="59"/>
    <n v="150"/>
    <x v="1896"/>
    <n v="4513.5"/>
    <n v="0.51"/>
    <x v="2"/>
  </r>
  <r>
    <x v="0"/>
    <n v="1185732"/>
    <x v="470"/>
    <x v="0"/>
    <x v="45"/>
    <x v="47"/>
    <x v="1"/>
    <n v="51"/>
    <n v="101"/>
    <x v="2135"/>
    <n v="2627.01"/>
    <n v="0.51"/>
    <x v="2"/>
  </r>
  <r>
    <x v="0"/>
    <n v="1185732"/>
    <x v="470"/>
    <x v="0"/>
    <x v="45"/>
    <x v="47"/>
    <x v="2"/>
    <n v="50"/>
    <n v="88"/>
    <x v="1953"/>
    <n v="1979.9999999999998"/>
    <n v="0.44999999999999996"/>
    <x v="2"/>
  </r>
  <r>
    <x v="0"/>
    <n v="1185732"/>
    <x v="470"/>
    <x v="0"/>
    <x v="45"/>
    <x v="47"/>
    <x v="3"/>
    <n v="53"/>
    <n v="87"/>
    <x v="1976"/>
    <n v="1936.62"/>
    <n v="0.42"/>
    <x v="2"/>
  </r>
  <r>
    <x v="0"/>
    <n v="1185732"/>
    <x v="470"/>
    <x v="0"/>
    <x v="45"/>
    <x v="47"/>
    <x v="4"/>
    <n v="60"/>
    <n v="78"/>
    <x v="2809"/>
    <n v="2106"/>
    <n v="0.44999999999999996"/>
    <x v="2"/>
  </r>
  <r>
    <x v="0"/>
    <n v="1185732"/>
    <x v="470"/>
    <x v="0"/>
    <x v="45"/>
    <x v="47"/>
    <x v="5"/>
    <n v="67"/>
    <n v="112"/>
    <x v="1338"/>
    <n v="3451.8399999999997"/>
    <n v="0.45999999999999996"/>
    <x v="2"/>
  </r>
  <r>
    <x v="0"/>
    <n v="1185732"/>
    <x v="174"/>
    <x v="0"/>
    <x v="45"/>
    <x v="47"/>
    <x v="0"/>
    <n v="34"/>
    <n v="115"/>
    <x v="2810"/>
    <n v="1798.6"/>
    <n v="0.45999999999999996"/>
    <x v="2"/>
  </r>
  <r>
    <x v="0"/>
    <n v="1185732"/>
    <x v="174"/>
    <x v="0"/>
    <x v="45"/>
    <x v="47"/>
    <x v="1"/>
    <n v="34"/>
    <n v="63"/>
    <x v="1593"/>
    <n v="963.89999999999986"/>
    <n v="0.44999999999999996"/>
    <x v="2"/>
  </r>
  <r>
    <x v="0"/>
    <n v="1185732"/>
    <x v="174"/>
    <x v="0"/>
    <x v="45"/>
    <x v="47"/>
    <x v="2"/>
    <n v="24"/>
    <n v="63"/>
    <x v="1005"/>
    <n v="831.6"/>
    <n v="0.55000000000000004"/>
    <x v="2"/>
  </r>
  <r>
    <x v="0"/>
    <n v="1185732"/>
    <x v="174"/>
    <x v="0"/>
    <x v="45"/>
    <x v="47"/>
    <x v="3"/>
    <n v="29"/>
    <n v="20"/>
    <x v="2811"/>
    <n v="307.40000000000003"/>
    <n v="0.53"/>
    <x v="2"/>
  </r>
  <r>
    <x v="0"/>
    <n v="1185732"/>
    <x v="174"/>
    <x v="0"/>
    <x v="45"/>
    <x v="47"/>
    <x v="4"/>
    <n v="44"/>
    <n v="33"/>
    <x v="2663"/>
    <n v="580.80000000000007"/>
    <n v="0.4"/>
    <x v="2"/>
  </r>
  <r>
    <x v="0"/>
    <n v="1185732"/>
    <x v="174"/>
    <x v="0"/>
    <x v="45"/>
    <x v="47"/>
    <x v="5"/>
    <n v="33"/>
    <n v="63"/>
    <x v="2620"/>
    <n v="1122.6600000000001"/>
    <n v="0.54"/>
    <x v="2"/>
  </r>
  <r>
    <x v="0"/>
    <n v="1185732"/>
    <x v="203"/>
    <x v="0"/>
    <x v="45"/>
    <x v="47"/>
    <x v="0"/>
    <n v="34"/>
    <n v="119"/>
    <x v="1061"/>
    <n v="1982.54"/>
    <n v="0.49"/>
    <x v="2"/>
  </r>
  <r>
    <x v="0"/>
    <n v="1185732"/>
    <x v="203"/>
    <x v="0"/>
    <x v="45"/>
    <x v="47"/>
    <x v="1"/>
    <n v="34"/>
    <n v="36"/>
    <x v="2549"/>
    <n v="575.28"/>
    <n v="0.47"/>
    <x v="2"/>
  </r>
  <r>
    <x v="0"/>
    <n v="1185732"/>
    <x v="203"/>
    <x v="0"/>
    <x v="45"/>
    <x v="47"/>
    <x v="2"/>
    <n v="24"/>
    <n v="49"/>
    <x v="2621"/>
    <n v="588"/>
    <n v="0.5"/>
    <x v="2"/>
  </r>
  <r>
    <x v="0"/>
    <n v="1185732"/>
    <x v="203"/>
    <x v="0"/>
    <x v="46"/>
    <x v="48"/>
    <x v="3"/>
    <n v="29"/>
    <n v="13"/>
    <x v="2812"/>
    <n v="203.58"/>
    <n v="0.54"/>
    <x v="2"/>
  </r>
  <r>
    <x v="0"/>
    <n v="1185732"/>
    <x v="203"/>
    <x v="0"/>
    <x v="46"/>
    <x v="48"/>
    <x v="4"/>
    <n v="41"/>
    <n v="35"/>
    <x v="2813"/>
    <n v="588.34999999999991"/>
    <n v="0.41"/>
    <x v="2"/>
  </r>
  <r>
    <x v="0"/>
    <n v="1185732"/>
    <x v="203"/>
    <x v="0"/>
    <x v="46"/>
    <x v="48"/>
    <x v="5"/>
    <n v="33"/>
    <n v="65"/>
    <x v="1410"/>
    <n v="1136.8500000000001"/>
    <n v="0.53"/>
    <x v="2"/>
  </r>
  <r>
    <x v="0"/>
    <n v="1185732"/>
    <x v="708"/>
    <x v="0"/>
    <x v="46"/>
    <x v="48"/>
    <x v="0"/>
    <n v="34"/>
    <n v="111"/>
    <x v="2429"/>
    <n v="1887"/>
    <n v="0.5"/>
    <x v="2"/>
  </r>
  <r>
    <x v="0"/>
    <n v="1185732"/>
    <x v="708"/>
    <x v="0"/>
    <x v="46"/>
    <x v="48"/>
    <x v="1"/>
    <n v="34"/>
    <n v="44"/>
    <x v="2613"/>
    <n v="673.19999999999993"/>
    <n v="0.44999999999999996"/>
    <x v="2"/>
  </r>
  <r>
    <x v="0"/>
    <n v="1185732"/>
    <x v="708"/>
    <x v="0"/>
    <x v="46"/>
    <x v="48"/>
    <x v="2"/>
    <n v="23"/>
    <n v="51"/>
    <x v="2814"/>
    <n v="609.96"/>
    <n v="0.52"/>
    <x v="2"/>
  </r>
  <r>
    <x v="0"/>
    <n v="1185732"/>
    <x v="708"/>
    <x v="0"/>
    <x v="46"/>
    <x v="48"/>
    <x v="3"/>
    <n v="29"/>
    <n v="8"/>
    <x v="2815"/>
    <n v="116"/>
    <n v="0.5"/>
    <x v="2"/>
  </r>
  <r>
    <x v="0"/>
    <n v="1185732"/>
    <x v="708"/>
    <x v="0"/>
    <x v="46"/>
    <x v="48"/>
    <x v="4"/>
    <n v="44"/>
    <n v="20"/>
    <x v="1006"/>
    <n v="395.99999999999994"/>
    <n v="0.44999999999999996"/>
    <x v="2"/>
  </r>
  <r>
    <x v="0"/>
    <n v="1185732"/>
    <x v="708"/>
    <x v="0"/>
    <x v="46"/>
    <x v="48"/>
    <x v="5"/>
    <n v="32"/>
    <n v="51"/>
    <x v="1168"/>
    <n v="881.28000000000009"/>
    <n v="0.54"/>
    <x v="2"/>
  </r>
  <r>
    <x v="0"/>
    <n v="1185732"/>
    <x v="230"/>
    <x v="0"/>
    <x v="46"/>
    <x v="48"/>
    <x v="0"/>
    <n v="32"/>
    <n v="111"/>
    <x v="2778"/>
    <n v="1740.48"/>
    <n v="0.49"/>
    <x v="2"/>
  </r>
  <r>
    <x v="0"/>
    <n v="1185732"/>
    <x v="230"/>
    <x v="0"/>
    <x v="46"/>
    <x v="48"/>
    <x v="1"/>
    <n v="32"/>
    <n v="33"/>
    <x v="2612"/>
    <n v="528"/>
    <n v="0.5"/>
    <x v="2"/>
  </r>
  <r>
    <x v="0"/>
    <n v="1185732"/>
    <x v="230"/>
    <x v="0"/>
    <x v="46"/>
    <x v="48"/>
    <x v="2"/>
    <n v="24"/>
    <n v="36"/>
    <x v="2816"/>
    <n v="449.28000000000003"/>
    <n v="0.52"/>
    <x v="2"/>
  </r>
  <r>
    <x v="0"/>
    <n v="1185732"/>
    <x v="230"/>
    <x v="0"/>
    <x v="46"/>
    <x v="48"/>
    <x v="3"/>
    <n v="29"/>
    <n v="13"/>
    <x v="2812"/>
    <n v="199.81"/>
    <n v="0.53"/>
    <x v="2"/>
  </r>
  <r>
    <x v="0"/>
    <n v="1185732"/>
    <x v="230"/>
    <x v="0"/>
    <x v="46"/>
    <x v="48"/>
    <x v="4"/>
    <n v="44"/>
    <n v="15"/>
    <x v="2817"/>
    <n v="264"/>
    <n v="0.4"/>
    <x v="2"/>
  </r>
  <r>
    <x v="0"/>
    <n v="1185732"/>
    <x v="230"/>
    <x v="0"/>
    <x v="46"/>
    <x v="48"/>
    <x v="5"/>
    <n v="33"/>
    <n v="50"/>
    <x v="2710"/>
    <n v="858"/>
    <n v="0.52"/>
    <x v="2"/>
  </r>
  <r>
    <x v="0"/>
    <n v="1185732"/>
    <x v="259"/>
    <x v="0"/>
    <x v="46"/>
    <x v="48"/>
    <x v="0"/>
    <n v="49"/>
    <n v="122"/>
    <x v="2818"/>
    <n v="2989"/>
    <n v="0.5"/>
    <x v="2"/>
  </r>
  <r>
    <x v="0"/>
    <n v="1185732"/>
    <x v="259"/>
    <x v="0"/>
    <x v="46"/>
    <x v="48"/>
    <x v="1"/>
    <n v="43"/>
    <n v="49"/>
    <x v="2582"/>
    <n v="948.14999999999986"/>
    <n v="0.44999999999999996"/>
    <x v="2"/>
  </r>
  <r>
    <x v="0"/>
    <n v="1185732"/>
    <x v="259"/>
    <x v="0"/>
    <x v="46"/>
    <x v="48"/>
    <x v="2"/>
    <n v="39"/>
    <n v="60"/>
    <x v="1021"/>
    <n v="1263.6000000000001"/>
    <n v="0.54"/>
    <x v="2"/>
  </r>
  <r>
    <x v="0"/>
    <n v="1185732"/>
    <x v="259"/>
    <x v="0"/>
    <x v="46"/>
    <x v="48"/>
    <x v="3"/>
    <n v="39"/>
    <n v="44"/>
    <x v="2819"/>
    <n v="892.32"/>
    <n v="0.52"/>
    <x v="2"/>
  </r>
  <r>
    <x v="0"/>
    <n v="1185732"/>
    <x v="259"/>
    <x v="0"/>
    <x v="46"/>
    <x v="48"/>
    <x v="4"/>
    <n v="49"/>
    <n v="46"/>
    <x v="1719"/>
    <n v="901.6"/>
    <n v="0.4"/>
    <x v="2"/>
  </r>
  <r>
    <x v="0"/>
    <n v="1185732"/>
    <x v="259"/>
    <x v="0"/>
    <x v="46"/>
    <x v="48"/>
    <x v="5"/>
    <n v="52"/>
    <n v="81"/>
    <x v="1297"/>
    <n v="2232.36"/>
    <n v="0.53"/>
    <x v="2"/>
  </r>
  <r>
    <x v="0"/>
    <n v="1185732"/>
    <x v="292"/>
    <x v="0"/>
    <x v="46"/>
    <x v="48"/>
    <x v="0"/>
    <n v="47"/>
    <n v="138"/>
    <x v="1344"/>
    <n v="2918.7"/>
    <n v="0.44999999999999996"/>
    <x v="2"/>
  </r>
  <r>
    <x v="0"/>
    <n v="1185732"/>
    <x v="292"/>
    <x v="0"/>
    <x v="46"/>
    <x v="48"/>
    <x v="1"/>
    <n v="41"/>
    <n v="90"/>
    <x v="2820"/>
    <n v="1808.1"/>
    <n v="0.49"/>
    <x v="2"/>
  </r>
  <r>
    <x v="0"/>
    <n v="1185732"/>
    <x v="292"/>
    <x v="0"/>
    <x v="46"/>
    <x v="48"/>
    <x v="2"/>
    <n v="39"/>
    <n v="65"/>
    <x v="2777"/>
    <n v="1394.25"/>
    <n v="0.55000000000000004"/>
    <x v="2"/>
  </r>
  <r>
    <x v="0"/>
    <n v="1185732"/>
    <x v="292"/>
    <x v="0"/>
    <x v="46"/>
    <x v="48"/>
    <x v="3"/>
    <n v="39"/>
    <n v="60"/>
    <x v="1021"/>
    <n v="1263.6000000000001"/>
    <n v="0.54"/>
    <x v="2"/>
  </r>
  <r>
    <x v="0"/>
    <n v="1185732"/>
    <x v="292"/>
    <x v="0"/>
    <x v="46"/>
    <x v="48"/>
    <x v="4"/>
    <n v="48"/>
    <n v="58"/>
    <x v="2740"/>
    <n v="1141.4399999999998"/>
    <n v="0.41"/>
    <x v="2"/>
  </r>
  <r>
    <x v="0"/>
    <n v="1185732"/>
    <x v="292"/>
    <x v="0"/>
    <x v="46"/>
    <x v="48"/>
    <x v="5"/>
    <n v="51"/>
    <n v="88"/>
    <x v="1772"/>
    <n v="2288.88"/>
    <n v="0.51"/>
    <x v="2"/>
  </r>
  <r>
    <x v="0"/>
    <n v="1185732"/>
    <x v="320"/>
    <x v="0"/>
    <x v="46"/>
    <x v="48"/>
    <x v="0"/>
    <n v="46"/>
    <n v="167"/>
    <x v="1308"/>
    <n v="3456.8999999999996"/>
    <n v="0.44999999999999996"/>
    <x v="2"/>
  </r>
  <r>
    <x v="0"/>
    <n v="1185732"/>
    <x v="320"/>
    <x v="0"/>
    <x v="46"/>
    <x v="48"/>
    <x v="1"/>
    <n v="41"/>
    <n v="81"/>
    <x v="2758"/>
    <n v="1660.5"/>
    <n v="0.5"/>
    <x v="2"/>
  </r>
  <r>
    <x v="0"/>
    <n v="1185732"/>
    <x v="320"/>
    <x v="0"/>
    <x v="46"/>
    <x v="48"/>
    <x v="2"/>
    <n v="37"/>
    <n v="65"/>
    <x v="2821"/>
    <n v="1250.6000000000001"/>
    <n v="0.52"/>
    <x v="2"/>
  </r>
  <r>
    <x v="0"/>
    <n v="1185732"/>
    <x v="320"/>
    <x v="0"/>
    <x v="46"/>
    <x v="48"/>
    <x v="3"/>
    <n v="37"/>
    <n v="58"/>
    <x v="2693"/>
    <n v="1115.92"/>
    <n v="0.52"/>
    <x v="2"/>
  </r>
  <r>
    <x v="0"/>
    <n v="1185732"/>
    <x v="320"/>
    <x v="0"/>
    <x v="46"/>
    <x v="48"/>
    <x v="4"/>
    <n v="47"/>
    <n v="63"/>
    <x v="1167"/>
    <n v="1184.4000000000001"/>
    <n v="0.4"/>
    <x v="2"/>
  </r>
  <r>
    <x v="0"/>
    <n v="1185732"/>
    <x v="320"/>
    <x v="0"/>
    <x v="46"/>
    <x v="48"/>
    <x v="5"/>
    <n v="50"/>
    <n v="116"/>
    <x v="1826"/>
    <n v="2900"/>
    <n v="0.5"/>
    <x v="2"/>
  </r>
  <r>
    <x v="0"/>
    <n v="1185732"/>
    <x v="352"/>
    <x v="0"/>
    <x v="46"/>
    <x v="48"/>
    <x v="0"/>
    <n v="46"/>
    <n v="143"/>
    <x v="2247"/>
    <n v="3157.44"/>
    <n v="0.48"/>
    <x v="2"/>
  </r>
  <r>
    <x v="0"/>
    <n v="1185732"/>
    <x v="352"/>
    <x v="0"/>
    <x v="46"/>
    <x v="48"/>
    <x v="1"/>
    <n v="42"/>
    <n v="91"/>
    <x v="1299"/>
    <n v="1796.34"/>
    <n v="0.47"/>
    <x v="2"/>
  </r>
  <r>
    <x v="0"/>
    <n v="1185732"/>
    <x v="352"/>
    <x v="0"/>
    <x v="46"/>
    <x v="48"/>
    <x v="2"/>
    <n v="38"/>
    <n v="75"/>
    <x v="1027"/>
    <n v="1567.5000000000002"/>
    <n v="0.55000000000000004"/>
    <x v="2"/>
  </r>
  <r>
    <x v="0"/>
    <n v="1185732"/>
    <x v="352"/>
    <x v="0"/>
    <x v="46"/>
    <x v="48"/>
    <x v="3"/>
    <n v="37"/>
    <n v="39"/>
    <x v="2822"/>
    <n v="764.79000000000008"/>
    <n v="0.53"/>
    <x v="2"/>
  </r>
  <r>
    <x v="0"/>
    <n v="1185732"/>
    <x v="352"/>
    <x v="0"/>
    <x v="46"/>
    <x v="48"/>
    <x v="4"/>
    <n v="45"/>
    <n v="31"/>
    <x v="2823"/>
    <n v="558"/>
    <n v="0.4"/>
    <x v="2"/>
  </r>
  <r>
    <x v="0"/>
    <n v="1185732"/>
    <x v="352"/>
    <x v="0"/>
    <x v="46"/>
    <x v="48"/>
    <x v="5"/>
    <n v="52"/>
    <n v="87"/>
    <x v="1074"/>
    <n v="2442.96"/>
    <n v="0.54"/>
    <x v="2"/>
  </r>
  <r>
    <x v="0"/>
    <n v="1185732"/>
    <x v="382"/>
    <x v="0"/>
    <x v="46"/>
    <x v="48"/>
    <x v="0"/>
    <n v="45"/>
    <n v="111"/>
    <x v="1873"/>
    <n v="2247.75"/>
    <n v="0.44999999999999996"/>
    <x v="2"/>
  </r>
  <r>
    <x v="0"/>
    <n v="1185732"/>
    <x v="382"/>
    <x v="0"/>
    <x v="46"/>
    <x v="48"/>
    <x v="1"/>
    <n v="43"/>
    <n v="56"/>
    <x v="1768"/>
    <n v="1155.8399999999999"/>
    <n v="0.48"/>
    <x v="2"/>
  </r>
  <r>
    <x v="0"/>
    <n v="1185732"/>
    <x v="382"/>
    <x v="0"/>
    <x v="46"/>
    <x v="48"/>
    <x v="2"/>
    <n v="36"/>
    <n v="38"/>
    <x v="1457"/>
    <n v="697.68000000000006"/>
    <n v="0.51"/>
    <x v="2"/>
  </r>
  <r>
    <x v="0"/>
    <n v="1185732"/>
    <x v="382"/>
    <x v="0"/>
    <x v="46"/>
    <x v="48"/>
    <x v="3"/>
    <n v="39"/>
    <n v="27"/>
    <x v="1590"/>
    <n v="568.62"/>
    <n v="0.54"/>
    <x v="2"/>
  </r>
  <r>
    <x v="0"/>
    <n v="1185732"/>
    <x v="382"/>
    <x v="0"/>
    <x v="46"/>
    <x v="48"/>
    <x v="4"/>
    <n v="47"/>
    <n v="27"/>
    <x v="2824"/>
    <n v="520.29"/>
    <n v="0.41"/>
    <x v="2"/>
  </r>
  <r>
    <x v="0"/>
    <n v="1185732"/>
    <x v="382"/>
    <x v="0"/>
    <x v="46"/>
    <x v="48"/>
    <x v="5"/>
    <n v="52"/>
    <n v="58"/>
    <x v="2479"/>
    <n v="1538.16"/>
    <n v="0.51"/>
    <x v="2"/>
  </r>
  <r>
    <x v="0"/>
    <n v="1185732"/>
    <x v="414"/>
    <x v="0"/>
    <x v="46"/>
    <x v="48"/>
    <x v="0"/>
    <n v="53"/>
    <n v="94"/>
    <x v="1914"/>
    <n v="2491"/>
    <n v="0.5"/>
    <x v="2"/>
  </r>
  <r>
    <x v="0"/>
    <n v="1185732"/>
    <x v="414"/>
    <x v="0"/>
    <x v="46"/>
    <x v="48"/>
    <x v="1"/>
    <n v="46"/>
    <n v="56"/>
    <x v="1531"/>
    <n v="1262.24"/>
    <n v="0.49"/>
    <x v="2"/>
  </r>
  <r>
    <x v="0"/>
    <n v="1185732"/>
    <x v="414"/>
    <x v="0"/>
    <x v="46"/>
    <x v="48"/>
    <x v="2"/>
    <n v="45"/>
    <n v="29"/>
    <x v="2562"/>
    <n v="678.6"/>
    <n v="0.52"/>
    <x v="2"/>
  </r>
  <r>
    <x v="0"/>
    <n v="1185732"/>
    <x v="414"/>
    <x v="0"/>
    <x v="46"/>
    <x v="48"/>
    <x v="3"/>
    <n v="47"/>
    <n v="23"/>
    <x v="1571"/>
    <n v="540.5"/>
    <n v="0.5"/>
    <x v="2"/>
  </r>
  <r>
    <x v="0"/>
    <n v="1185732"/>
    <x v="414"/>
    <x v="0"/>
    <x v="46"/>
    <x v="48"/>
    <x v="4"/>
    <n v="55"/>
    <n v="19"/>
    <x v="2825"/>
    <n v="418"/>
    <n v="0.4"/>
    <x v="2"/>
  </r>
  <r>
    <x v="2"/>
    <n v="1185732"/>
    <x v="414"/>
    <x v="0"/>
    <x v="46"/>
    <x v="48"/>
    <x v="5"/>
    <n v="64"/>
    <n v="58"/>
    <x v="1067"/>
    <n v="1893.1200000000001"/>
    <n v="0.51"/>
    <x v="2"/>
  </r>
  <r>
    <x v="2"/>
    <n v="1185732"/>
    <x v="444"/>
    <x v="0"/>
    <x v="46"/>
    <x v="48"/>
    <x v="0"/>
    <n v="55"/>
    <n v="95"/>
    <x v="2826"/>
    <n v="2560.25"/>
    <n v="0.49"/>
    <x v="2"/>
  </r>
  <r>
    <x v="2"/>
    <n v="1185732"/>
    <x v="444"/>
    <x v="0"/>
    <x v="46"/>
    <x v="48"/>
    <x v="1"/>
    <n v="46"/>
    <n v="63"/>
    <x v="2606"/>
    <n v="1304.0999999999999"/>
    <n v="0.44999999999999996"/>
    <x v="2"/>
  </r>
  <r>
    <x v="2"/>
    <n v="1185732"/>
    <x v="444"/>
    <x v="0"/>
    <x v="46"/>
    <x v="48"/>
    <x v="2"/>
    <n v="48"/>
    <n v="64"/>
    <x v="2827"/>
    <n v="1658.88"/>
    <n v="0.54"/>
    <x v="2"/>
  </r>
  <r>
    <x v="2"/>
    <n v="1185732"/>
    <x v="444"/>
    <x v="0"/>
    <x v="46"/>
    <x v="48"/>
    <x v="3"/>
    <n v="48"/>
    <n v="58"/>
    <x v="2740"/>
    <n v="1531.2"/>
    <n v="0.55000000000000004"/>
    <x v="2"/>
  </r>
  <r>
    <x v="2"/>
    <n v="1185732"/>
    <x v="444"/>
    <x v="0"/>
    <x v="46"/>
    <x v="48"/>
    <x v="4"/>
    <n v="58"/>
    <n v="44"/>
    <x v="2685"/>
    <n v="1122.8800000000001"/>
    <n v="0.44"/>
    <x v="2"/>
  </r>
  <r>
    <x v="2"/>
    <n v="1185732"/>
    <x v="444"/>
    <x v="0"/>
    <x v="46"/>
    <x v="48"/>
    <x v="5"/>
    <n v="60"/>
    <n v="77"/>
    <x v="1506"/>
    <n v="2402.4"/>
    <n v="0.52"/>
    <x v="2"/>
  </r>
  <r>
    <x v="2"/>
    <n v="1185732"/>
    <x v="473"/>
    <x v="0"/>
    <x v="46"/>
    <x v="48"/>
    <x v="0"/>
    <n v="54"/>
    <n v="135"/>
    <x v="2242"/>
    <n v="3645"/>
    <n v="0.5"/>
    <x v="2"/>
  </r>
  <r>
    <x v="2"/>
    <n v="1185732"/>
    <x v="473"/>
    <x v="0"/>
    <x v="46"/>
    <x v="48"/>
    <x v="1"/>
    <n v="45"/>
    <n v="78"/>
    <x v="1517"/>
    <n v="1684.8"/>
    <n v="0.48"/>
    <x v="2"/>
  </r>
  <r>
    <x v="2"/>
    <n v="1185732"/>
    <x v="473"/>
    <x v="0"/>
    <x v="46"/>
    <x v="48"/>
    <x v="2"/>
    <n v="47"/>
    <n v="74"/>
    <x v="1057"/>
    <n v="1773.78"/>
    <n v="0.51"/>
    <x v="2"/>
  </r>
  <r>
    <x v="2"/>
    <n v="1185732"/>
    <x v="473"/>
    <x v="0"/>
    <x v="46"/>
    <x v="48"/>
    <x v="3"/>
    <n v="48"/>
    <n v="65"/>
    <x v="1320"/>
    <n v="1560"/>
    <n v="0.5"/>
    <x v="2"/>
  </r>
  <r>
    <x v="2"/>
    <n v="1185732"/>
    <x v="473"/>
    <x v="0"/>
    <x v="46"/>
    <x v="48"/>
    <x v="4"/>
    <n v="56"/>
    <n v="68"/>
    <x v="1465"/>
    <n v="1637.44"/>
    <n v="0.43"/>
    <x v="2"/>
  </r>
  <r>
    <x v="2"/>
    <n v="1185732"/>
    <x v="473"/>
    <x v="0"/>
    <x v="46"/>
    <x v="48"/>
    <x v="5"/>
    <n v="60"/>
    <n v="85"/>
    <x v="2047"/>
    <n v="2805"/>
    <n v="0.55000000000000004"/>
    <x v="2"/>
  </r>
  <r>
    <x v="2"/>
    <n v="1185732"/>
    <x v="181"/>
    <x v="0"/>
    <x v="46"/>
    <x v="48"/>
    <x v="0"/>
    <n v="38"/>
    <n v="126"/>
    <x v="2257"/>
    <n v="2058.84"/>
    <n v="0.43"/>
    <x v="2"/>
  </r>
  <r>
    <x v="2"/>
    <n v="1185732"/>
    <x v="181"/>
    <x v="0"/>
    <x v="46"/>
    <x v="48"/>
    <x v="1"/>
    <n v="38"/>
    <n v="68"/>
    <x v="1621"/>
    <n v="1136.96"/>
    <n v="0.44"/>
    <x v="2"/>
  </r>
  <r>
    <x v="2"/>
    <n v="1185732"/>
    <x v="181"/>
    <x v="0"/>
    <x v="46"/>
    <x v="48"/>
    <x v="2"/>
    <n v="27"/>
    <n v="73"/>
    <x v="2828"/>
    <n v="709.56"/>
    <n v="0.36"/>
    <x v="2"/>
  </r>
  <r>
    <x v="2"/>
    <n v="1185732"/>
    <x v="181"/>
    <x v="0"/>
    <x v="46"/>
    <x v="48"/>
    <x v="3"/>
    <n v="34"/>
    <n v="26"/>
    <x v="2829"/>
    <n v="335.92"/>
    <n v="0.38"/>
    <x v="2"/>
  </r>
  <r>
    <x v="2"/>
    <n v="1185732"/>
    <x v="181"/>
    <x v="0"/>
    <x v="46"/>
    <x v="48"/>
    <x v="4"/>
    <n v="48"/>
    <n v="41"/>
    <x v="2745"/>
    <n v="767.52"/>
    <n v="0.39"/>
    <x v="2"/>
  </r>
  <r>
    <x v="2"/>
    <n v="1185732"/>
    <x v="181"/>
    <x v="0"/>
    <x v="46"/>
    <x v="48"/>
    <x v="5"/>
    <n v="38"/>
    <n v="70"/>
    <x v="2044"/>
    <n v="1090.5999999999999"/>
    <n v="0.41"/>
    <x v="2"/>
  </r>
  <r>
    <x v="2"/>
    <n v="1185732"/>
    <x v="210"/>
    <x v="0"/>
    <x v="46"/>
    <x v="48"/>
    <x v="0"/>
    <n v="36"/>
    <n v="140"/>
    <x v="1735"/>
    <n v="2066.4"/>
    <n v="0.41"/>
    <x v="2"/>
  </r>
  <r>
    <x v="2"/>
    <n v="1185732"/>
    <x v="210"/>
    <x v="0"/>
    <x v="46"/>
    <x v="48"/>
    <x v="1"/>
    <n v="38"/>
    <n v="41"/>
    <x v="1696"/>
    <n v="654.36"/>
    <n v="0.42"/>
    <x v="2"/>
  </r>
  <r>
    <x v="2"/>
    <n v="1185732"/>
    <x v="210"/>
    <x v="0"/>
    <x v="46"/>
    <x v="48"/>
    <x v="2"/>
    <n v="29"/>
    <n v="60"/>
    <x v="1667"/>
    <n v="661.2"/>
    <n v="0.38"/>
    <x v="2"/>
  </r>
  <r>
    <x v="2"/>
    <n v="1185732"/>
    <x v="210"/>
    <x v="0"/>
    <x v="47"/>
    <x v="49"/>
    <x v="3"/>
    <n v="32"/>
    <n v="68"/>
    <x v="1569"/>
    <n v="826.88"/>
    <n v="0.38"/>
    <x v="2"/>
  </r>
  <r>
    <x v="2"/>
    <n v="1185732"/>
    <x v="210"/>
    <x v="0"/>
    <x v="47"/>
    <x v="49"/>
    <x v="4"/>
    <n v="48"/>
    <n v="41"/>
    <x v="2745"/>
    <n v="747.84"/>
    <n v="0.38"/>
    <x v="2"/>
  </r>
  <r>
    <x v="2"/>
    <n v="1185732"/>
    <x v="210"/>
    <x v="0"/>
    <x v="47"/>
    <x v="49"/>
    <x v="5"/>
    <n v="38"/>
    <n v="75"/>
    <x v="1027"/>
    <n v="1254"/>
    <n v="0.44"/>
    <x v="2"/>
  </r>
  <r>
    <x v="2"/>
    <n v="1185732"/>
    <x v="218"/>
    <x v="0"/>
    <x v="47"/>
    <x v="49"/>
    <x v="0"/>
    <n v="38"/>
    <n v="127"/>
    <x v="2830"/>
    <n v="2123.44"/>
    <n v="0.44"/>
    <x v="2"/>
  </r>
  <r>
    <x v="2"/>
    <n v="1185732"/>
    <x v="218"/>
    <x v="0"/>
    <x v="47"/>
    <x v="49"/>
    <x v="1"/>
    <n v="38"/>
    <n v="47"/>
    <x v="1016"/>
    <n v="803.69999999999993"/>
    <n v="0.44999999999999996"/>
    <x v="2"/>
  </r>
  <r>
    <x v="2"/>
    <n v="1185732"/>
    <x v="218"/>
    <x v="0"/>
    <x v="47"/>
    <x v="49"/>
    <x v="2"/>
    <n v="28"/>
    <n v="50"/>
    <x v="1415"/>
    <n v="546"/>
    <n v="0.39"/>
    <x v="2"/>
  </r>
  <r>
    <x v="2"/>
    <n v="1185732"/>
    <x v="218"/>
    <x v="0"/>
    <x v="47"/>
    <x v="49"/>
    <x v="3"/>
    <n v="34"/>
    <n v="87"/>
    <x v="1431"/>
    <n v="1064.8799999999999"/>
    <n v="0.36"/>
    <x v="2"/>
  </r>
  <r>
    <x v="2"/>
    <n v="1185732"/>
    <x v="218"/>
    <x v="0"/>
    <x v="47"/>
    <x v="49"/>
    <x v="4"/>
    <n v="46"/>
    <n v="29"/>
    <x v="2542"/>
    <n v="520.26"/>
    <n v="0.39"/>
    <x v="2"/>
  </r>
  <r>
    <x v="2"/>
    <n v="1185732"/>
    <x v="218"/>
    <x v="0"/>
    <x v="47"/>
    <x v="49"/>
    <x v="5"/>
    <n v="39"/>
    <n v="54"/>
    <x v="1015"/>
    <n v="863.45999999999992"/>
    <n v="0.41"/>
    <x v="2"/>
  </r>
  <r>
    <x v="2"/>
    <n v="1185732"/>
    <x v="237"/>
    <x v="0"/>
    <x v="47"/>
    <x v="49"/>
    <x v="0"/>
    <n v="38"/>
    <n v="117"/>
    <x v="1663"/>
    <n v="2000.6999999999998"/>
    <n v="0.44999999999999996"/>
    <x v="2"/>
  </r>
  <r>
    <x v="2"/>
    <n v="1185732"/>
    <x v="237"/>
    <x v="0"/>
    <x v="47"/>
    <x v="49"/>
    <x v="1"/>
    <n v="37"/>
    <n v="45"/>
    <x v="2831"/>
    <n v="732.6"/>
    <n v="0.44"/>
    <x v="2"/>
  </r>
  <r>
    <x v="2"/>
    <n v="1185732"/>
    <x v="237"/>
    <x v="0"/>
    <x v="47"/>
    <x v="49"/>
    <x v="2"/>
    <n v="29"/>
    <n v="41"/>
    <x v="1605"/>
    <n v="416.15"/>
    <n v="0.35"/>
    <x v="2"/>
  </r>
  <r>
    <x v="2"/>
    <n v="1185732"/>
    <x v="237"/>
    <x v="0"/>
    <x v="47"/>
    <x v="49"/>
    <x v="3"/>
    <n v="32"/>
    <n v="35"/>
    <x v="2514"/>
    <n v="436.8"/>
    <n v="0.39"/>
    <x v="2"/>
  </r>
  <r>
    <x v="2"/>
    <n v="1185732"/>
    <x v="237"/>
    <x v="0"/>
    <x v="47"/>
    <x v="49"/>
    <x v="4"/>
    <n v="49"/>
    <n v="33"/>
    <x v="2649"/>
    <n v="614.46"/>
    <n v="0.38"/>
    <x v="2"/>
  </r>
  <r>
    <x v="2"/>
    <n v="1185732"/>
    <x v="237"/>
    <x v="0"/>
    <x v="47"/>
    <x v="49"/>
    <x v="5"/>
    <n v="39"/>
    <n v="83"/>
    <x v="2832"/>
    <n v="1424.28"/>
    <n v="0.44"/>
    <x v="2"/>
  </r>
  <r>
    <x v="2"/>
    <n v="1185732"/>
    <x v="266"/>
    <x v="0"/>
    <x v="47"/>
    <x v="49"/>
    <x v="0"/>
    <n v="53"/>
    <n v="129"/>
    <x v="2833"/>
    <n v="2939.91"/>
    <n v="0.43"/>
    <x v="2"/>
  </r>
  <r>
    <x v="2"/>
    <n v="1185732"/>
    <x v="266"/>
    <x v="0"/>
    <x v="47"/>
    <x v="49"/>
    <x v="1"/>
    <n v="47"/>
    <n v="54"/>
    <x v="2597"/>
    <n v="1091.3399999999999"/>
    <n v="0.43"/>
    <x v="2"/>
  </r>
  <r>
    <x v="2"/>
    <n v="1185732"/>
    <x v="266"/>
    <x v="0"/>
    <x v="47"/>
    <x v="49"/>
    <x v="2"/>
    <n v="41"/>
    <n v="56"/>
    <x v="1047"/>
    <n v="918.40000000000009"/>
    <n v="0.4"/>
    <x v="2"/>
  </r>
  <r>
    <x v="2"/>
    <n v="1185732"/>
    <x v="266"/>
    <x v="0"/>
    <x v="47"/>
    <x v="49"/>
    <x v="3"/>
    <n v="44"/>
    <n v="47"/>
    <x v="1132"/>
    <n v="806.52"/>
    <n v="0.39"/>
    <x v="2"/>
  </r>
  <r>
    <x v="2"/>
    <n v="1185732"/>
    <x v="266"/>
    <x v="0"/>
    <x v="47"/>
    <x v="49"/>
    <x v="4"/>
    <n v="50"/>
    <n v="54"/>
    <x v="1147"/>
    <n v="1026"/>
    <n v="0.38"/>
    <x v="2"/>
  </r>
  <r>
    <x v="2"/>
    <n v="1185732"/>
    <x v="266"/>
    <x v="0"/>
    <x v="47"/>
    <x v="49"/>
    <x v="5"/>
    <n v="55"/>
    <n v="88"/>
    <x v="2834"/>
    <n v="1984.3999999999999"/>
    <n v="0.41"/>
    <x v="2"/>
  </r>
  <r>
    <x v="2"/>
    <n v="1185732"/>
    <x v="299"/>
    <x v="0"/>
    <x v="47"/>
    <x v="49"/>
    <x v="0"/>
    <n v="51"/>
    <n v="155"/>
    <x v="2835"/>
    <n v="3320.1"/>
    <n v="0.42"/>
    <x v="2"/>
  </r>
  <r>
    <x v="2"/>
    <n v="1185732"/>
    <x v="299"/>
    <x v="0"/>
    <x v="47"/>
    <x v="49"/>
    <x v="1"/>
    <n v="47"/>
    <n v="94"/>
    <x v="2707"/>
    <n v="1855.56"/>
    <n v="0.42"/>
    <x v="2"/>
  </r>
  <r>
    <x v="2"/>
    <n v="1185732"/>
    <x v="299"/>
    <x v="0"/>
    <x v="47"/>
    <x v="49"/>
    <x v="2"/>
    <n v="42"/>
    <n v="68"/>
    <x v="2062"/>
    <n v="1028.1599999999999"/>
    <n v="0.36"/>
    <x v="2"/>
  </r>
  <r>
    <x v="2"/>
    <n v="1185732"/>
    <x v="299"/>
    <x v="0"/>
    <x v="47"/>
    <x v="49"/>
    <x v="3"/>
    <n v="41"/>
    <n v="65"/>
    <x v="2759"/>
    <n v="932.74999999999989"/>
    <n v="0.35"/>
    <x v="2"/>
  </r>
  <r>
    <x v="2"/>
    <n v="1185732"/>
    <x v="299"/>
    <x v="0"/>
    <x v="47"/>
    <x v="49"/>
    <x v="4"/>
    <n v="51"/>
    <n v="59"/>
    <x v="1151"/>
    <n v="1143.42"/>
    <n v="0.38"/>
    <x v="2"/>
  </r>
  <r>
    <x v="2"/>
    <n v="1185732"/>
    <x v="299"/>
    <x v="0"/>
    <x v="47"/>
    <x v="49"/>
    <x v="5"/>
    <n v="54"/>
    <n v="101"/>
    <x v="1828"/>
    <n v="2181.6"/>
    <n v="0.4"/>
    <x v="2"/>
  </r>
  <r>
    <x v="2"/>
    <n v="1185732"/>
    <x v="327"/>
    <x v="0"/>
    <x v="47"/>
    <x v="49"/>
    <x v="0"/>
    <n v="52"/>
    <n v="150"/>
    <x v="1216"/>
    <n v="3276"/>
    <n v="0.42"/>
    <x v="2"/>
  </r>
  <r>
    <x v="2"/>
    <n v="1185732"/>
    <x v="327"/>
    <x v="0"/>
    <x v="47"/>
    <x v="49"/>
    <x v="1"/>
    <n v="49"/>
    <n v="105"/>
    <x v="2699"/>
    <n v="2212.35"/>
    <n v="0.43"/>
    <x v="2"/>
  </r>
  <r>
    <x v="2"/>
    <n v="1185732"/>
    <x v="327"/>
    <x v="0"/>
    <x v="47"/>
    <x v="49"/>
    <x v="2"/>
    <n v="41"/>
    <n v="77"/>
    <x v="986"/>
    <n v="1168.0899999999999"/>
    <n v="0.37"/>
    <x v="2"/>
  </r>
  <r>
    <x v="2"/>
    <n v="1185732"/>
    <x v="327"/>
    <x v="0"/>
    <x v="47"/>
    <x v="49"/>
    <x v="3"/>
    <n v="44"/>
    <n v="56"/>
    <x v="1173"/>
    <n v="887.04"/>
    <n v="0.36"/>
    <x v="2"/>
  </r>
  <r>
    <x v="2"/>
    <n v="1185732"/>
    <x v="327"/>
    <x v="0"/>
    <x v="47"/>
    <x v="49"/>
    <x v="4"/>
    <n v="53"/>
    <n v="68"/>
    <x v="1746"/>
    <n v="1405.56"/>
    <n v="0.39"/>
    <x v="2"/>
  </r>
  <r>
    <x v="2"/>
    <n v="1185732"/>
    <x v="327"/>
    <x v="0"/>
    <x v="47"/>
    <x v="49"/>
    <x v="5"/>
    <n v="55"/>
    <n v="128"/>
    <x v="1505"/>
    <n v="2956.7999999999997"/>
    <n v="0.42"/>
    <x v="2"/>
  </r>
  <r>
    <x v="2"/>
    <n v="1185732"/>
    <x v="359"/>
    <x v="0"/>
    <x v="47"/>
    <x v="49"/>
    <x v="0"/>
    <n v="50"/>
    <n v="161"/>
    <x v="2836"/>
    <n v="3542"/>
    <n v="0.44"/>
    <x v="2"/>
  </r>
  <r>
    <x v="2"/>
    <n v="1185732"/>
    <x v="359"/>
    <x v="0"/>
    <x v="47"/>
    <x v="49"/>
    <x v="1"/>
    <n v="47"/>
    <n v="88"/>
    <x v="1771"/>
    <n v="1695.76"/>
    <n v="0.41"/>
    <x v="2"/>
  </r>
  <r>
    <x v="2"/>
    <n v="1185732"/>
    <x v="359"/>
    <x v="0"/>
    <x v="47"/>
    <x v="49"/>
    <x v="2"/>
    <n v="42"/>
    <n v="69"/>
    <x v="2606"/>
    <n v="1014.3"/>
    <n v="0.35"/>
    <x v="2"/>
  </r>
  <r>
    <x v="2"/>
    <n v="1185732"/>
    <x v="359"/>
    <x v="0"/>
    <x v="47"/>
    <x v="49"/>
    <x v="3"/>
    <n v="42"/>
    <n v="51"/>
    <x v="1593"/>
    <n v="771.12"/>
    <n v="0.36"/>
    <x v="2"/>
  </r>
  <r>
    <x v="2"/>
    <n v="1185732"/>
    <x v="359"/>
    <x v="0"/>
    <x v="47"/>
    <x v="49"/>
    <x v="4"/>
    <n v="50"/>
    <n v="44"/>
    <x v="995"/>
    <n v="814"/>
    <n v="0.37"/>
    <x v="2"/>
  </r>
  <r>
    <x v="2"/>
    <n v="1185732"/>
    <x v="359"/>
    <x v="0"/>
    <x v="47"/>
    <x v="49"/>
    <x v="5"/>
    <n v="58"/>
    <n v="91"/>
    <x v="1064"/>
    <n v="2375.1"/>
    <n v="0.44999999999999996"/>
    <x v="2"/>
  </r>
  <r>
    <x v="2"/>
    <n v="1185732"/>
    <x v="389"/>
    <x v="0"/>
    <x v="47"/>
    <x v="49"/>
    <x v="0"/>
    <n v="53"/>
    <n v="135"/>
    <x v="1099"/>
    <n v="3005.1"/>
    <n v="0.42"/>
    <x v="2"/>
  </r>
  <r>
    <x v="2"/>
    <n v="1185732"/>
    <x v="389"/>
    <x v="0"/>
    <x v="47"/>
    <x v="49"/>
    <x v="1"/>
    <n v="49"/>
    <n v="63"/>
    <x v="2837"/>
    <n v="1234.8000000000002"/>
    <n v="0.4"/>
    <x v="2"/>
  </r>
  <r>
    <x v="2"/>
    <n v="1185732"/>
    <x v="389"/>
    <x v="0"/>
    <x v="47"/>
    <x v="49"/>
    <x v="2"/>
    <n v="41"/>
    <n v="39"/>
    <x v="2838"/>
    <n v="591.63"/>
    <n v="0.37"/>
    <x v="2"/>
  </r>
  <r>
    <x v="2"/>
    <n v="1185732"/>
    <x v="389"/>
    <x v="0"/>
    <x v="47"/>
    <x v="49"/>
    <x v="3"/>
    <n v="42"/>
    <n v="36"/>
    <x v="1005"/>
    <n v="604.80000000000007"/>
    <n v="0.4"/>
    <x v="2"/>
  </r>
  <r>
    <x v="2"/>
    <n v="1185732"/>
    <x v="389"/>
    <x v="0"/>
    <x v="47"/>
    <x v="49"/>
    <x v="4"/>
    <n v="52"/>
    <n v="34"/>
    <x v="1459"/>
    <n v="636.48"/>
    <n v="0.36"/>
    <x v="2"/>
  </r>
  <r>
    <x v="2"/>
    <n v="1185732"/>
    <x v="389"/>
    <x v="0"/>
    <x v="47"/>
    <x v="49"/>
    <x v="5"/>
    <n v="57"/>
    <n v="63"/>
    <x v="1626"/>
    <n v="1615.9499999999998"/>
    <n v="0.44999999999999996"/>
    <x v="2"/>
  </r>
  <r>
    <x v="2"/>
    <n v="1185732"/>
    <x v="421"/>
    <x v="0"/>
    <x v="47"/>
    <x v="49"/>
    <x v="0"/>
    <n v="57"/>
    <n v="120"/>
    <x v="2485"/>
    <n v="3077.9999999999995"/>
    <n v="0.44999999999999996"/>
    <x v="2"/>
  </r>
  <r>
    <x v="2"/>
    <n v="1185732"/>
    <x v="421"/>
    <x v="0"/>
    <x v="47"/>
    <x v="49"/>
    <x v="1"/>
    <n v="53"/>
    <n v="56"/>
    <x v="2839"/>
    <n v="1335.6"/>
    <n v="0.44999999999999996"/>
    <x v="2"/>
  </r>
  <r>
    <x v="2"/>
    <n v="1185732"/>
    <x v="421"/>
    <x v="0"/>
    <x v="47"/>
    <x v="49"/>
    <x v="2"/>
    <n v="53"/>
    <n v="34"/>
    <x v="2840"/>
    <n v="630.69999999999993"/>
    <n v="0.35"/>
    <x v="2"/>
  </r>
  <r>
    <x v="2"/>
    <n v="1185732"/>
    <x v="421"/>
    <x v="0"/>
    <x v="47"/>
    <x v="49"/>
    <x v="3"/>
    <n v="54"/>
    <n v="27"/>
    <x v="2841"/>
    <n v="554.04"/>
    <n v="0.38"/>
    <x v="2"/>
  </r>
  <r>
    <x v="2"/>
    <n v="1185732"/>
    <x v="421"/>
    <x v="0"/>
    <x v="47"/>
    <x v="49"/>
    <x v="4"/>
    <n v="62"/>
    <n v="27"/>
    <x v="2210"/>
    <n v="585.9"/>
    <n v="0.35"/>
    <x v="2"/>
  </r>
  <r>
    <x v="5"/>
    <n v="1185732"/>
    <x v="421"/>
    <x v="0"/>
    <x v="47"/>
    <x v="49"/>
    <x v="5"/>
    <n v="66"/>
    <n v="65"/>
    <x v="2037"/>
    <n v="1887.6"/>
    <n v="0.44"/>
    <x v="2"/>
  </r>
  <r>
    <x v="5"/>
    <n v="1185732"/>
    <x v="451"/>
    <x v="0"/>
    <x v="47"/>
    <x v="49"/>
    <x v="0"/>
    <n v="62"/>
    <n v="113"/>
    <x v="1340"/>
    <n v="3012.58"/>
    <n v="0.43"/>
    <x v="2"/>
  </r>
  <r>
    <x v="5"/>
    <n v="1185732"/>
    <x v="451"/>
    <x v="0"/>
    <x v="47"/>
    <x v="49"/>
    <x v="1"/>
    <n v="52"/>
    <n v="90"/>
    <x v="2809"/>
    <n v="2059.1999999999998"/>
    <n v="0.44"/>
    <x v="2"/>
  </r>
  <r>
    <x v="5"/>
    <n v="1185732"/>
    <x v="451"/>
    <x v="0"/>
    <x v="47"/>
    <x v="49"/>
    <x v="2"/>
    <n v="50"/>
    <n v="83"/>
    <x v="1810"/>
    <n v="1494"/>
    <n v="0.36"/>
    <x v="2"/>
  </r>
  <r>
    <x v="5"/>
    <n v="1185732"/>
    <x v="451"/>
    <x v="0"/>
    <x v="47"/>
    <x v="49"/>
    <x v="3"/>
    <n v="51"/>
    <n v="80"/>
    <x v="2807"/>
    <n v="1591.2"/>
    <n v="0.39"/>
    <x v="2"/>
  </r>
  <r>
    <x v="5"/>
    <n v="1185732"/>
    <x v="451"/>
    <x v="0"/>
    <x v="47"/>
    <x v="49"/>
    <x v="4"/>
    <n v="63"/>
    <n v="70"/>
    <x v="1692"/>
    <n v="1675.8"/>
    <n v="0.38"/>
    <x v="2"/>
  </r>
  <r>
    <x v="5"/>
    <n v="1185732"/>
    <x v="451"/>
    <x v="0"/>
    <x v="47"/>
    <x v="49"/>
    <x v="5"/>
    <n v="64"/>
    <n v="98"/>
    <x v="1154"/>
    <n v="2822.3999999999996"/>
    <n v="0.44999999999999996"/>
    <x v="2"/>
  </r>
  <r>
    <x v="5"/>
    <n v="1185732"/>
    <x v="480"/>
    <x v="0"/>
    <x v="47"/>
    <x v="49"/>
    <x v="0"/>
    <n v="64"/>
    <n v="150"/>
    <x v="1234"/>
    <n v="3935.9999999999995"/>
    <n v="0.41"/>
    <x v="2"/>
  </r>
  <r>
    <x v="5"/>
    <n v="1185732"/>
    <x v="480"/>
    <x v="0"/>
    <x v="47"/>
    <x v="49"/>
    <x v="1"/>
    <n v="53"/>
    <n v="105"/>
    <x v="2842"/>
    <n v="2226"/>
    <n v="0.4"/>
    <x v="2"/>
  </r>
  <r>
    <x v="5"/>
    <n v="1185732"/>
    <x v="480"/>
    <x v="0"/>
    <x v="47"/>
    <x v="49"/>
    <x v="2"/>
    <n v="51"/>
    <n v="98"/>
    <x v="1123"/>
    <n v="1949.22"/>
    <n v="0.39"/>
    <x v="2"/>
  </r>
  <r>
    <x v="5"/>
    <n v="1185732"/>
    <x v="480"/>
    <x v="0"/>
    <x v="47"/>
    <x v="49"/>
    <x v="3"/>
    <n v="52"/>
    <n v="75"/>
    <x v="1042"/>
    <n v="1482"/>
    <n v="0.38"/>
    <x v="2"/>
  </r>
  <r>
    <x v="5"/>
    <n v="1185732"/>
    <x v="480"/>
    <x v="0"/>
    <x v="47"/>
    <x v="49"/>
    <x v="4"/>
    <n v="62"/>
    <n v="84"/>
    <x v="1496"/>
    <n v="2031.1200000000001"/>
    <n v="0.39"/>
    <x v="2"/>
  </r>
  <r>
    <x v="5"/>
    <n v="1185732"/>
    <x v="480"/>
    <x v="0"/>
    <x v="47"/>
    <x v="49"/>
    <x v="5"/>
    <n v="65"/>
    <n v="112"/>
    <x v="2843"/>
    <n v="3203.2"/>
    <n v="0.44"/>
    <x v="2"/>
  </r>
  <r>
    <x v="5"/>
    <n v="1185732"/>
    <x v="178"/>
    <x v="0"/>
    <x v="47"/>
    <x v="49"/>
    <x v="0"/>
    <n v="44"/>
    <n v="152"/>
    <x v="2844"/>
    <n v="3678.4"/>
    <n v="0.55000000000000004"/>
    <x v="2"/>
  </r>
  <r>
    <x v="5"/>
    <n v="1185732"/>
    <x v="178"/>
    <x v="0"/>
    <x v="47"/>
    <x v="49"/>
    <x v="1"/>
    <n v="42"/>
    <n v="94"/>
    <x v="2529"/>
    <n v="2368.7999999999997"/>
    <n v="0.6"/>
    <x v="2"/>
  </r>
  <r>
    <x v="5"/>
    <n v="1185732"/>
    <x v="178"/>
    <x v="0"/>
    <x v="47"/>
    <x v="49"/>
    <x v="2"/>
    <n v="32"/>
    <n v="91"/>
    <x v="1651"/>
    <n v="1310.3999999999999"/>
    <n v="0.44999999999999996"/>
    <x v="2"/>
  </r>
  <r>
    <x v="5"/>
    <n v="1185732"/>
    <x v="178"/>
    <x v="0"/>
    <x v="47"/>
    <x v="49"/>
    <x v="3"/>
    <n v="39"/>
    <n v="44"/>
    <x v="2819"/>
    <n v="840.84"/>
    <n v="0.49"/>
    <x v="2"/>
  </r>
  <r>
    <x v="5"/>
    <n v="1185732"/>
    <x v="178"/>
    <x v="0"/>
    <x v="47"/>
    <x v="49"/>
    <x v="4"/>
    <n v="52"/>
    <n v="68"/>
    <x v="1625"/>
    <n v="1661.9199999999998"/>
    <n v="0.47"/>
    <x v="2"/>
  </r>
  <r>
    <x v="5"/>
    <n v="1185732"/>
    <x v="178"/>
    <x v="0"/>
    <x v="47"/>
    <x v="49"/>
    <x v="5"/>
    <n v="44"/>
    <n v="98"/>
    <x v="1466"/>
    <n v="2199.12"/>
    <n v="0.51"/>
    <x v="2"/>
  </r>
  <r>
    <x v="5"/>
    <n v="1185732"/>
    <x v="207"/>
    <x v="0"/>
    <x v="47"/>
    <x v="49"/>
    <x v="0"/>
    <n v="41"/>
    <n v="167"/>
    <x v="2221"/>
    <n v="3834.32"/>
    <n v="0.56000000000000005"/>
    <x v="2"/>
  </r>
  <r>
    <x v="5"/>
    <n v="1185732"/>
    <x v="207"/>
    <x v="0"/>
    <x v="47"/>
    <x v="49"/>
    <x v="1"/>
    <n v="44"/>
    <n v="61"/>
    <x v="1727"/>
    <n v="1610.3999999999999"/>
    <n v="0.6"/>
    <x v="2"/>
  </r>
  <r>
    <x v="5"/>
    <n v="1185732"/>
    <x v="207"/>
    <x v="0"/>
    <x v="47"/>
    <x v="49"/>
    <x v="2"/>
    <n v="33"/>
    <n v="74"/>
    <x v="2069"/>
    <n v="1221"/>
    <n v="0.5"/>
    <x v="2"/>
  </r>
  <r>
    <x v="5"/>
    <n v="1185732"/>
    <x v="207"/>
    <x v="0"/>
    <x v="48"/>
    <x v="50"/>
    <x v="3"/>
    <n v="36"/>
    <n v="45"/>
    <x v="2591"/>
    <n v="745.19999999999993"/>
    <n v="0.45999999999999996"/>
    <x v="2"/>
  </r>
  <r>
    <x v="5"/>
    <n v="1185732"/>
    <x v="207"/>
    <x v="0"/>
    <x v="48"/>
    <x v="50"/>
    <x v="4"/>
    <n v="54"/>
    <n v="63"/>
    <x v="2372"/>
    <n v="1701"/>
    <n v="0.5"/>
    <x v="2"/>
  </r>
  <r>
    <x v="5"/>
    <n v="1185732"/>
    <x v="207"/>
    <x v="0"/>
    <x v="48"/>
    <x v="50"/>
    <x v="5"/>
    <n v="43"/>
    <n v="85"/>
    <x v="2228"/>
    <n v="1973.7"/>
    <n v="0.54"/>
    <x v="2"/>
  </r>
  <r>
    <x v="5"/>
    <n v="1185732"/>
    <x v="215"/>
    <x v="0"/>
    <x v="48"/>
    <x v="50"/>
    <x v="0"/>
    <n v="44"/>
    <n v="142"/>
    <x v="1315"/>
    <n v="3748.7999999999997"/>
    <n v="0.6"/>
    <x v="2"/>
  </r>
  <r>
    <x v="5"/>
    <n v="1185732"/>
    <x v="215"/>
    <x v="0"/>
    <x v="48"/>
    <x v="50"/>
    <x v="1"/>
    <n v="42"/>
    <n v="70"/>
    <x v="1454"/>
    <n v="1675.8000000000002"/>
    <n v="0.57000000000000006"/>
    <x v="2"/>
  </r>
  <r>
    <x v="5"/>
    <n v="1185732"/>
    <x v="215"/>
    <x v="0"/>
    <x v="48"/>
    <x v="50"/>
    <x v="2"/>
    <n v="34"/>
    <n v="77"/>
    <x v="2845"/>
    <n v="1282.82"/>
    <n v="0.49"/>
    <x v="2"/>
  </r>
  <r>
    <x v="5"/>
    <n v="1185732"/>
    <x v="215"/>
    <x v="0"/>
    <x v="48"/>
    <x v="50"/>
    <x v="3"/>
    <n v="36"/>
    <n v="38"/>
    <x v="1457"/>
    <n v="670.31999999999994"/>
    <n v="0.49"/>
    <x v="2"/>
  </r>
  <r>
    <x v="5"/>
    <n v="1185732"/>
    <x v="215"/>
    <x v="0"/>
    <x v="48"/>
    <x v="50"/>
    <x v="4"/>
    <n v="51"/>
    <n v="47"/>
    <x v="2846"/>
    <n v="1174.53"/>
    <n v="0.49"/>
    <x v="2"/>
  </r>
  <r>
    <x v="5"/>
    <n v="1185732"/>
    <x v="215"/>
    <x v="0"/>
    <x v="48"/>
    <x v="50"/>
    <x v="5"/>
    <n v="41"/>
    <n v="80"/>
    <x v="2847"/>
    <n v="1803.9999999999998"/>
    <n v="0.54999999999999993"/>
    <x v="2"/>
  </r>
  <r>
    <x v="5"/>
    <n v="1185732"/>
    <x v="234"/>
    <x v="0"/>
    <x v="48"/>
    <x v="50"/>
    <x v="0"/>
    <n v="41"/>
    <n v="137"/>
    <x v="2848"/>
    <n v="3145.5200000000004"/>
    <n v="0.56000000000000005"/>
    <x v="2"/>
  </r>
  <r>
    <x v="5"/>
    <n v="1185732"/>
    <x v="234"/>
    <x v="0"/>
    <x v="48"/>
    <x v="50"/>
    <x v="1"/>
    <n v="43"/>
    <n v="56"/>
    <x v="1768"/>
    <n v="1396.64"/>
    <n v="0.58000000000000007"/>
    <x v="2"/>
  </r>
  <r>
    <x v="5"/>
    <n v="1185732"/>
    <x v="234"/>
    <x v="0"/>
    <x v="48"/>
    <x v="50"/>
    <x v="2"/>
    <n v="32"/>
    <n v="65"/>
    <x v="1413"/>
    <n v="1040"/>
    <n v="0.5"/>
    <x v="2"/>
  </r>
  <r>
    <x v="5"/>
    <n v="1185732"/>
    <x v="234"/>
    <x v="0"/>
    <x v="48"/>
    <x v="50"/>
    <x v="3"/>
    <n v="36"/>
    <n v="44"/>
    <x v="1034"/>
    <n v="792"/>
    <n v="0.5"/>
    <x v="2"/>
  </r>
  <r>
    <x v="5"/>
    <n v="1185732"/>
    <x v="234"/>
    <x v="0"/>
    <x v="48"/>
    <x v="50"/>
    <x v="4"/>
    <n v="51"/>
    <n v="38"/>
    <x v="1440"/>
    <n v="891.4799999999999"/>
    <n v="0.45999999999999996"/>
    <x v="2"/>
  </r>
  <r>
    <x v="5"/>
    <n v="1185732"/>
    <x v="234"/>
    <x v="0"/>
    <x v="48"/>
    <x v="50"/>
    <x v="5"/>
    <n v="44"/>
    <n v="90"/>
    <x v="2849"/>
    <n v="2019.6000000000001"/>
    <n v="0.51"/>
    <x v="2"/>
  </r>
  <r>
    <x v="5"/>
    <n v="1185732"/>
    <x v="263"/>
    <x v="0"/>
    <x v="48"/>
    <x v="50"/>
    <x v="0"/>
    <n v="55"/>
    <n v="154"/>
    <x v="2850"/>
    <n v="4827.9000000000005"/>
    <n v="0.57000000000000006"/>
    <x v="2"/>
  </r>
  <r>
    <x v="5"/>
    <n v="1185732"/>
    <x v="263"/>
    <x v="0"/>
    <x v="48"/>
    <x v="50"/>
    <x v="1"/>
    <n v="54"/>
    <n v="80"/>
    <x v="1069"/>
    <n v="2419.2000000000003"/>
    <n v="0.56000000000000005"/>
    <x v="2"/>
  </r>
  <r>
    <x v="5"/>
    <n v="1185732"/>
    <x v="263"/>
    <x v="0"/>
    <x v="48"/>
    <x v="50"/>
    <x v="2"/>
    <n v="49"/>
    <n v="75"/>
    <x v="1038"/>
    <n v="1690.4999999999998"/>
    <n v="0.45999999999999996"/>
    <x v="2"/>
  </r>
  <r>
    <x v="5"/>
    <n v="1185732"/>
    <x v="263"/>
    <x v="0"/>
    <x v="48"/>
    <x v="50"/>
    <x v="3"/>
    <n v="46"/>
    <n v="65"/>
    <x v="1044"/>
    <n v="1405.3"/>
    <n v="0.47"/>
    <x v="2"/>
  </r>
  <r>
    <x v="5"/>
    <n v="1185732"/>
    <x v="263"/>
    <x v="0"/>
    <x v="48"/>
    <x v="50"/>
    <x v="4"/>
    <n v="55"/>
    <n v="72"/>
    <x v="2849"/>
    <n v="1861.1999999999998"/>
    <n v="0.47"/>
    <x v="2"/>
  </r>
  <r>
    <x v="5"/>
    <n v="1185732"/>
    <x v="263"/>
    <x v="0"/>
    <x v="48"/>
    <x v="50"/>
    <x v="5"/>
    <n v="60"/>
    <n v="120"/>
    <x v="1644"/>
    <n v="3744"/>
    <n v="0.52"/>
    <x v="2"/>
  </r>
  <r>
    <x v="5"/>
    <n v="1185732"/>
    <x v="296"/>
    <x v="0"/>
    <x v="48"/>
    <x v="50"/>
    <x v="0"/>
    <n v="58"/>
    <n v="163"/>
    <x v="972"/>
    <n v="5483.3200000000006"/>
    <n v="0.58000000000000007"/>
    <x v="2"/>
  </r>
  <r>
    <x v="5"/>
    <n v="1185732"/>
    <x v="296"/>
    <x v="0"/>
    <x v="48"/>
    <x v="50"/>
    <x v="1"/>
    <n v="53"/>
    <n v="116"/>
    <x v="2851"/>
    <n v="3627.3200000000006"/>
    <n v="0.59000000000000008"/>
    <x v="2"/>
  </r>
  <r>
    <x v="5"/>
    <n v="1185732"/>
    <x v="296"/>
    <x v="0"/>
    <x v="48"/>
    <x v="50"/>
    <x v="2"/>
    <n v="45"/>
    <n v="81"/>
    <x v="1994"/>
    <n v="1713.1499999999999"/>
    <n v="0.47"/>
    <x v="2"/>
  </r>
  <r>
    <x v="5"/>
    <n v="1185732"/>
    <x v="296"/>
    <x v="0"/>
    <x v="48"/>
    <x v="50"/>
    <x v="3"/>
    <n v="47"/>
    <n v="90"/>
    <x v="2652"/>
    <n v="1903.4999999999998"/>
    <n v="0.44999999999999996"/>
    <x v="2"/>
  </r>
  <r>
    <x v="5"/>
    <n v="1185732"/>
    <x v="296"/>
    <x v="0"/>
    <x v="48"/>
    <x v="50"/>
    <x v="4"/>
    <n v="58"/>
    <n v="81"/>
    <x v="2234"/>
    <n v="2349"/>
    <n v="0.5"/>
    <x v="2"/>
  </r>
  <r>
    <x v="5"/>
    <n v="1185732"/>
    <x v="296"/>
    <x v="0"/>
    <x v="48"/>
    <x v="50"/>
    <x v="5"/>
    <n v="62"/>
    <n v="117"/>
    <x v="2852"/>
    <n v="3772.08"/>
    <n v="0.52"/>
    <x v="2"/>
  </r>
  <r>
    <x v="5"/>
    <n v="1185732"/>
    <x v="324"/>
    <x v="0"/>
    <x v="48"/>
    <x v="50"/>
    <x v="0"/>
    <n v="54"/>
    <n v="182"/>
    <x v="753"/>
    <n v="5601.9600000000009"/>
    <n v="0.57000000000000006"/>
    <x v="2"/>
  </r>
  <r>
    <x v="5"/>
    <n v="1185732"/>
    <x v="324"/>
    <x v="0"/>
    <x v="48"/>
    <x v="50"/>
    <x v="1"/>
    <n v="51"/>
    <n v="115"/>
    <x v="2853"/>
    <n v="3284.4"/>
    <n v="0.56000000000000005"/>
    <x v="2"/>
  </r>
  <r>
    <x v="5"/>
    <n v="1185732"/>
    <x v="324"/>
    <x v="0"/>
    <x v="48"/>
    <x v="50"/>
    <x v="2"/>
    <n v="46"/>
    <n v="98"/>
    <x v="2052"/>
    <n v="2163.84"/>
    <n v="0.48"/>
    <x v="2"/>
  </r>
  <r>
    <x v="5"/>
    <n v="1185732"/>
    <x v="324"/>
    <x v="0"/>
    <x v="48"/>
    <x v="50"/>
    <x v="3"/>
    <n v="46"/>
    <n v="90"/>
    <x v="2854"/>
    <n v="2028.6"/>
    <n v="0.49"/>
    <x v="2"/>
  </r>
  <r>
    <x v="5"/>
    <n v="1185732"/>
    <x v="324"/>
    <x v="0"/>
    <x v="48"/>
    <x v="50"/>
    <x v="4"/>
    <n v="54"/>
    <n v="94"/>
    <x v="1197"/>
    <n v="2385.7199999999998"/>
    <n v="0.47"/>
    <x v="2"/>
  </r>
  <r>
    <x v="5"/>
    <n v="1185732"/>
    <x v="324"/>
    <x v="0"/>
    <x v="48"/>
    <x v="50"/>
    <x v="5"/>
    <n v="61"/>
    <n v="125"/>
    <x v="2855"/>
    <n v="3965"/>
    <n v="0.52"/>
    <x v="2"/>
  </r>
  <r>
    <x v="5"/>
    <n v="1185732"/>
    <x v="356"/>
    <x v="0"/>
    <x v="48"/>
    <x v="50"/>
    <x v="0"/>
    <n v="58"/>
    <n v="176"/>
    <x v="2856"/>
    <n v="6124.8"/>
    <n v="0.6"/>
    <x v="2"/>
  </r>
  <r>
    <x v="5"/>
    <n v="1185732"/>
    <x v="356"/>
    <x v="0"/>
    <x v="48"/>
    <x v="50"/>
    <x v="1"/>
    <n v="53"/>
    <n v="106"/>
    <x v="2857"/>
    <n v="3314.6200000000003"/>
    <n v="0.59000000000000008"/>
    <x v="2"/>
  </r>
  <r>
    <x v="5"/>
    <n v="1185732"/>
    <x v="356"/>
    <x v="0"/>
    <x v="48"/>
    <x v="50"/>
    <x v="2"/>
    <n v="48"/>
    <n v="105"/>
    <x v="1735"/>
    <n v="2318.3999999999996"/>
    <n v="0.45999999999999996"/>
    <x v="2"/>
  </r>
  <r>
    <x v="5"/>
    <n v="1185732"/>
    <x v="356"/>
    <x v="0"/>
    <x v="48"/>
    <x v="50"/>
    <x v="3"/>
    <n v="49"/>
    <n v="68"/>
    <x v="2165"/>
    <n v="1566.04"/>
    <n v="0.47"/>
    <x v="2"/>
  </r>
  <r>
    <x v="5"/>
    <n v="1185732"/>
    <x v="356"/>
    <x v="0"/>
    <x v="48"/>
    <x v="50"/>
    <x v="4"/>
    <n v="57"/>
    <n v="65"/>
    <x v="1075"/>
    <n v="1815.45"/>
    <n v="0.49"/>
    <x v="2"/>
  </r>
  <r>
    <x v="5"/>
    <n v="1185732"/>
    <x v="356"/>
    <x v="0"/>
    <x v="48"/>
    <x v="50"/>
    <x v="5"/>
    <n v="61"/>
    <n v="104"/>
    <x v="2858"/>
    <n v="3235.44"/>
    <n v="0.51"/>
    <x v="2"/>
  </r>
  <r>
    <x v="5"/>
    <n v="1185732"/>
    <x v="386"/>
    <x v="0"/>
    <x v="48"/>
    <x v="50"/>
    <x v="0"/>
    <n v="56"/>
    <n v="137"/>
    <x v="1876"/>
    <n v="4373.0400000000009"/>
    <n v="0.57000000000000006"/>
    <x v="2"/>
  </r>
  <r>
    <x v="5"/>
    <n v="1185732"/>
    <x v="386"/>
    <x v="0"/>
    <x v="48"/>
    <x v="50"/>
    <x v="1"/>
    <n v="50"/>
    <n v="85"/>
    <x v="1777"/>
    <n v="2550"/>
    <n v="0.6"/>
    <x v="2"/>
  </r>
  <r>
    <x v="5"/>
    <n v="1185732"/>
    <x v="386"/>
    <x v="0"/>
    <x v="48"/>
    <x v="50"/>
    <x v="2"/>
    <n v="46"/>
    <n v="56"/>
    <x v="1531"/>
    <n v="1288"/>
    <n v="0.5"/>
    <x v="2"/>
  </r>
  <r>
    <x v="5"/>
    <n v="1185732"/>
    <x v="386"/>
    <x v="0"/>
    <x v="48"/>
    <x v="50"/>
    <x v="3"/>
    <n v="45"/>
    <n v="52"/>
    <x v="1021"/>
    <n v="1146.5999999999999"/>
    <n v="0.49"/>
    <x v="2"/>
  </r>
  <r>
    <x v="5"/>
    <n v="1185732"/>
    <x v="386"/>
    <x v="0"/>
    <x v="48"/>
    <x v="50"/>
    <x v="4"/>
    <n v="58"/>
    <n v="50"/>
    <x v="2064"/>
    <n v="1363"/>
    <n v="0.47"/>
    <x v="2"/>
  </r>
  <r>
    <x v="5"/>
    <n v="1185732"/>
    <x v="386"/>
    <x v="0"/>
    <x v="48"/>
    <x v="50"/>
    <x v="5"/>
    <n v="59"/>
    <n v="78"/>
    <x v="2859"/>
    <n v="2531.1"/>
    <n v="0.54999999999999993"/>
    <x v="2"/>
  </r>
  <r>
    <x v="5"/>
    <n v="1185732"/>
    <x v="418"/>
    <x v="0"/>
    <x v="48"/>
    <x v="50"/>
    <x v="0"/>
    <n v="62"/>
    <n v="133"/>
    <x v="2860"/>
    <n v="4947.5999999999995"/>
    <n v="0.6"/>
    <x v="2"/>
  </r>
  <r>
    <x v="5"/>
    <n v="1185732"/>
    <x v="418"/>
    <x v="0"/>
    <x v="48"/>
    <x v="50"/>
    <x v="1"/>
    <n v="54"/>
    <n v="75"/>
    <x v="1156"/>
    <n v="2389.5000000000005"/>
    <n v="0.59000000000000008"/>
    <x v="2"/>
  </r>
  <r>
    <x v="5"/>
    <n v="1185732"/>
    <x v="418"/>
    <x v="0"/>
    <x v="48"/>
    <x v="50"/>
    <x v="2"/>
    <n v="59"/>
    <n v="54"/>
    <x v="1699"/>
    <n v="1593"/>
    <n v="0.5"/>
    <x v="2"/>
  </r>
  <r>
    <x v="5"/>
    <n v="1185732"/>
    <x v="418"/>
    <x v="0"/>
    <x v="48"/>
    <x v="50"/>
    <x v="3"/>
    <n v="55"/>
    <n v="46"/>
    <x v="1785"/>
    <n v="1214.3999999999999"/>
    <n v="0.48"/>
    <x v="2"/>
  </r>
  <r>
    <x v="5"/>
    <n v="1185732"/>
    <x v="418"/>
    <x v="0"/>
    <x v="48"/>
    <x v="50"/>
    <x v="4"/>
    <n v="66"/>
    <n v="51"/>
    <x v="2861"/>
    <n v="1615.6799999999998"/>
    <n v="0.48"/>
    <x v="2"/>
  </r>
  <r>
    <x v="3"/>
    <n v="1185732"/>
    <x v="418"/>
    <x v="0"/>
    <x v="48"/>
    <x v="50"/>
    <x v="5"/>
    <n v="71"/>
    <n v="81"/>
    <x v="2862"/>
    <n v="3048.03"/>
    <n v="0.53"/>
    <x v="2"/>
  </r>
  <r>
    <x v="3"/>
    <n v="1185732"/>
    <x v="448"/>
    <x v="0"/>
    <x v="48"/>
    <x v="50"/>
    <x v="0"/>
    <n v="64"/>
    <n v="126"/>
    <x v="2017"/>
    <n v="4838.3999999999996"/>
    <n v="0.6"/>
    <x v="2"/>
  </r>
  <r>
    <x v="3"/>
    <n v="1185732"/>
    <x v="448"/>
    <x v="0"/>
    <x v="48"/>
    <x v="50"/>
    <x v="1"/>
    <n v="55"/>
    <n v="81"/>
    <x v="2863"/>
    <n v="2583.9"/>
    <n v="0.58000000000000007"/>
    <x v="2"/>
  </r>
  <r>
    <x v="3"/>
    <n v="1185732"/>
    <x v="448"/>
    <x v="0"/>
    <x v="48"/>
    <x v="50"/>
    <x v="2"/>
    <n v="57"/>
    <n v="96"/>
    <x v="2864"/>
    <n v="2626.56"/>
    <n v="0.48"/>
    <x v="2"/>
  </r>
  <r>
    <x v="5"/>
    <n v="1185732"/>
    <x v="448"/>
    <x v="0"/>
    <x v="48"/>
    <x v="50"/>
    <x v="3"/>
    <n v="55"/>
    <n v="75"/>
    <x v="1518"/>
    <n v="2062.5"/>
    <n v="0.5"/>
    <x v="2"/>
  </r>
  <r>
    <x v="5"/>
    <n v="1185732"/>
    <x v="448"/>
    <x v="0"/>
    <x v="48"/>
    <x v="50"/>
    <x v="4"/>
    <n v="67"/>
    <n v="80"/>
    <x v="2865"/>
    <n v="2680"/>
    <n v="0.5"/>
    <x v="2"/>
  </r>
  <r>
    <x v="5"/>
    <n v="1185732"/>
    <x v="448"/>
    <x v="0"/>
    <x v="48"/>
    <x v="50"/>
    <x v="5"/>
    <n v="70"/>
    <n v="94"/>
    <x v="1928"/>
    <n v="3487.4"/>
    <n v="0.53"/>
    <x v="2"/>
  </r>
  <r>
    <x v="5"/>
    <n v="1185732"/>
    <x v="477"/>
    <x v="0"/>
    <x v="48"/>
    <x v="50"/>
    <x v="0"/>
    <n v="64"/>
    <n v="168"/>
    <x v="1369"/>
    <n v="6451.2"/>
    <n v="0.6"/>
    <x v="2"/>
  </r>
  <r>
    <x v="5"/>
    <n v="1185732"/>
    <x v="477"/>
    <x v="0"/>
    <x v="48"/>
    <x v="50"/>
    <x v="1"/>
    <n v="55"/>
    <n v="100"/>
    <x v="2866"/>
    <n v="3025.0000000000005"/>
    <n v="0.55000000000000004"/>
    <x v="2"/>
  </r>
  <r>
    <x v="5"/>
    <n v="1185732"/>
    <x v="477"/>
    <x v="0"/>
    <x v="48"/>
    <x v="50"/>
    <x v="2"/>
    <n v="55"/>
    <n v="113"/>
    <x v="2796"/>
    <n v="2921.0499999999997"/>
    <n v="0.47"/>
    <x v="2"/>
  </r>
  <r>
    <x v="5"/>
    <n v="1185732"/>
    <x v="477"/>
    <x v="0"/>
    <x v="48"/>
    <x v="50"/>
    <x v="3"/>
    <n v="56"/>
    <n v="81"/>
    <x v="2332"/>
    <n v="2041.1999999999998"/>
    <n v="0.44999999999999996"/>
    <x v="2"/>
  </r>
  <r>
    <x v="5"/>
    <n v="1185732"/>
    <x v="477"/>
    <x v="0"/>
    <x v="48"/>
    <x v="50"/>
    <x v="4"/>
    <n v="67"/>
    <n v="81"/>
    <x v="2867"/>
    <n v="2604.96"/>
    <n v="0.48"/>
    <x v="2"/>
  </r>
  <r>
    <x v="5"/>
    <n v="1185732"/>
    <x v="477"/>
    <x v="0"/>
    <x v="48"/>
    <x v="50"/>
    <x v="5"/>
    <n v="68"/>
    <n v="106"/>
    <x v="2868"/>
    <n v="3748.1600000000003"/>
    <n v="0.52"/>
    <x v="2"/>
  </r>
  <r>
    <x v="5"/>
    <n v="1185732"/>
    <x v="185"/>
    <x v="0"/>
    <x v="48"/>
    <x v="50"/>
    <x v="0"/>
    <n v="49"/>
    <n v="131"/>
    <x v="1079"/>
    <n v="3530.4500000000003"/>
    <n v="0.55000000000000004"/>
    <x v="2"/>
  </r>
  <r>
    <x v="5"/>
    <n v="1185732"/>
    <x v="185"/>
    <x v="0"/>
    <x v="48"/>
    <x v="50"/>
    <x v="1"/>
    <n v="45"/>
    <n v="91"/>
    <x v="2092"/>
    <n v="2170.35"/>
    <n v="0.53"/>
    <x v="2"/>
  </r>
  <r>
    <x v="5"/>
    <n v="1185732"/>
    <x v="185"/>
    <x v="0"/>
    <x v="48"/>
    <x v="50"/>
    <x v="2"/>
    <n v="38"/>
    <n v="81"/>
    <x v="1068"/>
    <n v="1385.1"/>
    <n v="0.44999999999999996"/>
    <x v="2"/>
  </r>
  <r>
    <x v="5"/>
    <n v="1185732"/>
    <x v="185"/>
    <x v="0"/>
    <x v="48"/>
    <x v="50"/>
    <x v="3"/>
    <n v="43"/>
    <n v="46"/>
    <x v="2566"/>
    <n v="791.2"/>
    <n v="0.4"/>
    <x v="2"/>
  </r>
  <r>
    <x v="5"/>
    <n v="1185732"/>
    <x v="185"/>
    <x v="0"/>
    <x v="48"/>
    <x v="50"/>
    <x v="4"/>
    <n v="59"/>
    <n v="56"/>
    <x v="1316"/>
    <n v="1453.76"/>
    <n v="0.44"/>
    <x v="2"/>
  </r>
  <r>
    <x v="5"/>
    <n v="1185732"/>
    <x v="185"/>
    <x v="0"/>
    <x v="48"/>
    <x v="50"/>
    <x v="5"/>
    <n v="49"/>
    <n v="88"/>
    <x v="1466"/>
    <n v="1940.3999999999999"/>
    <n v="0.44999999999999996"/>
    <x v="2"/>
  </r>
  <r>
    <x v="5"/>
    <n v="1185732"/>
    <x v="693"/>
    <x v="0"/>
    <x v="48"/>
    <x v="50"/>
    <x v="0"/>
    <n v="49"/>
    <n v="180"/>
    <x v="1392"/>
    <n v="4674.6000000000004"/>
    <n v="0.53"/>
    <x v="2"/>
  </r>
  <r>
    <x v="5"/>
    <n v="1185732"/>
    <x v="693"/>
    <x v="0"/>
    <x v="48"/>
    <x v="50"/>
    <x v="1"/>
    <n v="45"/>
    <n v="75"/>
    <x v="2577"/>
    <n v="1721.25"/>
    <n v="0.51"/>
    <x v="2"/>
  </r>
  <r>
    <x v="5"/>
    <n v="1185732"/>
    <x v="693"/>
    <x v="0"/>
    <x v="48"/>
    <x v="50"/>
    <x v="2"/>
    <n v="39"/>
    <n v="90"/>
    <x v="1517"/>
    <n v="1544.4"/>
    <n v="0.44"/>
    <x v="2"/>
  </r>
  <r>
    <x v="5"/>
    <n v="1185732"/>
    <x v="693"/>
    <x v="0"/>
    <x v="49"/>
    <x v="51"/>
    <x v="3"/>
    <n v="42"/>
    <n v="58"/>
    <x v="1684"/>
    <n v="1047.48"/>
    <n v="0.43"/>
    <x v="2"/>
  </r>
  <r>
    <x v="5"/>
    <n v="1185732"/>
    <x v="693"/>
    <x v="0"/>
    <x v="49"/>
    <x v="51"/>
    <x v="4"/>
    <n v="56"/>
    <n v="83"/>
    <x v="2869"/>
    <n v="1998.6399999999999"/>
    <n v="0.43"/>
    <x v="2"/>
  </r>
  <r>
    <x v="5"/>
    <n v="1185732"/>
    <x v="693"/>
    <x v="0"/>
    <x v="49"/>
    <x v="51"/>
    <x v="5"/>
    <n v="46"/>
    <n v="98"/>
    <x v="2052"/>
    <n v="2163.84"/>
    <n v="0.48"/>
    <x v="2"/>
  </r>
  <r>
    <x v="5"/>
    <n v="1185732"/>
    <x v="222"/>
    <x v="0"/>
    <x v="49"/>
    <x v="51"/>
    <x v="0"/>
    <n v="49"/>
    <n v="165"/>
    <x v="2870"/>
    <n v="4042.5"/>
    <n v="0.5"/>
    <x v="2"/>
  </r>
  <r>
    <x v="5"/>
    <n v="1185732"/>
    <x v="222"/>
    <x v="0"/>
    <x v="49"/>
    <x v="51"/>
    <x v="1"/>
    <n v="49"/>
    <n v="69"/>
    <x v="2871"/>
    <n v="1724.31"/>
    <n v="0.51"/>
    <x v="2"/>
  </r>
  <r>
    <x v="5"/>
    <n v="1185732"/>
    <x v="222"/>
    <x v="0"/>
    <x v="49"/>
    <x v="51"/>
    <x v="2"/>
    <n v="38"/>
    <n v="75"/>
    <x v="1027"/>
    <n v="1168.5"/>
    <n v="0.41"/>
    <x v="2"/>
  </r>
  <r>
    <x v="5"/>
    <n v="1185732"/>
    <x v="222"/>
    <x v="0"/>
    <x v="49"/>
    <x v="51"/>
    <x v="3"/>
    <n v="44"/>
    <n v="38"/>
    <x v="1608"/>
    <n v="702.24"/>
    <n v="0.42"/>
    <x v="2"/>
  </r>
  <r>
    <x v="5"/>
    <n v="1185732"/>
    <x v="222"/>
    <x v="0"/>
    <x v="49"/>
    <x v="51"/>
    <x v="4"/>
    <n v="58"/>
    <n v="60"/>
    <x v="2872"/>
    <n v="1565.9999999999998"/>
    <n v="0.44999999999999996"/>
    <x v="2"/>
  </r>
  <r>
    <x v="5"/>
    <n v="1185732"/>
    <x v="222"/>
    <x v="0"/>
    <x v="49"/>
    <x v="51"/>
    <x v="5"/>
    <n v="45"/>
    <n v="75"/>
    <x v="2577"/>
    <n v="1586.25"/>
    <n v="0.47"/>
    <x v="2"/>
  </r>
  <r>
    <x v="5"/>
    <n v="1185732"/>
    <x v="241"/>
    <x v="0"/>
    <x v="49"/>
    <x v="51"/>
    <x v="0"/>
    <n v="48"/>
    <n v="154"/>
    <x v="1936"/>
    <n v="3917.76"/>
    <n v="0.53"/>
    <x v="2"/>
  </r>
  <r>
    <x v="5"/>
    <n v="1185732"/>
    <x v="241"/>
    <x v="0"/>
    <x v="49"/>
    <x v="51"/>
    <x v="1"/>
    <n v="49"/>
    <n v="68"/>
    <x v="2165"/>
    <n v="1832.6000000000001"/>
    <n v="0.55000000000000004"/>
    <x v="2"/>
  </r>
  <r>
    <x v="5"/>
    <n v="1185732"/>
    <x v="241"/>
    <x v="0"/>
    <x v="49"/>
    <x v="51"/>
    <x v="2"/>
    <n v="38"/>
    <n v="73"/>
    <x v="2793"/>
    <n v="1220.56"/>
    <n v="0.44"/>
    <x v="2"/>
  </r>
  <r>
    <x v="5"/>
    <n v="1185732"/>
    <x v="241"/>
    <x v="0"/>
    <x v="49"/>
    <x v="51"/>
    <x v="3"/>
    <n v="44"/>
    <n v="49"/>
    <x v="1009"/>
    <n v="883.95999999999992"/>
    <n v="0.41"/>
    <x v="2"/>
  </r>
  <r>
    <x v="5"/>
    <n v="1185732"/>
    <x v="241"/>
    <x v="0"/>
    <x v="49"/>
    <x v="51"/>
    <x v="4"/>
    <n v="57"/>
    <n v="53"/>
    <x v="1179"/>
    <n v="1359.4499999999998"/>
    <n v="0.44999999999999996"/>
    <x v="2"/>
  </r>
  <r>
    <x v="5"/>
    <n v="1185732"/>
    <x v="241"/>
    <x v="0"/>
    <x v="49"/>
    <x v="51"/>
    <x v="5"/>
    <n v="46"/>
    <n v="98"/>
    <x v="2052"/>
    <n v="2073.6799999999998"/>
    <n v="0.45999999999999996"/>
    <x v="2"/>
  </r>
  <r>
    <x v="5"/>
    <n v="1185732"/>
    <x v="270"/>
    <x v="0"/>
    <x v="49"/>
    <x v="51"/>
    <x v="0"/>
    <n v="64"/>
    <n v="173"/>
    <x v="2873"/>
    <n v="5868.16"/>
    <n v="0.53"/>
    <x v="2"/>
  </r>
  <r>
    <x v="5"/>
    <n v="1185732"/>
    <x v="270"/>
    <x v="0"/>
    <x v="49"/>
    <x v="51"/>
    <x v="1"/>
    <n v="54"/>
    <n v="87"/>
    <x v="2234"/>
    <n v="2536.92"/>
    <n v="0.54"/>
    <x v="2"/>
  </r>
  <r>
    <x v="5"/>
    <n v="1185732"/>
    <x v="270"/>
    <x v="0"/>
    <x v="49"/>
    <x v="51"/>
    <x v="2"/>
    <n v="51"/>
    <n v="98"/>
    <x v="1123"/>
    <n v="2099.16"/>
    <n v="0.42"/>
    <x v="2"/>
  </r>
  <r>
    <x v="5"/>
    <n v="1185732"/>
    <x v="270"/>
    <x v="0"/>
    <x v="49"/>
    <x v="51"/>
    <x v="3"/>
    <n v="52"/>
    <n v="80"/>
    <x v="1784"/>
    <n v="1664"/>
    <n v="0.4"/>
    <x v="2"/>
  </r>
  <r>
    <x v="5"/>
    <n v="1185732"/>
    <x v="270"/>
    <x v="0"/>
    <x v="49"/>
    <x v="51"/>
    <x v="4"/>
    <n v="63"/>
    <n v="78"/>
    <x v="1502"/>
    <n v="2211.2999999999997"/>
    <n v="0.44999999999999996"/>
    <x v="2"/>
  </r>
  <r>
    <x v="5"/>
    <n v="1185732"/>
    <x v="270"/>
    <x v="0"/>
    <x v="49"/>
    <x v="51"/>
    <x v="5"/>
    <n v="65"/>
    <n v="115"/>
    <x v="2874"/>
    <n v="3438.4999999999995"/>
    <n v="0.45999999999999996"/>
    <x v="2"/>
  </r>
  <r>
    <x v="5"/>
    <n v="1185732"/>
    <x v="303"/>
    <x v="0"/>
    <x v="49"/>
    <x v="51"/>
    <x v="0"/>
    <n v="59"/>
    <n v="169"/>
    <x v="1560"/>
    <n v="5284.63"/>
    <n v="0.53"/>
    <x v="2"/>
  </r>
  <r>
    <x v="5"/>
    <n v="1185732"/>
    <x v="303"/>
    <x v="0"/>
    <x v="49"/>
    <x v="51"/>
    <x v="1"/>
    <n v="56"/>
    <n v="123"/>
    <x v="2798"/>
    <n v="3512.88"/>
    <n v="0.51"/>
    <x v="2"/>
  </r>
  <r>
    <x v="5"/>
    <n v="1185732"/>
    <x v="303"/>
    <x v="0"/>
    <x v="49"/>
    <x v="51"/>
    <x v="2"/>
    <n v="53"/>
    <n v="88"/>
    <x v="1432"/>
    <n v="2052.16"/>
    <n v="0.44"/>
    <x v="2"/>
  </r>
  <r>
    <x v="5"/>
    <n v="1185732"/>
    <x v="303"/>
    <x v="0"/>
    <x v="49"/>
    <x v="51"/>
    <x v="3"/>
    <n v="52"/>
    <n v="91"/>
    <x v="1947"/>
    <n v="1987.4399999999998"/>
    <n v="0.42"/>
    <x v="2"/>
  </r>
  <r>
    <x v="5"/>
    <n v="1185732"/>
    <x v="303"/>
    <x v="0"/>
    <x v="49"/>
    <x v="51"/>
    <x v="4"/>
    <n v="60"/>
    <n v="94"/>
    <x v="1552"/>
    <n v="2425.1999999999998"/>
    <n v="0.43"/>
    <x v="2"/>
  </r>
  <r>
    <x v="5"/>
    <n v="1185732"/>
    <x v="303"/>
    <x v="0"/>
    <x v="49"/>
    <x v="51"/>
    <x v="5"/>
    <n v="66"/>
    <n v="138"/>
    <x v="2875"/>
    <n v="4280.7599999999993"/>
    <n v="0.47"/>
    <x v="2"/>
  </r>
  <r>
    <x v="5"/>
    <n v="1185732"/>
    <x v="331"/>
    <x v="0"/>
    <x v="49"/>
    <x v="51"/>
    <x v="0"/>
    <n v="64"/>
    <n v="196"/>
    <x v="2383"/>
    <n v="6648.3200000000006"/>
    <n v="0.53"/>
    <x v="2"/>
  </r>
  <r>
    <x v="5"/>
    <n v="1185732"/>
    <x v="331"/>
    <x v="0"/>
    <x v="49"/>
    <x v="51"/>
    <x v="1"/>
    <n v="55"/>
    <n v="131"/>
    <x v="1255"/>
    <n v="3602.5"/>
    <n v="0.5"/>
    <x v="2"/>
  </r>
  <r>
    <x v="5"/>
    <n v="1185732"/>
    <x v="331"/>
    <x v="0"/>
    <x v="49"/>
    <x v="51"/>
    <x v="2"/>
    <n v="54"/>
    <n v="109"/>
    <x v="1229"/>
    <n v="2413.2599999999998"/>
    <n v="0.41"/>
    <x v="2"/>
  </r>
  <r>
    <x v="5"/>
    <n v="1185732"/>
    <x v="331"/>
    <x v="0"/>
    <x v="49"/>
    <x v="51"/>
    <x v="3"/>
    <n v="53"/>
    <n v="85"/>
    <x v="1286"/>
    <n v="1982.2"/>
    <n v="0.44"/>
    <x v="2"/>
  </r>
  <r>
    <x v="5"/>
    <n v="1185732"/>
    <x v="331"/>
    <x v="0"/>
    <x v="49"/>
    <x v="51"/>
    <x v="4"/>
    <n v="60"/>
    <n v="102"/>
    <x v="2281"/>
    <n v="2509.1999999999998"/>
    <n v="0.41"/>
    <x v="2"/>
  </r>
  <r>
    <x v="5"/>
    <n v="1185732"/>
    <x v="331"/>
    <x v="0"/>
    <x v="49"/>
    <x v="51"/>
    <x v="5"/>
    <n v="64"/>
    <n v="137"/>
    <x v="2876"/>
    <n v="4296.32"/>
    <n v="0.49"/>
    <x v="2"/>
  </r>
  <r>
    <x v="5"/>
    <n v="1185732"/>
    <x v="363"/>
    <x v="0"/>
    <x v="49"/>
    <x v="51"/>
    <x v="0"/>
    <n v="60"/>
    <n v="196"/>
    <x v="2202"/>
    <n v="5997.6"/>
    <n v="0.51"/>
    <x v="2"/>
  </r>
  <r>
    <x v="5"/>
    <n v="1185732"/>
    <x v="363"/>
    <x v="0"/>
    <x v="49"/>
    <x v="51"/>
    <x v="1"/>
    <n v="58"/>
    <n v="135"/>
    <x v="1937"/>
    <n v="4228.2000000000007"/>
    <n v="0.54"/>
    <x v="2"/>
  </r>
  <r>
    <x v="5"/>
    <n v="1185732"/>
    <x v="363"/>
    <x v="0"/>
    <x v="49"/>
    <x v="51"/>
    <x v="2"/>
    <n v="52"/>
    <n v="105"/>
    <x v="1780"/>
    <n v="2456.9999999999995"/>
    <n v="0.44999999999999996"/>
    <x v="2"/>
  </r>
  <r>
    <x v="5"/>
    <n v="1185732"/>
    <x v="363"/>
    <x v="0"/>
    <x v="49"/>
    <x v="51"/>
    <x v="3"/>
    <n v="51"/>
    <n v="72"/>
    <x v="1821"/>
    <n v="1542.24"/>
    <n v="0.42"/>
    <x v="2"/>
  </r>
  <r>
    <x v="5"/>
    <n v="1185732"/>
    <x v="363"/>
    <x v="0"/>
    <x v="49"/>
    <x v="51"/>
    <x v="4"/>
    <n v="59"/>
    <n v="73"/>
    <x v="2877"/>
    <n v="1938.1499999999999"/>
    <n v="0.44999999999999996"/>
    <x v="2"/>
  </r>
  <r>
    <x v="5"/>
    <n v="1185732"/>
    <x v="363"/>
    <x v="0"/>
    <x v="49"/>
    <x v="51"/>
    <x v="5"/>
    <n v="64"/>
    <n v="106"/>
    <x v="1968"/>
    <n v="3188.48"/>
    <n v="0.47"/>
    <x v="2"/>
  </r>
  <r>
    <x v="5"/>
    <n v="1185732"/>
    <x v="393"/>
    <x v="0"/>
    <x v="49"/>
    <x v="51"/>
    <x v="0"/>
    <n v="59"/>
    <n v="154"/>
    <x v="2386"/>
    <n v="4724.72"/>
    <n v="0.52"/>
    <x v="2"/>
  </r>
  <r>
    <x v="5"/>
    <n v="1185732"/>
    <x v="393"/>
    <x v="0"/>
    <x v="49"/>
    <x v="51"/>
    <x v="1"/>
    <n v="54"/>
    <n v="95"/>
    <x v="1206"/>
    <n v="2667.6"/>
    <n v="0.52"/>
    <x v="2"/>
  </r>
  <r>
    <x v="5"/>
    <n v="1185732"/>
    <x v="393"/>
    <x v="0"/>
    <x v="49"/>
    <x v="51"/>
    <x v="2"/>
    <n v="52"/>
    <n v="75"/>
    <x v="1042"/>
    <n v="1677"/>
    <n v="0.43"/>
    <x v="2"/>
  </r>
  <r>
    <x v="5"/>
    <n v="1185732"/>
    <x v="393"/>
    <x v="0"/>
    <x v="49"/>
    <x v="51"/>
    <x v="3"/>
    <n v="53"/>
    <n v="56"/>
    <x v="2839"/>
    <n v="1246.56"/>
    <n v="0.42"/>
    <x v="2"/>
  </r>
  <r>
    <x v="5"/>
    <n v="1185732"/>
    <x v="393"/>
    <x v="0"/>
    <x v="49"/>
    <x v="51"/>
    <x v="4"/>
    <n v="64"/>
    <n v="63"/>
    <x v="1012"/>
    <n v="1733.76"/>
    <n v="0.43"/>
    <x v="2"/>
  </r>
  <r>
    <x v="5"/>
    <n v="1185732"/>
    <x v="393"/>
    <x v="0"/>
    <x v="49"/>
    <x v="51"/>
    <x v="5"/>
    <n v="68"/>
    <n v="98"/>
    <x v="807"/>
    <n v="3065.4399999999996"/>
    <n v="0.45999999999999996"/>
    <x v="2"/>
  </r>
  <r>
    <x v="0"/>
    <n v="1185732"/>
    <x v="425"/>
    <x v="0"/>
    <x v="49"/>
    <x v="51"/>
    <x v="0"/>
    <n v="64"/>
    <n v="119"/>
    <x v="2074"/>
    <n v="4036.48"/>
    <n v="0.53"/>
    <x v="2"/>
  </r>
  <r>
    <x v="0"/>
    <n v="1185732"/>
    <x v="425"/>
    <x v="0"/>
    <x v="49"/>
    <x v="51"/>
    <x v="1"/>
    <n v="62"/>
    <n v="84"/>
    <x v="1496"/>
    <n v="2760.2400000000002"/>
    <n v="0.53"/>
    <x v="2"/>
  </r>
  <r>
    <x v="0"/>
    <n v="1185732"/>
    <x v="425"/>
    <x v="0"/>
    <x v="49"/>
    <x v="51"/>
    <x v="2"/>
    <n v="59"/>
    <n v="54"/>
    <x v="1699"/>
    <n v="1401.84"/>
    <n v="0.44"/>
    <x v="2"/>
  </r>
  <r>
    <x v="0"/>
    <n v="1185732"/>
    <x v="425"/>
    <x v="0"/>
    <x v="49"/>
    <x v="51"/>
    <x v="3"/>
    <n v="62"/>
    <n v="47"/>
    <x v="2878"/>
    <n v="1253.02"/>
    <n v="0.43"/>
    <x v="2"/>
  </r>
  <r>
    <x v="0"/>
    <n v="1185732"/>
    <x v="425"/>
    <x v="0"/>
    <x v="49"/>
    <x v="51"/>
    <x v="4"/>
    <n v="71"/>
    <n v="46"/>
    <x v="2879"/>
    <n v="1404.3799999999999"/>
    <n v="0.43"/>
    <x v="2"/>
  </r>
  <r>
    <x v="0"/>
    <n v="1185732"/>
    <x v="425"/>
    <x v="0"/>
    <x v="49"/>
    <x v="51"/>
    <x v="5"/>
    <n v="72"/>
    <n v="81"/>
    <x v="2880"/>
    <n v="2799.3599999999997"/>
    <n v="0.48"/>
    <x v="2"/>
  </r>
  <r>
    <x v="0"/>
    <n v="1185732"/>
    <x v="455"/>
    <x v="0"/>
    <x v="49"/>
    <x v="51"/>
    <x v="0"/>
    <n v="68"/>
    <n v="117"/>
    <x v="2246"/>
    <n v="4216.68"/>
    <n v="0.53"/>
    <x v="2"/>
  </r>
  <r>
    <x v="0"/>
    <n v="1185732"/>
    <x v="455"/>
    <x v="0"/>
    <x v="49"/>
    <x v="51"/>
    <x v="1"/>
    <n v="62"/>
    <n v="98"/>
    <x v="1703"/>
    <n v="3159.52"/>
    <n v="0.52"/>
    <x v="2"/>
  </r>
  <r>
    <x v="0"/>
    <n v="1185732"/>
    <x v="455"/>
    <x v="0"/>
    <x v="49"/>
    <x v="51"/>
    <x v="2"/>
    <n v="63"/>
    <n v="104"/>
    <x v="2334"/>
    <n v="2948.3999999999996"/>
    <n v="0.44999999999999996"/>
    <x v="2"/>
  </r>
  <r>
    <x v="0"/>
    <n v="1185732"/>
    <x v="455"/>
    <x v="0"/>
    <x v="49"/>
    <x v="51"/>
    <x v="3"/>
    <n v="64"/>
    <n v="85"/>
    <x v="1311"/>
    <n v="2176"/>
    <n v="0.4"/>
    <x v="2"/>
  </r>
  <r>
    <x v="0"/>
    <n v="1185732"/>
    <x v="455"/>
    <x v="0"/>
    <x v="49"/>
    <x v="51"/>
    <x v="4"/>
    <n v="71"/>
    <n v="81"/>
    <x v="2862"/>
    <n v="2415.42"/>
    <n v="0.42"/>
    <x v="2"/>
  </r>
  <r>
    <x v="0"/>
    <n v="1185732"/>
    <x v="455"/>
    <x v="0"/>
    <x v="49"/>
    <x v="51"/>
    <x v="5"/>
    <n v="78"/>
    <n v="116"/>
    <x v="818"/>
    <n v="4252.5599999999995"/>
    <n v="0.47"/>
    <x v="2"/>
  </r>
  <r>
    <x v="0"/>
    <n v="1185732"/>
    <x v="484"/>
    <x v="0"/>
    <x v="49"/>
    <x v="51"/>
    <x v="0"/>
    <n v="71"/>
    <n v="169"/>
    <x v="2881"/>
    <n v="6599.4500000000007"/>
    <n v="0.55000000000000004"/>
    <x v="2"/>
  </r>
  <r>
    <x v="0"/>
    <n v="1185732"/>
    <x v="484"/>
    <x v="0"/>
    <x v="49"/>
    <x v="51"/>
    <x v="1"/>
    <n v="59"/>
    <n v="115"/>
    <x v="1827"/>
    <n v="3731.7500000000005"/>
    <n v="0.55000000000000004"/>
    <x v="2"/>
  </r>
  <r>
    <x v="0"/>
    <n v="1185732"/>
    <x v="484"/>
    <x v="0"/>
    <x v="49"/>
    <x v="51"/>
    <x v="2"/>
    <n v="62"/>
    <n v="108"/>
    <x v="1348"/>
    <n v="2812.3199999999997"/>
    <n v="0.42"/>
    <x v="2"/>
  </r>
  <r>
    <x v="0"/>
    <n v="1185732"/>
    <x v="484"/>
    <x v="0"/>
    <x v="49"/>
    <x v="51"/>
    <x v="3"/>
    <n v="62"/>
    <n v="88"/>
    <x v="985"/>
    <n v="2400.64"/>
    <n v="0.44"/>
    <x v="2"/>
  </r>
  <r>
    <x v="0"/>
    <n v="1185732"/>
    <x v="484"/>
    <x v="0"/>
    <x v="49"/>
    <x v="51"/>
    <x v="4"/>
    <n v="74"/>
    <n v="105"/>
    <x v="2882"/>
    <n v="3341.1"/>
    <n v="0.43"/>
    <x v="2"/>
  </r>
  <r>
    <x v="0"/>
    <n v="1185732"/>
    <x v="484"/>
    <x v="0"/>
    <x v="49"/>
    <x v="51"/>
    <x v="5"/>
    <n v="74"/>
    <n v="117"/>
    <x v="2883"/>
    <n v="4242.42"/>
    <n v="0.49"/>
    <x v="2"/>
  </r>
  <r>
    <x v="0"/>
    <n v="1185732"/>
    <x v="188"/>
    <x v="0"/>
    <x v="49"/>
    <x v="51"/>
    <x v="0"/>
    <n v="52"/>
    <n v="145"/>
    <x v="2884"/>
    <n v="3468.4"/>
    <n v="0.46"/>
    <x v="2"/>
  </r>
  <r>
    <x v="0"/>
    <n v="1185732"/>
    <x v="188"/>
    <x v="0"/>
    <x v="49"/>
    <x v="51"/>
    <x v="1"/>
    <n v="50"/>
    <n v="84"/>
    <x v="1077"/>
    <n v="1974.0000000000002"/>
    <n v="0.47000000000000003"/>
    <x v="2"/>
  </r>
  <r>
    <x v="0"/>
    <n v="1185732"/>
    <x v="188"/>
    <x v="0"/>
    <x v="49"/>
    <x v="51"/>
    <x v="2"/>
    <n v="44"/>
    <n v="90"/>
    <x v="2849"/>
    <n v="1386"/>
    <n v="0.35"/>
    <x v="2"/>
  </r>
  <r>
    <x v="0"/>
    <n v="1185732"/>
    <x v="188"/>
    <x v="0"/>
    <x v="49"/>
    <x v="51"/>
    <x v="3"/>
    <n v="49"/>
    <n v="39"/>
    <x v="2885"/>
    <n v="707.06999999999994"/>
    <n v="0.37"/>
    <x v="2"/>
  </r>
  <r>
    <x v="0"/>
    <n v="1185732"/>
    <x v="188"/>
    <x v="0"/>
    <x v="49"/>
    <x v="51"/>
    <x v="4"/>
    <n v="60"/>
    <n v="54"/>
    <x v="1712"/>
    <n v="1198.8"/>
    <n v="0.37"/>
    <x v="2"/>
  </r>
  <r>
    <x v="0"/>
    <n v="1185732"/>
    <x v="188"/>
    <x v="0"/>
    <x v="49"/>
    <x v="51"/>
    <x v="5"/>
    <n v="54"/>
    <n v="78"/>
    <x v="1297"/>
    <n v="1895.3999999999999"/>
    <n v="0.44999999999999996"/>
    <x v="2"/>
  </r>
  <r>
    <x v="0"/>
    <n v="1185732"/>
    <x v="696"/>
    <x v="0"/>
    <x v="49"/>
    <x v="51"/>
    <x v="0"/>
    <n v="52"/>
    <n v="173"/>
    <x v="2886"/>
    <n v="4048.2000000000007"/>
    <n v="0.45000000000000007"/>
    <x v="2"/>
  </r>
  <r>
    <x v="0"/>
    <n v="1185732"/>
    <x v="696"/>
    <x v="0"/>
    <x v="49"/>
    <x v="51"/>
    <x v="1"/>
    <n v="53"/>
    <n v="59"/>
    <x v="2427"/>
    <n v="1438.42"/>
    <n v="0.46"/>
    <x v="2"/>
  </r>
  <r>
    <x v="0"/>
    <n v="1185732"/>
    <x v="696"/>
    <x v="0"/>
    <x v="49"/>
    <x v="51"/>
    <x v="2"/>
    <n v="43"/>
    <n v="83"/>
    <x v="2887"/>
    <n v="1427.6000000000001"/>
    <n v="0.4"/>
    <x v="2"/>
  </r>
  <r>
    <x v="0"/>
    <n v="1185732"/>
    <x v="0"/>
    <x v="0"/>
    <x v="0"/>
    <x v="0"/>
    <x v="0"/>
    <n v="34"/>
    <n v="384"/>
    <x v="2888"/>
    <n v="6789.12"/>
    <n v="0.52"/>
    <x v="1"/>
  </r>
  <r>
    <x v="0"/>
    <n v="1185732"/>
    <x v="1"/>
    <x v="0"/>
    <x v="0"/>
    <x v="0"/>
    <x v="1"/>
    <n v="36"/>
    <n v="320"/>
    <x v="2889"/>
    <n v="4031.9999999999995"/>
    <n v="0.35"/>
    <x v="1"/>
  </r>
  <r>
    <x v="0"/>
    <n v="1185732"/>
    <x v="2"/>
    <x v="0"/>
    <x v="0"/>
    <x v="0"/>
    <x v="2"/>
    <n v="32"/>
    <n v="350"/>
    <x v="1659"/>
    <n v="4144"/>
    <n v="0.37"/>
    <x v="1"/>
  </r>
  <r>
    <x v="0"/>
    <n v="1185732"/>
    <x v="3"/>
    <x v="0"/>
    <x v="0"/>
    <x v="0"/>
    <x v="3"/>
    <n v="36"/>
    <n v="281"/>
    <x v="2890"/>
    <n v="3742.92"/>
    <n v="0.37"/>
    <x v="1"/>
  </r>
  <r>
    <x v="0"/>
    <n v="1185732"/>
    <x v="4"/>
    <x v="0"/>
    <x v="0"/>
    <x v="0"/>
    <x v="4"/>
    <n v="43"/>
    <n v="306"/>
    <x v="2891"/>
    <n v="4868.46"/>
    <n v="0.37"/>
    <x v="1"/>
  </r>
  <r>
    <x v="0"/>
    <n v="1185732"/>
    <x v="5"/>
    <x v="0"/>
    <x v="0"/>
    <x v="0"/>
    <x v="5"/>
    <n v="38"/>
    <n v="330"/>
    <x v="857"/>
    <n v="4012.8"/>
    <n v="0.32"/>
    <x v="1"/>
  </r>
  <r>
    <x v="0"/>
    <n v="1185732"/>
    <x v="6"/>
    <x v="0"/>
    <x v="0"/>
    <x v="0"/>
    <x v="0"/>
    <n v="33"/>
    <n v="388"/>
    <x v="1883"/>
    <n v="6658.08"/>
    <n v="0.52"/>
    <x v="1"/>
  </r>
  <r>
    <x v="0"/>
    <n v="1185732"/>
    <x v="7"/>
    <x v="0"/>
    <x v="0"/>
    <x v="0"/>
    <x v="1"/>
    <n v="39"/>
    <n v="315"/>
    <x v="2892"/>
    <n v="4054.0499999999997"/>
    <n v="0.32999999999999996"/>
    <x v="1"/>
  </r>
  <r>
    <x v="0"/>
    <n v="1185732"/>
    <x v="8"/>
    <x v="0"/>
    <x v="0"/>
    <x v="0"/>
    <x v="2"/>
    <n v="32"/>
    <n v="323"/>
    <x v="2893"/>
    <n v="3927.68"/>
    <n v="0.38"/>
    <x v="1"/>
  </r>
  <r>
    <x v="0"/>
    <n v="1185732"/>
    <x v="9"/>
    <x v="0"/>
    <x v="0"/>
    <x v="0"/>
    <x v="3"/>
    <n v="32"/>
    <n v="248"/>
    <x v="1221"/>
    <n v="3015.68"/>
    <n v="0.38"/>
    <x v="1"/>
  </r>
  <r>
    <x v="0"/>
    <n v="1185732"/>
    <x v="10"/>
    <x v="0"/>
    <x v="0"/>
    <x v="0"/>
    <x v="4"/>
    <n v="43"/>
    <n v="306"/>
    <x v="2891"/>
    <n v="4605.2999999999993"/>
    <n v="0.35"/>
    <x v="1"/>
  </r>
  <r>
    <x v="0"/>
    <n v="1185732"/>
    <x v="11"/>
    <x v="0"/>
    <x v="0"/>
    <x v="0"/>
    <x v="5"/>
    <n v="36"/>
    <n v="350"/>
    <x v="789"/>
    <n v="3653.9999999999995"/>
    <n v="0.28999999999999998"/>
    <x v="1"/>
  </r>
  <r>
    <x v="0"/>
    <n v="1185732"/>
    <x v="12"/>
    <x v="0"/>
    <x v="0"/>
    <x v="0"/>
    <x v="0"/>
    <n v="40"/>
    <n v="390"/>
    <x v="1371"/>
    <n v="8112"/>
    <n v="0.52"/>
    <x v="1"/>
  </r>
  <r>
    <x v="0"/>
    <n v="1185732"/>
    <x v="13"/>
    <x v="0"/>
    <x v="0"/>
    <x v="0"/>
    <x v="1"/>
    <n v="35"/>
    <n v="315"/>
    <x v="982"/>
    <n v="3969"/>
    <n v="0.36"/>
    <x v="1"/>
  </r>
  <r>
    <x v="0"/>
    <n v="1185732"/>
    <x v="14"/>
    <x v="0"/>
    <x v="0"/>
    <x v="0"/>
    <x v="2"/>
    <n v="27"/>
    <n v="314"/>
    <x v="2894"/>
    <n v="3475.98"/>
    <n v="0.41"/>
    <x v="1"/>
  </r>
  <r>
    <x v="0"/>
    <n v="1185732"/>
    <x v="15"/>
    <x v="0"/>
    <x v="0"/>
    <x v="0"/>
    <x v="3"/>
    <n v="31"/>
    <n v="240"/>
    <x v="2700"/>
    <n v="2975.9999999999995"/>
    <n v="0.39999999999999997"/>
    <x v="1"/>
  </r>
  <r>
    <x v="0"/>
    <n v="1185732"/>
    <x v="16"/>
    <x v="0"/>
    <x v="0"/>
    <x v="0"/>
    <x v="4"/>
    <n v="43"/>
    <n v="289"/>
    <x v="2895"/>
    <n v="3976.64"/>
    <n v="0.32"/>
    <x v="1"/>
  </r>
  <r>
    <x v="0"/>
    <n v="1185732"/>
    <x v="17"/>
    <x v="0"/>
    <x v="0"/>
    <x v="0"/>
    <x v="5"/>
    <n v="36"/>
    <n v="323"/>
    <x v="2896"/>
    <n v="3139.5600000000004"/>
    <n v="0.27"/>
    <x v="1"/>
  </r>
  <r>
    <x v="0"/>
    <n v="1185732"/>
    <x v="18"/>
    <x v="0"/>
    <x v="0"/>
    <x v="0"/>
    <x v="0"/>
    <n v="33"/>
    <n v="372"/>
    <x v="2897"/>
    <n v="6629.0400000000009"/>
    <n v="0.54"/>
    <x v="1"/>
  </r>
  <r>
    <x v="0"/>
    <n v="1185732"/>
    <x v="19"/>
    <x v="0"/>
    <x v="0"/>
    <x v="0"/>
    <x v="1"/>
    <n v="35"/>
    <n v="315"/>
    <x v="982"/>
    <n v="3638.2499999999995"/>
    <n v="0.32999999999999996"/>
    <x v="1"/>
  </r>
  <r>
    <x v="0"/>
    <n v="1185732"/>
    <x v="20"/>
    <x v="0"/>
    <x v="0"/>
    <x v="0"/>
    <x v="2"/>
    <n v="28"/>
    <n v="315"/>
    <x v="1392"/>
    <n v="3351.6"/>
    <n v="0.38"/>
    <x v="1"/>
  </r>
  <r>
    <x v="0"/>
    <n v="1185732"/>
    <x v="21"/>
    <x v="0"/>
    <x v="0"/>
    <x v="0"/>
    <x v="3"/>
    <n v="31"/>
    <n v="289"/>
    <x v="2898"/>
    <n v="3314.83"/>
    <n v="0.37"/>
    <x v="1"/>
  </r>
  <r>
    <x v="0"/>
    <n v="1185732"/>
    <x v="22"/>
    <x v="0"/>
    <x v="0"/>
    <x v="0"/>
    <x v="4"/>
    <n v="44"/>
    <n v="281"/>
    <x v="2899"/>
    <n v="4451.04"/>
    <n v="0.36"/>
    <x v="1"/>
  </r>
  <r>
    <x v="0"/>
    <n v="1185732"/>
    <x v="23"/>
    <x v="0"/>
    <x v="0"/>
    <x v="0"/>
    <x v="5"/>
    <n v="39"/>
    <n v="333"/>
    <x v="2900"/>
    <n v="3506.4900000000002"/>
    <n v="0.27"/>
    <x v="1"/>
  </r>
  <r>
    <x v="0"/>
    <n v="1185732"/>
    <x v="24"/>
    <x v="0"/>
    <x v="0"/>
    <x v="0"/>
    <x v="0"/>
    <n v="44"/>
    <n v="366"/>
    <x v="2313"/>
    <n v="8374.08"/>
    <n v="0.52"/>
    <x v="1"/>
  </r>
  <r>
    <x v="0"/>
    <n v="1185732"/>
    <x v="25"/>
    <x v="0"/>
    <x v="0"/>
    <x v="0"/>
    <x v="1"/>
    <n v="37"/>
    <n v="296"/>
    <x v="2901"/>
    <n v="3833.2"/>
    <n v="0.35"/>
    <x v="1"/>
  </r>
  <r>
    <x v="0"/>
    <n v="1185732"/>
    <x v="26"/>
    <x v="0"/>
    <x v="0"/>
    <x v="0"/>
    <x v="2"/>
    <n v="36"/>
    <n v="288"/>
    <x v="1799"/>
    <n v="4354.5599999999995"/>
    <n v="0.42"/>
    <x v="1"/>
  </r>
  <r>
    <x v="0"/>
    <n v="1185732"/>
    <x v="27"/>
    <x v="0"/>
    <x v="0"/>
    <x v="0"/>
    <x v="3"/>
    <n v="33"/>
    <n v="289"/>
    <x v="2902"/>
    <n v="3814.7999999999997"/>
    <n v="0.39999999999999997"/>
    <x v="1"/>
  </r>
  <r>
    <x v="0"/>
    <n v="1185732"/>
    <x v="28"/>
    <x v="0"/>
    <x v="0"/>
    <x v="0"/>
    <x v="4"/>
    <n v="47"/>
    <n v="280"/>
    <x v="2903"/>
    <n v="4606"/>
    <n v="0.35"/>
    <x v="1"/>
  </r>
  <r>
    <x v="0"/>
    <n v="1185732"/>
    <x v="29"/>
    <x v="0"/>
    <x v="0"/>
    <x v="0"/>
    <x v="5"/>
    <n v="44"/>
    <n v="320"/>
    <x v="2904"/>
    <n v="4083.2"/>
    <n v="0.28999999999999998"/>
    <x v="1"/>
  </r>
  <r>
    <x v="0"/>
    <n v="1185732"/>
    <x v="30"/>
    <x v="0"/>
    <x v="0"/>
    <x v="0"/>
    <x v="0"/>
    <n v="47"/>
    <n v="400"/>
    <x v="2905"/>
    <n v="9776"/>
    <n v="0.52"/>
    <x v="1"/>
  </r>
  <r>
    <x v="0"/>
    <n v="1185732"/>
    <x v="31"/>
    <x v="0"/>
    <x v="0"/>
    <x v="0"/>
    <x v="1"/>
    <n v="41"/>
    <n v="340"/>
    <x v="2906"/>
    <n v="4739.5999999999995"/>
    <n v="0.33999999999999997"/>
    <x v="1"/>
  </r>
  <r>
    <x v="0"/>
    <n v="1185732"/>
    <x v="32"/>
    <x v="0"/>
    <x v="0"/>
    <x v="0"/>
    <x v="2"/>
    <n v="37"/>
    <n v="296"/>
    <x v="2901"/>
    <n v="4490.32"/>
    <n v="0.41"/>
    <x v="1"/>
  </r>
  <r>
    <x v="0"/>
    <n v="1185732"/>
    <x v="33"/>
    <x v="0"/>
    <x v="0"/>
    <x v="0"/>
    <x v="3"/>
    <n v="38"/>
    <n v="297"/>
    <x v="1406"/>
    <n v="4288.68"/>
    <n v="0.38"/>
    <x v="1"/>
  </r>
  <r>
    <x v="0"/>
    <n v="1185732"/>
    <x v="34"/>
    <x v="0"/>
    <x v="0"/>
    <x v="0"/>
    <x v="4"/>
    <n v="45"/>
    <n v="288"/>
    <x v="2907"/>
    <n v="4406.3999999999996"/>
    <n v="0.33999999999999997"/>
    <x v="1"/>
  </r>
  <r>
    <x v="0"/>
    <n v="1185732"/>
    <x v="35"/>
    <x v="0"/>
    <x v="0"/>
    <x v="0"/>
    <x v="5"/>
    <n v="46"/>
    <n v="347"/>
    <x v="2908"/>
    <n v="5107.84"/>
    <n v="0.32"/>
    <x v="1"/>
  </r>
  <r>
    <x v="0"/>
    <n v="1185732"/>
    <x v="36"/>
    <x v="0"/>
    <x v="0"/>
    <x v="0"/>
    <x v="0"/>
    <n v="44"/>
    <n v="434"/>
    <x v="2909"/>
    <n v="9929.92"/>
    <n v="0.52"/>
    <x v="1"/>
  </r>
  <r>
    <x v="0"/>
    <n v="1185732"/>
    <x v="37"/>
    <x v="0"/>
    <x v="0"/>
    <x v="0"/>
    <x v="1"/>
    <n v="41"/>
    <n v="318"/>
    <x v="2910"/>
    <n v="4824.0599999999995"/>
    <n v="0.37"/>
    <x v="1"/>
  </r>
  <r>
    <x v="0"/>
    <n v="1185732"/>
    <x v="38"/>
    <x v="0"/>
    <x v="0"/>
    <x v="0"/>
    <x v="2"/>
    <n v="35"/>
    <n v="295"/>
    <x v="929"/>
    <n v="4336.5"/>
    <n v="0.42"/>
    <x v="1"/>
  </r>
  <r>
    <x v="0"/>
    <n v="1185732"/>
    <x v="39"/>
    <x v="0"/>
    <x v="0"/>
    <x v="0"/>
    <x v="3"/>
    <n v="35"/>
    <n v="270"/>
    <x v="1366"/>
    <n v="3496.5"/>
    <n v="0.37"/>
    <x v="1"/>
  </r>
  <r>
    <x v="0"/>
    <n v="1185732"/>
    <x v="40"/>
    <x v="0"/>
    <x v="0"/>
    <x v="0"/>
    <x v="4"/>
    <n v="46"/>
    <n v="278"/>
    <x v="764"/>
    <n v="4347.9199999999992"/>
    <n v="0.33999999999999997"/>
    <x v="1"/>
  </r>
  <r>
    <x v="0"/>
    <n v="1185732"/>
    <x v="41"/>
    <x v="0"/>
    <x v="0"/>
    <x v="0"/>
    <x v="5"/>
    <n v="47"/>
    <n v="352"/>
    <x v="2911"/>
    <n v="4466.88"/>
    <n v="0.27"/>
    <x v="1"/>
  </r>
  <r>
    <x v="0"/>
    <n v="1185732"/>
    <x v="42"/>
    <x v="0"/>
    <x v="0"/>
    <x v="0"/>
    <x v="0"/>
    <n v="41"/>
    <n v="375"/>
    <x v="2912"/>
    <n v="7995"/>
    <n v="0.52"/>
    <x v="1"/>
  </r>
  <r>
    <x v="0"/>
    <n v="1185732"/>
    <x v="43"/>
    <x v="0"/>
    <x v="0"/>
    <x v="0"/>
    <x v="1"/>
    <n v="37"/>
    <n v="359"/>
    <x v="2913"/>
    <n v="4516.2199999999993"/>
    <n v="0.33999999999999997"/>
    <x v="1"/>
  </r>
  <r>
    <x v="0"/>
    <n v="1185732"/>
    <x v="44"/>
    <x v="0"/>
    <x v="0"/>
    <x v="0"/>
    <x v="2"/>
    <n v="37"/>
    <n v="314"/>
    <x v="2914"/>
    <n v="4298.66"/>
    <n v="0.37"/>
    <x v="1"/>
  </r>
  <r>
    <x v="0"/>
    <n v="1185732"/>
    <x v="45"/>
    <x v="0"/>
    <x v="0"/>
    <x v="0"/>
    <x v="3"/>
    <n v="40"/>
    <n v="324"/>
    <x v="2907"/>
    <n v="5184"/>
    <n v="0.39999999999999997"/>
    <x v="1"/>
  </r>
  <r>
    <x v="1"/>
    <n v="1185732"/>
    <x v="46"/>
    <x v="0"/>
    <x v="0"/>
    <x v="0"/>
    <x v="4"/>
    <n v="43"/>
    <n v="279"/>
    <x v="2915"/>
    <n v="3959.0099999999993"/>
    <n v="0.32999999999999996"/>
    <x v="1"/>
  </r>
  <r>
    <x v="1"/>
    <n v="1185732"/>
    <x v="47"/>
    <x v="0"/>
    <x v="0"/>
    <x v="0"/>
    <x v="5"/>
    <n v="48"/>
    <n v="355"/>
    <x v="2916"/>
    <n v="5112"/>
    <n v="0.3"/>
    <x v="1"/>
  </r>
  <r>
    <x v="1"/>
    <n v="1185732"/>
    <x v="48"/>
    <x v="0"/>
    <x v="0"/>
    <x v="0"/>
    <x v="0"/>
    <n v="39"/>
    <n v="408"/>
    <x v="2917"/>
    <n v="8751.6"/>
    <n v="0.55000000000000004"/>
    <x v="1"/>
  </r>
  <r>
    <x v="1"/>
    <n v="1185732"/>
    <x v="49"/>
    <x v="0"/>
    <x v="0"/>
    <x v="0"/>
    <x v="1"/>
    <n v="43"/>
    <n v="350"/>
    <x v="2918"/>
    <n v="4966.4999999999991"/>
    <n v="0.32999999999999996"/>
    <x v="1"/>
  </r>
  <r>
    <x v="1"/>
    <n v="1185732"/>
    <x v="50"/>
    <x v="0"/>
    <x v="0"/>
    <x v="0"/>
    <x v="2"/>
    <n v="36"/>
    <n v="315"/>
    <x v="879"/>
    <n v="4422.5999999999995"/>
    <n v="0.38999999999999996"/>
    <x v="1"/>
  </r>
  <r>
    <x v="1"/>
    <n v="1185732"/>
    <x v="51"/>
    <x v="0"/>
    <x v="0"/>
    <x v="0"/>
    <x v="3"/>
    <n v="34"/>
    <n v="306"/>
    <x v="2919"/>
    <n v="4057.5599999999995"/>
    <n v="0.38999999999999996"/>
    <x v="1"/>
  </r>
  <r>
    <x v="1"/>
    <n v="1185732"/>
    <x v="52"/>
    <x v="0"/>
    <x v="0"/>
    <x v="0"/>
    <x v="4"/>
    <n v="44"/>
    <n v="315"/>
    <x v="766"/>
    <n v="5128.2"/>
    <n v="0.37"/>
    <x v="1"/>
  </r>
  <r>
    <x v="1"/>
    <n v="1185732"/>
    <x v="53"/>
    <x v="0"/>
    <x v="0"/>
    <x v="0"/>
    <x v="5"/>
    <n v="45"/>
    <n v="350"/>
    <x v="2920"/>
    <n v="4725"/>
    <n v="0.3"/>
    <x v="1"/>
  </r>
  <r>
    <x v="1"/>
    <n v="1185732"/>
    <x v="54"/>
    <x v="0"/>
    <x v="0"/>
    <x v="0"/>
    <x v="4"/>
    <n v="51"/>
    <n v="289"/>
    <x v="2921"/>
    <n v="4716.4800000000005"/>
    <n v="0.32"/>
    <x v="1"/>
  </r>
  <r>
    <x v="1"/>
    <n v="1185732"/>
    <x v="55"/>
    <x v="0"/>
    <x v="0"/>
    <x v="0"/>
    <x v="5"/>
    <n v="50"/>
    <n v="330"/>
    <x v="2922"/>
    <n v="4620"/>
    <n v="0.28000000000000003"/>
    <x v="1"/>
  </r>
  <r>
    <x v="1"/>
    <n v="1185732"/>
    <x v="56"/>
    <x v="0"/>
    <x v="0"/>
    <x v="0"/>
    <x v="0"/>
    <n v="46"/>
    <n v="403"/>
    <x v="2923"/>
    <n v="10381.280000000001"/>
    <n v="0.56000000000000005"/>
    <x v="1"/>
  </r>
  <r>
    <x v="1"/>
    <n v="1185732"/>
    <x v="57"/>
    <x v="0"/>
    <x v="0"/>
    <x v="0"/>
    <x v="1"/>
    <n v="40"/>
    <n v="312"/>
    <x v="1401"/>
    <n v="4492.8"/>
    <n v="0.36"/>
    <x v="1"/>
  </r>
  <r>
    <x v="1"/>
    <n v="1185732"/>
    <x v="58"/>
    <x v="0"/>
    <x v="0"/>
    <x v="0"/>
    <x v="2"/>
    <n v="43"/>
    <n v="294"/>
    <x v="1860"/>
    <n v="5309.6399999999994"/>
    <n v="0.42"/>
    <x v="1"/>
  </r>
  <r>
    <x v="1"/>
    <n v="1185732"/>
    <x v="59"/>
    <x v="0"/>
    <x v="0"/>
    <x v="0"/>
    <x v="3"/>
    <n v="41"/>
    <n v="270"/>
    <x v="1916"/>
    <n v="4095.9"/>
    <n v="0.37"/>
    <x v="1"/>
  </r>
  <r>
    <x v="1"/>
    <n v="1185732"/>
    <x v="60"/>
    <x v="0"/>
    <x v="0"/>
    <x v="0"/>
    <x v="4"/>
    <n v="47"/>
    <n v="280"/>
    <x v="2903"/>
    <n v="4737.5999999999995"/>
    <n v="0.36"/>
    <x v="1"/>
  </r>
  <r>
    <x v="1"/>
    <n v="1185732"/>
    <x v="61"/>
    <x v="0"/>
    <x v="0"/>
    <x v="0"/>
    <x v="5"/>
    <n v="53"/>
    <n v="322"/>
    <x v="2924"/>
    <n v="4778.4800000000005"/>
    <n v="0.28000000000000003"/>
    <x v="1"/>
  </r>
  <r>
    <x v="1"/>
    <n v="1185732"/>
    <x v="62"/>
    <x v="0"/>
    <x v="0"/>
    <x v="0"/>
    <x v="0"/>
    <n v="48"/>
    <n v="420"/>
    <x v="779"/>
    <n v="11289.6"/>
    <n v="0.56000000000000005"/>
    <x v="1"/>
  </r>
  <r>
    <x v="1"/>
    <n v="1185732"/>
    <x v="63"/>
    <x v="0"/>
    <x v="0"/>
    <x v="0"/>
    <x v="1"/>
    <n v="43"/>
    <n v="310"/>
    <x v="2925"/>
    <n v="4665.5"/>
    <n v="0.35"/>
    <x v="1"/>
  </r>
  <r>
    <x v="1"/>
    <n v="1185732"/>
    <x v="64"/>
    <x v="0"/>
    <x v="0"/>
    <x v="0"/>
    <x v="2"/>
    <n v="42"/>
    <n v="333"/>
    <x v="2926"/>
    <n v="5594.4"/>
    <n v="0.39999999999999997"/>
    <x v="1"/>
  </r>
  <r>
    <x v="1"/>
    <n v="1185732"/>
    <x v="65"/>
    <x v="0"/>
    <x v="0"/>
    <x v="0"/>
    <x v="3"/>
    <n v="41"/>
    <n v="306"/>
    <x v="2927"/>
    <n v="5018.3999999999996"/>
    <n v="0.39999999999999997"/>
    <x v="1"/>
  </r>
  <r>
    <x v="1"/>
    <n v="1185732"/>
    <x v="66"/>
    <x v="0"/>
    <x v="0"/>
    <x v="0"/>
    <x v="4"/>
    <n v="48"/>
    <n v="279"/>
    <x v="2928"/>
    <n v="4955.04"/>
    <n v="0.37"/>
    <x v="1"/>
  </r>
  <r>
    <x v="1"/>
    <n v="1185732"/>
    <x v="67"/>
    <x v="0"/>
    <x v="0"/>
    <x v="0"/>
    <x v="5"/>
    <n v="48"/>
    <n v="340"/>
    <x v="2929"/>
    <n v="4896"/>
    <n v="0.3"/>
    <x v="1"/>
  </r>
  <r>
    <x v="2"/>
    <n v="1197831"/>
    <x v="68"/>
    <x v="0"/>
    <x v="0"/>
    <x v="0"/>
    <x v="0"/>
    <n v="20"/>
    <n v="270"/>
    <x v="1996"/>
    <n v="2105.9999999999995"/>
    <n v="0.38999999999999996"/>
    <x v="1"/>
  </r>
  <r>
    <x v="2"/>
    <n v="1197831"/>
    <x v="69"/>
    <x v="0"/>
    <x v="0"/>
    <x v="0"/>
    <x v="1"/>
    <n v="26"/>
    <n v="270"/>
    <x v="2029"/>
    <n v="2597.4"/>
    <n v="0.37"/>
    <x v="1"/>
  </r>
  <r>
    <x v="2"/>
    <n v="1197831"/>
    <x v="70"/>
    <x v="0"/>
    <x v="0"/>
    <x v="0"/>
    <x v="2"/>
    <n v="27"/>
    <n v="238"/>
    <x v="2930"/>
    <n v="2506.14"/>
    <n v="0.38999999999999996"/>
    <x v="1"/>
  </r>
  <r>
    <x v="2"/>
    <n v="1197831"/>
    <x v="71"/>
    <x v="0"/>
    <x v="0"/>
    <x v="0"/>
    <x v="3"/>
    <n v="27"/>
    <n v="210"/>
    <x v="1230"/>
    <n v="2948.4"/>
    <n v="0.52"/>
    <x v="1"/>
  </r>
  <r>
    <x v="2"/>
    <n v="1197831"/>
    <x v="72"/>
    <x v="1"/>
    <x v="1"/>
    <x v="1"/>
    <x v="4"/>
    <n v="26"/>
    <n v="176"/>
    <x v="2138"/>
    <n v="1555.84"/>
    <n v="0.33999999999999997"/>
    <x v="1"/>
  </r>
  <r>
    <x v="2"/>
    <n v="1197831"/>
    <x v="73"/>
    <x v="1"/>
    <x v="1"/>
    <x v="1"/>
    <x v="5"/>
    <n v="25"/>
    <n v="224"/>
    <x v="2721"/>
    <n v="3136.0000000000005"/>
    <n v="0.56000000000000005"/>
    <x v="1"/>
  </r>
  <r>
    <x v="2"/>
    <n v="1197831"/>
    <x v="74"/>
    <x v="1"/>
    <x v="1"/>
    <x v="1"/>
    <x v="0"/>
    <n v="20"/>
    <n v="255"/>
    <x v="2047"/>
    <n v="2091"/>
    <n v="0.41"/>
    <x v="1"/>
  </r>
  <r>
    <x v="2"/>
    <n v="1197831"/>
    <x v="75"/>
    <x v="1"/>
    <x v="1"/>
    <x v="1"/>
    <x v="1"/>
    <n v="23"/>
    <n v="289"/>
    <x v="2931"/>
    <n v="2791.74"/>
    <n v="0.42"/>
    <x v="1"/>
  </r>
  <r>
    <x v="2"/>
    <n v="1197831"/>
    <x v="76"/>
    <x v="1"/>
    <x v="1"/>
    <x v="1"/>
    <x v="2"/>
    <n v="27"/>
    <n v="236"/>
    <x v="1488"/>
    <n v="2612.52"/>
    <n v="0.41"/>
    <x v="1"/>
  </r>
  <r>
    <x v="2"/>
    <n v="1197831"/>
    <x v="77"/>
    <x v="1"/>
    <x v="1"/>
    <x v="1"/>
    <x v="3"/>
    <n v="26"/>
    <n v="213"/>
    <x v="2932"/>
    <n v="2769"/>
    <n v="0.5"/>
    <x v="1"/>
  </r>
  <r>
    <x v="2"/>
    <n v="1197831"/>
    <x v="78"/>
    <x v="1"/>
    <x v="1"/>
    <x v="1"/>
    <x v="4"/>
    <n v="28"/>
    <n v="160"/>
    <x v="1063"/>
    <n v="1478.3999999999999"/>
    <n v="0.32999999999999996"/>
    <x v="1"/>
  </r>
  <r>
    <x v="2"/>
    <n v="1197831"/>
    <x v="79"/>
    <x v="1"/>
    <x v="1"/>
    <x v="1"/>
    <x v="5"/>
    <n v="26"/>
    <n v="231"/>
    <x v="1266"/>
    <n v="3303.3"/>
    <n v="0.55000000000000004"/>
    <x v="1"/>
  </r>
  <r>
    <x v="2"/>
    <n v="1197831"/>
    <x v="80"/>
    <x v="1"/>
    <x v="1"/>
    <x v="1"/>
    <x v="0"/>
    <n v="20"/>
    <n v="306"/>
    <x v="2281"/>
    <n v="2570.4"/>
    <n v="0.42"/>
    <x v="1"/>
  </r>
  <r>
    <x v="2"/>
    <n v="1197831"/>
    <x v="81"/>
    <x v="1"/>
    <x v="1"/>
    <x v="1"/>
    <x v="1"/>
    <n v="30"/>
    <n v="263"/>
    <x v="2933"/>
    <n v="3077.0999999999995"/>
    <n v="0.38999999999999996"/>
    <x v="1"/>
  </r>
  <r>
    <x v="2"/>
    <n v="1197831"/>
    <x v="82"/>
    <x v="1"/>
    <x v="1"/>
    <x v="1"/>
    <x v="2"/>
    <n v="23"/>
    <n v="224"/>
    <x v="2934"/>
    <n v="2163.84"/>
    <n v="0.42"/>
    <x v="1"/>
  </r>
  <r>
    <x v="2"/>
    <n v="1197831"/>
    <x v="83"/>
    <x v="1"/>
    <x v="1"/>
    <x v="1"/>
    <x v="3"/>
    <n v="30"/>
    <n v="204"/>
    <x v="2281"/>
    <n v="2937.6"/>
    <n v="0.48"/>
    <x v="1"/>
  </r>
  <r>
    <x v="2"/>
    <n v="1197831"/>
    <x v="84"/>
    <x v="1"/>
    <x v="1"/>
    <x v="1"/>
    <x v="4"/>
    <n v="35"/>
    <n v="155"/>
    <x v="2935"/>
    <n v="1736"/>
    <n v="0.32"/>
    <x v="1"/>
  </r>
  <r>
    <x v="2"/>
    <n v="1197831"/>
    <x v="85"/>
    <x v="1"/>
    <x v="1"/>
    <x v="1"/>
    <x v="5"/>
    <n v="29"/>
    <n v="228"/>
    <x v="1907"/>
    <n v="3636.6000000000004"/>
    <n v="0.55000000000000004"/>
    <x v="1"/>
  </r>
  <r>
    <x v="2"/>
    <n v="1197831"/>
    <x v="86"/>
    <x v="1"/>
    <x v="1"/>
    <x v="1"/>
    <x v="0"/>
    <n v="23"/>
    <n v="306"/>
    <x v="2213"/>
    <n v="2604.06"/>
    <n v="0.37"/>
    <x v="1"/>
  </r>
  <r>
    <x v="2"/>
    <n v="1197831"/>
    <x v="87"/>
    <x v="1"/>
    <x v="1"/>
    <x v="1"/>
    <x v="1"/>
    <n v="29"/>
    <n v="306"/>
    <x v="2936"/>
    <n v="3638.3399999999997"/>
    <n v="0.41"/>
    <x v="1"/>
  </r>
  <r>
    <x v="2"/>
    <n v="1197831"/>
    <x v="88"/>
    <x v="1"/>
    <x v="1"/>
    <x v="1"/>
    <x v="2"/>
    <n v="24"/>
    <n v="232"/>
    <x v="1426"/>
    <n v="2060.16"/>
    <n v="0.37"/>
    <x v="1"/>
  </r>
  <r>
    <x v="2"/>
    <n v="1197831"/>
    <x v="89"/>
    <x v="1"/>
    <x v="1"/>
    <x v="1"/>
    <x v="3"/>
    <n v="28"/>
    <n v="213"/>
    <x v="2036"/>
    <n v="2862.72"/>
    <n v="0.48"/>
    <x v="1"/>
  </r>
  <r>
    <x v="1"/>
    <n v="1197831"/>
    <x v="90"/>
    <x v="1"/>
    <x v="1"/>
    <x v="1"/>
    <x v="4"/>
    <n v="34"/>
    <n v="179"/>
    <x v="2937"/>
    <n v="2069.2399999999998"/>
    <n v="0.33999999999999997"/>
    <x v="1"/>
  </r>
  <r>
    <x v="1"/>
    <n v="1197831"/>
    <x v="91"/>
    <x v="1"/>
    <x v="1"/>
    <x v="1"/>
    <x v="5"/>
    <n v="27"/>
    <n v="272"/>
    <x v="1990"/>
    <n v="4039.2000000000003"/>
    <n v="0.55000000000000004"/>
    <x v="1"/>
  </r>
  <r>
    <x v="1"/>
    <n v="1197831"/>
    <x v="92"/>
    <x v="1"/>
    <x v="1"/>
    <x v="1"/>
    <x v="0"/>
    <n v="24"/>
    <n v="315"/>
    <x v="832"/>
    <n v="2948.3999999999996"/>
    <n v="0.38999999999999996"/>
    <x v="1"/>
  </r>
  <r>
    <x v="1"/>
    <n v="1197831"/>
    <x v="93"/>
    <x v="1"/>
    <x v="1"/>
    <x v="1"/>
    <x v="1"/>
    <n v="30"/>
    <n v="287"/>
    <x v="1325"/>
    <n v="3616.2"/>
    <n v="0.42"/>
    <x v="1"/>
  </r>
  <r>
    <x v="1"/>
    <n v="1197831"/>
    <x v="94"/>
    <x v="1"/>
    <x v="1"/>
    <x v="1"/>
    <x v="2"/>
    <n v="23"/>
    <n v="240"/>
    <x v="2938"/>
    <n v="2042.3999999999999"/>
    <n v="0.37"/>
    <x v="1"/>
  </r>
  <r>
    <x v="1"/>
    <n v="1197831"/>
    <x v="95"/>
    <x v="1"/>
    <x v="1"/>
    <x v="1"/>
    <x v="3"/>
    <n v="31"/>
    <n v="245"/>
    <x v="2939"/>
    <n v="3873.4500000000003"/>
    <n v="0.51"/>
    <x v="1"/>
  </r>
  <r>
    <x v="1"/>
    <n v="1197831"/>
    <x v="96"/>
    <x v="1"/>
    <x v="1"/>
    <x v="1"/>
    <x v="4"/>
    <n v="35"/>
    <n v="180"/>
    <x v="848"/>
    <n v="2205"/>
    <n v="0.35"/>
    <x v="1"/>
  </r>
  <r>
    <x v="1"/>
    <n v="1197831"/>
    <x v="97"/>
    <x v="1"/>
    <x v="1"/>
    <x v="1"/>
    <x v="5"/>
    <n v="32"/>
    <n v="295"/>
    <x v="1729"/>
    <n v="5380.8"/>
    <n v="0.57000000000000006"/>
    <x v="1"/>
  </r>
  <r>
    <x v="1"/>
    <n v="1197831"/>
    <x v="98"/>
    <x v="1"/>
    <x v="1"/>
    <x v="1"/>
    <x v="0"/>
    <n v="28"/>
    <n v="295"/>
    <x v="2940"/>
    <n v="3386.6"/>
    <n v="0.41"/>
    <x v="1"/>
  </r>
  <r>
    <x v="1"/>
    <n v="1197831"/>
    <x v="99"/>
    <x v="1"/>
    <x v="1"/>
    <x v="1"/>
    <x v="1"/>
    <n v="33"/>
    <n v="323"/>
    <x v="2200"/>
    <n v="4476.78"/>
    <n v="0.42"/>
    <x v="1"/>
  </r>
  <r>
    <x v="1"/>
    <n v="1197831"/>
    <x v="100"/>
    <x v="1"/>
    <x v="1"/>
    <x v="1"/>
    <x v="2"/>
    <n v="27"/>
    <n v="264"/>
    <x v="2941"/>
    <n v="2851.2"/>
    <n v="0.39999999999999997"/>
    <x v="1"/>
  </r>
  <r>
    <x v="1"/>
    <n v="1197831"/>
    <x v="101"/>
    <x v="1"/>
    <x v="1"/>
    <x v="1"/>
    <x v="3"/>
    <n v="26"/>
    <n v="263"/>
    <x v="2942"/>
    <n v="3282.24"/>
    <n v="0.48"/>
    <x v="1"/>
  </r>
  <r>
    <x v="1"/>
    <n v="1197831"/>
    <x v="102"/>
    <x v="1"/>
    <x v="1"/>
    <x v="1"/>
    <x v="4"/>
    <n v="29"/>
    <n v="221"/>
    <x v="2943"/>
    <n v="2050.88"/>
    <n v="0.32"/>
    <x v="1"/>
  </r>
  <r>
    <x v="1"/>
    <n v="1197831"/>
    <x v="103"/>
    <x v="1"/>
    <x v="1"/>
    <x v="1"/>
    <x v="5"/>
    <n v="38"/>
    <n v="350"/>
    <x v="2944"/>
    <n v="7581.0000000000009"/>
    <n v="0.57000000000000006"/>
    <x v="1"/>
  </r>
  <r>
    <x v="1"/>
    <n v="1197831"/>
    <x v="104"/>
    <x v="1"/>
    <x v="1"/>
    <x v="1"/>
    <x v="0"/>
    <n v="29"/>
    <n v="295"/>
    <x v="1109"/>
    <n v="3421.9999999999995"/>
    <n v="0.39999999999999997"/>
    <x v="1"/>
  </r>
  <r>
    <x v="1"/>
    <n v="1197831"/>
    <x v="105"/>
    <x v="1"/>
    <x v="1"/>
    <x v="1"/>
    <x v="1"/>
    <n v="32"/>
    <n v="285"/>
    <x v="1220"/>
    <n v="3830.3999999999996"/>
    <n v="0.42"/>
    <x v="1"/>
  </r>
  <r>
    <x v="1"/>
    <n v="1197831"/>
    <x v="106"/>
    <x v="1"/>
    <x v="1"/>
    <x v="1"/>
    <x v="2"/>
    <n v="29"/>
    <n v="374"/>
    <x v="2945"/>
    <n v="4446.8599999999997"/>
    <n v="0.41"/>
    <x v="1"/>
  </r>
  <r>
    <x v="1"/>
    <n v="1197831"/>
    <x v="107"/>
    <x v="1"/>
    <x v="1"/>
    <x v="1"/>
    <x v="3"/>
    <n v="28"/>
    <n v="224"/>
    <x v="1154"/>
    <n v="3261.44"/>
    <n v="0.52"/>
    <x v="1"/>
  </r>
  <r>
    <x v="1"/>
    <n v="1197831"/>
    <x v="108"/>
    <x v="1"/>
    <x v="1"/>
    <x v="1"/>
    <x v="4"/>
    <n v="33"/>
    <n v="217"/>
    <x v="2946"/>
    <n v="2577.96"/>
    <n v="0.36"/>
    <x v="1"/>
  </r>
  <r>
    <x v="1"/>
    <n v="1197831"/>
    <x v="109"/>
    <x v="1"/>
    <x v="1"/>
    <x v="1"/>
    <x v="5"/>
    <n v="36"/>
    <n v="302"/>
    <x v="2947"/>
    <n v="5653.4400000000005"/>
    <n v="0.52"/>
    <x v="1"/>
  </r>
  <r>
    <x v="1"/>
    <n v="1197831"/>
    <x v="110"/>
    <x v="1"/>
    <x v="1"/>
    <x v="1"/>
    <x v="0"/>
    <n v="27"/>
    <n v="305"/>
    <x v="2948"/>
    <n v="3046.95"/>
    <n v="0.37"/>
    <x v="1"/>
  </r>
  <r>
    <x v="1"/>
    <n v="1197831"/>
    <x v="111"/>
    <x v="1"/>
    <x v="1"/>
    <x v="1"/>
    <x v="1"/>
    <n v="33"/>
    <n v="305"/>
    <x v="2949"/>
    <n v="3824.7"/>
    <n v="0.38"/>
    <x v="1"/>
  </r>
  <r>
    <x v="1"/>
    <n v="1197831"/>
    <x v="112"/>
    <x v="1"/>
    <x v="1"/>
    <x v="1"/>
    <x v="2"/>
    <n v="29"/>
    <n v="374"/>
    <x v="2945"/>
    <n v="4446.8599999999997"/>
    <n v="0.41"/>
    <x v="1"/>
  </r>
  <r>
    <x v="1"/>
    <n v="1197831"/>
    <x v="113"/>
    <x v="1"/>
    <x v="1"/>
    <x v="1"/>
    <x v="3"/>
    <n v="30"/>
    <n v="215"/>
    <x v="1089"/>
    <n v="3096"/>
    <n v="0.48"/>
    <x v="1"/>
  </r>
  <r>
    <x v="1"/>
    <n v="1197831"/>
    <x v="114"/>
    <x v="1"/>
    <x v="1"/>
    <x v="1"/>
    <x v="4"/>
    <n v="35"/>
    <n v="228"/>
    <x v="2950"/>
    <n v="2713.2"/>
    <n v="0.33999999999999997"/>
    <x v="1"/>
  </r>
  <r>
    <x v="1"/>
    <n v="1197831"/>
    <x v="115"/>
    <x v="1"/>
    <x v="1"/>
    <x v="1"/>
    <x v="5"/>
    <n v="39"/>
    <n v="270"/>
    <x v="2951"/>
    <n v="5686.2000000000007"/>
    <n v="0.54"/>
    <x v="1"/>
  </r>
  <r>
    <x v="1"/>
    <n v="1197831"/>
    <x v="116"/>
    <x v="1"/>
    <x v="1"/>
    <x v="1"/>
    <x v="0"/>
    <n v="33"/>
    <n v="264"/>
    <x v="2952"/>
    <n v="3659.04"/>
    <n v="0.42"/>
    <x v="1"/>
  </r>
  <r>
    <x v="1"/>
    <n v="1197831"/>
    <x v="117"/>
    <x v="1"/>
    <x v="1"/>
    <x v="1"/>
    <x v="1"/>
    <n v="32"/>
    <n v="255"/>
    <x v="2757"/>
    <n v="3019.2"/>
    <n v="0.37"/>
    <x v="1"/>
  </r>
  <r>
    <x v="1"/>
    <n v="1197831"/>
    <x v="118"/>
    <x v="1"/>
    <x v="1"/>
    <x v="1"/>
    <x v="2"/>
    <n v="36"/>
    <n v="315"/>
    <x v="879"/>
    <n v="4309.2"/>
    <n v="0.38"/>
    <x v="1"/>
  </r>
  <r>
    <x v="1"/>
    <n v="1197831"/>
    <x v="119"/>
    <x v="1"/>
    <x v="1"/>
    <x v="1"/>
    <x v="3"/>
    <n v="37"/>
    <n v="200"/>
    <x v="1276"/>
    <n v="3700"/>
    <n v="0.5"/>
    <x v="1"/>
  </r>
  <r>
    <x v="1"/>
    <n v="1197831"/>
    <x v="120"/>
    <x v="1"/>
    <x v="1"/>
    <x v="1"/>
    <x v="4"/>
    <n v="36"/>
    <n v="206"/>
    <x v="2953"/>
    <n v="2669.7599999999998"/>
    <n v="0.36"/>
    <x v="1"/>
  </r>
  <r>
    <x v="1"/>
    <n v="1197831"/>
    <x v="121"/>
    <x v="1"/>
    <x v="1"/>
    <x v="1"/>
    <x v="5"/>
    <n v="42"/>
    <n v="298"/>
    <x v="2954"/>
    <n v="7134.1200000000008"/>
    <n v="0.57000000000000006"/>
    <x v="1"/>
  </r>
  <r>
    <x v="1"/>
    <n v="1197831"/>
    <x v="122"/>
    <x v="1"/>
    <x v="1"/>
    <x v="1"/>
    <x v="0"/>
    <n v="31"/>
    <n v="272"/>
    <x v="2955"/>
    <n v="3288.4799999999996"/>
    <n v="0.38999999999999996"/>
    <x v="1"/>
  </r>
  <r>
    <x v="1"/>
    <n v="1197831"/>
    <x v="123"/>
    <x v="1"/>
    <x v="1"/>
    <x v="1"/>
    <x v="1"/>
    <n v="29"/>
    <n v="248"/>
    <x v="2286"/>
    <n v="2804.8799999999997"/>
    <n v="0.38999999999999996"/>
    <x v="1"/>
  </r>
  <r>
    <x v="1"/>
    <n v="1197831"/>
    <x v="124"/>
    <x v="1"/>
    <x v="1"/>
    <x v="1"/>
    <x v="2"/>
    <n v="39"/>
    <n v="255"/>
    <x v="2956"/>
    <n v="3679.65"/>
    <n v="0.37"/>
    <x v="1"/>
  </r>
  <r>
    <x v="1"/>
    <n v="1197831"/>
    <x v="125"/>
    <x v="1"/>
    <x v="1"/>
    <x v="1"/>
    <x v="3"/>
    <n v="36"/>
    <n v="204"/>
    <x v="1990"/>
    <n v="3451.6800000000003"/>
    <n v="0.47000000000000003"/>
    <x v="1"/>
  </r>
  <r>
    <x v="1"/>
    <n v="1197831"/>
    <x v="126"/>
    <x v="1"/>
    <x v="1"/>
    <x v="1"/>
    <x v="4"/>
    <n v="35"/>
    <n v="184"/>
    <x v="1037"/>
    <n v="2382.8000000000002"/>
    <n v="0.37"/>
    <x v="1"/>
  </r>
  <r>
    <x v="1"/>
    <n v="1197831"/>
    <x v="127"/>
    <x v="1"/>
    <x v="1"/>
    <x v="1"/>
    <x v="5"/>
    <n v="43"/>
    <n v="233"/>
    <x v="2957"/>
    <n v="5410.26"/>
    <n v="0.54"/>
    <x v="1"/>
  </r>
  <r>
    <x v="1"/>
    <n v="1197831"/>
    <x v="128"/>
    <x v="1"/>
    <x v="1"/>
    <x v="1"/>
    <x v="0"/>
    <n v="34"/>
    <n v="270"/>
    <x v="2958"/>
    <n v="3488.4"/>
    <n v="0.38"/>
    <x v="1"/>
  </r>
  <r>
    <x v="1"/>
    <n v="1197831"/>
    <x v="129"/>
    <x v="1"/>
    <x v="1"/>
    <x v="1"/>
    <x v="1"/>
    <n v="31"/>
    <n v="306"/>
    <x v="2959"/>
    <n v="3794.3999999999996"/>
    <n v="0.39999999999999997"/>
    <x v="1"/>
  </r>
  <r>
    <x v="1"/>
    <n v="1197831"/>
    <x v="130"/>
    <x v="1"/>
    <x v="1"/>
    <x v="1"/>
    <x v="2"/>
    <n v="34"/>
    <n v="281"/>
    <x v="2960"/>
    <n v="3726.0599999999995"/>
    <n v="0.38999999999999996"/>
    <x v="1"/>
  </r>
  <r>
    <x v="1"/>
    <n v="1197831"/>
    <x v="131"/>
    <x v="1"/>
    <x v="1"/>
    <x v="1"/>
    <x v="3"/>
    <n v="36"/>
    <n v="230"/>
    <x v="2961"/>
    <n v="4140"/>
    <n v="0.5"/>
    <x v="1"/>
  </r>
  <r>
    <x v="1"/>
    <n v="1197831"/>
    <x v="132"/>
    <x v="1"/>
    <x v="1"/>
    <x v="1"/>
    <x v="4"/>
    <n v="30"/>
    <n v="195"/>
    <x v="1484"/>
    <n v="1872"/>
    <n v="0.32"/>
    <x v="1"/>
  </r>
  <r>
    <x v="1"/>
    <n v="1197831"/>
    <x v="133"/>
    <x v="1"/>
    <x v="1"/>
    <x v="1"/>
    <x v="5"/>
    <n v="44"/>
    <n v="289"/>
    <x v="2962"/>
    <n v="7248.1200000000008"/>
    <n v="0.57000000000000006"/>
    <x v="1"/>
  </r>
  <r>
    <x v="1"/>
    <n v="1197831"/>
    <x v="134"/>
    <x v="1"/>
    <x v="1"/>
    <x v="1"/>
    <x v="0"/>
    <n v="32"/>
    <n v="333"/>
    <x v="2963"/>
    <n v="4262.3999999999996"/>
    <n v="0.39999999999999997"/>
    <x v="1"/>
  </r>
  <r>
    <x v="1"/>
    <n v="1197831"/>
    <x v="135"/>
    <x v="1"/>
    <x v="1"/>
    <x v="1"/>
    <x v="1"/>
    <n v="34"/>
    <n v="333"/>
    <x v="2964"/>
    <n v="4755.24"/>
    <n v="0.42"/>
    <x v="1"/>
  </r>
  <r>
    <x v="1"/>
    <n v="1197831"/>
    <x v="136"/>
    <x v="1"/>
    <x v="1"/>
    <x v="1"/>
    <x v="2"/>
    <n v="38"/>
    <n v="298"/>
    <x v="2124"/>
    <n v="4303.12"/>
    <n v="0.38"/>
    <x v="1"/>
  </r>
  <r>
    <x v="1"/>
    <n v="1197831"/>
    <x v="137"/>
    <x v="1"/>
    <x v="1"/>
    <x v="1"/>
    <x v="3"/>
    <n v="36"/>
    <n v="210"/>
    <x v="832"/>
    <n v="3931.2000000000003"/>
    <n v="0.52"/>
    <x v="1"/>
  </r>
  <r>
    <x v="1"/>
    <n v="1197831"/>
    <x v="138"/>
    <x v="1"/>
    <x v="1"/>
    <x v="1"/>
    <x v="4"/>
    <n v="30"/>
    <n v="208"/>
    <x v="1204"/>
    <n v="2246.4"/>
    <n v="0.36"/>
    <x v="1"/>
  </r>
  <r>
    <x v="1"/>
    <n v="1197831"/>
    <x v="139"/>
    <x v="1"/>
    <x v="1"/>
    <x v="1"/>
    <x v="5"/>
    <n v="41"/>
    <n v="306"/>
    <x v="2927"/>
    <n v="6900.3"/>
    <n v="0.55000000000000004"/>
    <x v="1"/>
  </r>
  <r>
    <x v="3"/>
    <n v="1128299"/>
    <x v="140"/>
    <x v="1"/>
    <x v="1"/>
    <x v="1"/>
    <x v="0"/>
    <n v="30"/>
    <n v="264"/>
    <x v="1830"/>
    <n v="3088.8"/>
    <n v="0.39"/>
    <x v="1"/>
  </r>
  <r>
    <x v="3"/>
    <n v="1128299"/>
    <x v="141"/>
    <x v="1"/>
    <x v="1"/>
    <x v="1"/>
    <x v="1"/>
    <n v="33"/>
    <n v="248"/>
    <x v="2965"/>
    <n v="1882.3200000000002"/>
    <n v="0.23"/>
    <x v="1"/>
  </r>
  <r>
    <x v="3"/>
    <n v="1128299"/>
    <x v="142"/>
    <x v="1"/>
    <x v="1"/>
    <x v="1"/>
    <x v="2"/>
    <n v="33"/>
    <n v="271"/>
    <x v="2966"/>
    <n v="3756.0600000000004"/>
    <n v="0.42000000000000004"/>
    <x v="1"/>
  </r>
  <r>
    <x v="3"/>
    <n v="1128299"/>
    <x v="143"/>
    <x v="1"/>
    <x v="1"/>
    <x v="1"/>
    <x v="3"/>
    <n v="35"/>
    <n v="219"/>
    <x v="2967"/>
    <n v="2759.4"/>
    <n v="0.36"/>
    <x v="1"/>
  </r>
  <r>
    <x v="3"/>
    <n v="1128299"/>
    <x v="144"/>
    <x v="2"/>
    <x v="2"/>
    <x v="2"/>
    <x v="4"/>
    <n v="38"/>
    <n v="173"/>
    <x v="2968"/>
    <n v="3549.96"/>
    <n v="0.54"/>
    <x v="1"/>
  </r>
  <r>
    <x v="3"/>
    <n v="1128299"/>
    <x v="145"/>
    <x v="2"/>
    <x v="2"/>
    <x v="2"/>
    <x v="5"/>
    <n v="36"/>
    <n v="233"/>
    <x v="2969"/>
    <n v="1761.4800000000002"/>
    <n v="0.21000000000000002"/>
    <x v="1"/>
  </r>
  <r>
    <x v="3"/>
    <n v="1128299"/>
    <x v="146"/>
    <x v="2"/>
    <x v="2"/>
    <x v="2"/>
    <x v="0"/>
    <n v="28"/>
    <n v="289"/>
    <x v="2115"/>
    <n v="3398.6400000000003"/>
    <n v="0.42000000000000004"/>
    <x v="1"/>
  </r>
  <r>
    <x v="3"/>
    <n v="1128299"/>
    <x v="147"/>
    <x v="2"/>
    <x v="2"/>
    <x v="2"/>
    <x v="1"/>
    <n v="36"/>
    <n v="239"/>
    <x v="2970"/>
    <n v="2151"/>
    <n v="0.25"/>
    <x v="1"/>
  </r>
  <r>
    <x v="3"/>
    <n v="1128299"/>
    <x v="148"/>
    <x v="2"/>
    <x v="2"/>
    <x v="2"/>
    <x v="2"/>
    <n v="40"/>
    <n v="247"/>
    <x v="2971"/>
    <n v="4050.8"/>
    <n v="0.41000000000000003"/>
    <x v="1"/>
  </r>
  <r>
    <x v="3"/>
    <n v="1128299"/>
    <x v="149"/>
    <x v="2"/>
    <x v="2"/>
    <x v="2"/>
    <x v="3"/>
    <n v="39"/>
    <n v="190"/>
    <x v="1202"/>
    <n v="2519.3999999999996"/>
    <n v="0.33999999999999997"/>
    <x v="1"/>
  </r>
  <r>
    <x v="3"/>
    <n v="1128299"/>
    <x v="150"/>
    <x v="2"/>
    <x v="2"/>
    <x v="2"/>
    <x v="4"/>
    <n v="42"/>
    <n v="165"/>
    <x v="799"/>
    <n v="3950.1000000000004"/>
    <n v="0.57000000000000006"/>
    <x v="1"/>
  </r>
  <r>
    <x v="3"/>
    <n v="1128299"/>
    <x v="151"/>
    <x v="2"/>
    <x v="2"/>
    <x v="2"/>
    <x v="5"/>
    <n v="33"/>
    <n v="210"/>
    <x v="799"/>
    <n v="1524.6000000000001"/>
    <n v="0.22000000000000003"/>
    <x v="1"/>
  </r>
  <r>
    <x v="3"/>
    <n v="1128299"/>
    <x v="152"/>
    <x v="2"/>
    <x v="2"/>
    <x v="2"/>
    <x v="0"/>
    <n v="36"/>
    <n v="272"/>
    <x v="2972"/>
    <n v="3818.88"/>
    <n v="0.39"/>
    <x v="1"/>
  </r>
  <r>
    <x v="3"/>
    <n v="1128299"/>
    <x v="153"/>
    <x v="2"/>
    <x v="2"/>
    <x v="2"/>
    <x v="1"/>
    <n v="39"/>
    <n v="231"/>
    <x v="1660"/>
    <n v="2072.0700000000002"/>
    <n v="0.23"/>
    <x v="1"/>
  </r>
  <r>
    <x v="3"/>
    <n v="1128299"/>
    <x v="154"/>
    <x v="2"/>
    <x v="2"/>
    <x v="2"/>
    <x v="2"/>
    <n v="47"/>
    <n v="210"/>
    <x v="2973"/>
    <n v="4145.4000000000005"/>
    <n v="0.42000000000000004"/>
    <x v="1"/>
  </r>
  <r>
    <x v="3"/>
    <n v="1128299"/>
    <x v="155"/>
    <x v="2"/>
    <x v="2"/>
    <x v="2"/>
    <x v="3"/>
    <n v="48"/>
    <n v="204"/>
    <x v="2972"/>
    <n v="3133.44"/>
    <n v="0.32"/>
    <x v="1"/>
  </r>
  <r>
    <x v="3"/>
    <n v="1128299"/>
    <x v="156"/>
    <x v="2"/>
    <x v="2"/>
    <x v="2"/>
    <x v="4"/>
    <n v="51"/>
    <n v="170"/>
    <x v="2974"/>
    <n v="4681.8"/>
    <n v="0.54"/>
    <x v="1"/>
  </r>
  <r>
    <x v="3"/>
    <n v="1128299"/>
    <x v="157"/>
    <x v="2"/>
    <x v="2"/>
    <x v="2"/>
    <x v="5"/>
    <n v="41"/>
    <n v="245"/>
    <x v="2975"/>
    <n v="2009"/>
    <n v="0.2"/>
    <x v="1"/>
  </r>
  <r>
    <x v="3"/>
    <n v="1128299"/>
    <x v="158"/>
    <x v="2"/>
    <x v="2"/>
    <x v="2"/>
    <x v="0"/>
    <n v="40"/>
    <n v="271"/>
    <x v="2976"/>
    <n v="4119.2"/>
    <n v="0.38"/>
    <x v="1"/>
  </r>
  <r>
    <x v="3"/>
    <n v="1128299"/>
    <x v="159"/>
    <x v="2"/>
    <x v="2"/>
    <x v="2"/>
    <x v="1"/>
    <n v="51"/>
    <n v="216"/>
    <x v="2977"/>
    <n v="2754"/>
    <n v="0.25"/>
    <x v="1"/>
  </r>
  <r>
    <x v="3"/>
    <n v="1128299"/>
    <x v="160"/>
    <x v="2"/>
    <x v="2"/>
    <x v="2"/>
    <x v="2"/>
    <n v="46"/>
    <n v="254"/>
    <x v="2978"/>
    <n v="4556.76"/>
    <n v="0.39"/>
    <x v="1"/>
  </r>
  <r>
    <x v="3"/>
    <n v="1128299"/>
    <x v="161"/>
    <x v="2"/>
    <x v="2"/>
    <x v="2"/>
    <x v="3"/>
    <n v="48"/>
    <n v="188"/>
    <x v="847"/>
    <n v="3068.16"/>
    <n v="0.33999999999999997"/>
    <x v="1"/>
  </r>
  <r>
    <x v="3"/>
    <n v="1128299"/>
    <x v="162"/>
    <x v="2"/>
    <x v="2"/>
    <x v="2"/>
    <x v="4"/>
    <n v="47"/>
    <n v="158"/>
    <x v="2005"/>
    <n v="4158.5600000000004"/>
    <n v="0.56000000000000005"/>
    <x v="1"/>
  </r>
  <r>
    <x v="3"/>
    <n v="1128299"/>
    <x v="163"/>
    <x v="2"/>
    <x v="2"/>
    <x v="2"/>
    <x v="5"/>
    <n v="62"/>
    <n v="245"/>
    <x v="2979"/>
    <n v="2886.1000000000004"/>
    <n v="0.19000000000000003"/>
    <x v="1"/>
  </r>
  <r>
    <x v="3"/>
    <n v="1128299"/>
    <x v="164"/>
    <x v="2"/>
    <x v="2"/>
    <x v="2"/>
    <x v="0"/>
    <n v="44"/>
    <n v="270"/>
    <x v="957"/>
    <n v="5227.2"/>
    <n v="0.44"/>
    <x v="1"/>
  </r>
  <r>
    <x v="3"/>
    <n v="1128299"/>
    <x v="165"/>
    <x v="2"/>
    <x v="2"/>
    <x v="2"/>
    <x v="1"/>
    <n v="51"/>
    <n v="233"/>
    <x v="2980"/>
    <n v="3208.4100000000003"/>
    <n v="0.27"/>
    <x v="1"/>
  </r>
  <r>
    <x v="3"/>
    <n v="1128299"/>
    <x v="166"/>
    <x v="2"/>
    <x v="2"/>
    <x v="2"/>
    <x v="2"/>
    <n v="46"/>
    <n v="225"/>
    <x v="839"/>
    <n v="4554"/>
    <n v="0.44"/>
    <x v="1"/>
  </r>
  <r>
    <x v="3"/>
    <n v="1128299"/>
    <x v="167"/>
    <x v="2"/>
    <x v="2"/>
    <x v="2"/>
    <x v="3"/>
    <n v="42"/>
    <n v="228"/>
    <x v="1983"/>
    <n v="4021.92"/>
    <n v="0.42"/>
    <x v="1"/>
  </r>
  <r>
    <x v="3"/>
    <n v="1128299"/>
    <x v="168"/>
    <x v="2"/>
    <x v="2"/>
    <x v="2"/>
    <x v="4"/>
    <n v="49"/>
    <n v="182"/>
    <x v="1550"/>
    <n v="5083.26"/>
    <n v="0.57000000000000006"/>
    <x v="1"/>
  </r>
  <r>
    <x v="3"/>
    <n v="1128299"/>
    <x v="169"/>
    <x v="2"/>
    <x v="2"/>
    <x v="2"/>
    <x v="5"/>
    <n v="58"/>
    <n v="225"/>
    <x v="1658"/>
    <n v="3001.5"/>
    <n v="0.23"/>
    <x v="1"/>
  </r>
  <r>
    <x v="3"/>
    <n v="1128299"/>
    <x v="170"/>
    <x v="2"/>
    <x v="2"/>
    <x v="2"/>
    <x v="0"/>
    <n v="41"/>
    <n v="341"/>
    <x v="2981"/>
    <n v="6011.8300000000008"/>
    <n v="0.43000000000000005"/>
    <x v="1"/>
  </r>
  <r>
    <x v="3"/>
    <n v="1128299"/>
    <x v="171"/>
    <x v="2"/>
    <x v="2"/>
    <x v="2"/>
    <x v="1"/>
    <n v="50"/>
    <n v="256"/>
    <x v="2982"/>
    <n v="3840"/>
    <n v="0.3"/>
    <x v="1"/>
  </r>
  <r>
    <x v="3"/>
    <n v="1128299"/>
    <x v="172"/>
    <x v="2"/>
    <x v="2"/>
    <x v="2"/>
    <x v="2"/>
    <n v="42"/>
    <n v="281"/>
    <x v="2983"/>
    <n v="5310.9000000000005"/>
    <n v="0.45"/>
    <x v="1"/>
  </r>
  <r>
    <x v="3"/>
    <n v="1128299"/>
    <x v="173"/>
    <x v="2"/>
    <x v="2"/>
    <x v="2"/>
    <x v="3"/>
    <n v="41"/>
    <n v="224"/>
    <x v="1081"/>
    <n v="3765.4399999999996"/>
    <n v="0.41"/>
    <x v="1"/>
  </r>
  <r>
    <x v="3"/>
    <n v="1128299"/>
    <x v="174"/>
    <x v="2"/>
    <x v="2"/>
    <x v="2"/>
    <x v="4"/>
    <n v="44"/>
    <n v="196"/>
    <x v="976"/>
    <n v="5260.6400000000012"/>
    <n v="0.6100000000000001"/>
    <x v="1"/>
  </r>
  <r>
    <x v="3"/>
    <n v="1128299"/>
    <x v="175"/>
    <x v="2"/>
    <x v="2"/>
    <x v="2"/>
    <x v="5"/>
    <n v="60"/>
    <n v="306"/>
    <x v="2984"/>
    <n v="4773.6000000000004"/>
    <n v="0.26"/>
    <x v="1"/>
  </r>
  <r>
    <x v="3"/>
    <n v="1128299"/>
    <x v="176"/>
    <x v="2"/>
    <x v="2"/>
    <x v="2"/>
    <x v="0"/>
    <n v="41"/>
    <n v="338"/>
    <x v="2985"/>
    <n v="5266.04"/>
    <n v="0.38"/>
    <x v="1"/>
  </r>
  <r>
    <x v="3"/>
    <n v="1128299"/>
    <x v="177"/>
    <x v="2"/>
    <x v="2"/>
    <x v="2"/>
    <x v="1"/>
    <n v="49"/>
    <n v="263"/>
    <x v="2986"/>
    <n v="3092.88"/>
    <n v="0.24000000000000002"/>
    <x v="1"/>
  </r>
  <r>
    <x v="3"/>
    <n v="1128299"/>
    <x v="178"/>
    <x v="2"/>
    <x v="2"/>
    <x v="2"/>
    <x v="2"/>
    <n v="46"/>
    <n v="264"/>
    <x v="1351"/>
    <n v="4857.6000000000004"/>
    <n v="0.4"/>
    <x v="1"/>
  </r>
  <r>
    <x v="3"/>
    <n v="1128299"/>
    <x v="179"/>
    <x v="2"/>
    <x v="2"/>
    <x v="2"/>
    <x v="3"/>
    <n v="46"/>
    <n v="247"/>
    <x v="770"/>
    <n v="4090.3199999999997"/>
    <n v="0.36"/>
    <x v="1"/>
  </r>
  <r>
    <x v="3"/>
    <n v="1128299"/>
    <x v="180"/>
    <x v="2"/>
    <x v="2"/>
    <x v="2"/>
    <x v="4"/>
    <n v="44"/>
    <n v="240"/>
    <x v="846"/>
    <n v="5913.6"/>
    <n v="0.56000000000000005"/>
    <x v="1"/>
  </r>
  <r>
    <x v="3"/>
    <n v="1128299"/>
    <x v="181"/>
    <x v="2"/>
    <x v="2"/>
    <x v="2"/>
    <x v="5"/>
    <n v="56"/>
    <n v="264"/>
    <x v="1796"/>
    <n v="2808.9600000000005"/>
    <n v="0.19000000000000003"/>
    <x v="1"/>
  </r>
  <r>
    <x v="3"/>
    <n v="1128299"/>
    <x v="182"/>
    <x v="2"/>
    <x v="2"/>
    <x v="2"/>
    <x v="0"/>
    <n v="45"/>
    <n v="302"/>
    <x v="2987"/>
    <n v="5436"/>
    <n v="0.4"/>
    <x v="1"/>
  </r>
  <r>
    <x v="3"/>
    <n v="1128299"/>
    <x v="183"/>
    <x v="2"/>
    <x v="2"/>
    <x v="2"/>
    <x v="1"/>
    <n v="47"/>
    <n v="278"/>
    <x v="2988"/>
    <n v="2874.52"/>
    <n v="0.22"/>
    <x v="1"/>
  </r>
  <r>
    <x v="3"/>
    <n v="1128299"/>
    <x v="184"/>
    <x v="2"/>
    <x v="2"/>
    <x v="2"/>
    <x v="2"/>
    <n v="51"/>
    <n v="248"/>
    <x v="2311"/>
    <n v="4932.72"/>
    <n v="0.39"/>
    <x v="1"/>
  </r>
  <r>
    <x v="3"/>
    <n v="1128299"/>
    <x v="185"/>
    <x v="2"/>
    <x v="2"/>
    <x v="2"/>
    <x v="3"/>
    <n v="52"/>
    <n v="255"/>
    <x v="2114"/>
    <n v="4508.3999999999996"/>
    <n v="0.33999999999999997"/>
    <x v="1"/>
  </r>
  <r>
    <x v="3"/>
    <n v="1128299"/>
    <x v="186"/>
    <x v="2"/>
    <x v="2"/>
    <x v="2"/>
    <x v="4"/>
    <n v="59"/>
    <n v="263"/>
    <x v="1877"/>
    <n v="8844.69"/>
    <n v="0.57000000000000006"/>
    <x v="1"/>
  </r>
  <r>
    <x v="3"/>
    <n v="1128299"/>
    <x v="187"/>
    <x v="2"/>
    <x v="2"/>
    <x v="2"/>
    <x v="5"/>
    <n v="60"/>
    <n v="254"/>
    <x v="2989"/>
    <n v="3352.8000000000006"/>
    <n v="0.22000000000000003"/>
    <x v="1"/>
  </r>
  <r>
    <x v="3"/>
    <n v="1128299"/>
    <x v="188"/>
    <x v="2"/>
    <x v="2"/>
    <x v="2"/>
    <x v="0"/>
    <n v="40"/>
    <n v="287"/>
    <x v="1813"/>
    <n v="4018.0000000000005"/>
    <n v="0.35000000000000003"/>
    <x v="1"/>
  </r>
  <r>
    <x v="3"/>
    <n v="1128299"/>
    <x v="189"/>
    <x v="2"/>
    <x v="2"/>
    <x v="2"/>
    <x v="1"/>
    <n v="42"/>
    <n v="287"/>
    <x v="2990"/>
    <n v="2049.1799999999998"/>
    <n v="0.16999999999999998"/>
    <x v="1"/>
  </r>
  <r>
    <x v="3"/>
    <n v="1128299"/>
    <x v="190"/>
    <x v="2"/>
    <x v="2"/>
    <x v="2"/>
    <x v="2"/>
    <n v="39"/>
    <n v="248"/>
    <x v="2991"/>
    <n v="3288.48"/>
    <n v="0.34"/>
    <x v="1"/>
  </r>
  <r>
    <x v="3"/>
    <n v="1128299"/>
    <x v="191"/>
    <x v="2"/>
    <x v="2"/>
    <x v="2"/>
    <x v="3"/>
    <n v="39"/>
    <n v="247"/>
    <x v="747"/>
    <n v="2600.91"/>
    <n v="0.26999999999999996"/>
    <x v="1"/>
  </r>
  <r>
    <x v="3"/>
    <n v="1128299"/>
    <x v="192"/>
    <x v="2"/>
    <x v="2"/>
    <x v="2"/>
    <x v="4"/>
    <n v="43"/>
    <n v="225"/>
    <x v="2992"/>
    <n v="4644.0000000000009"/>
    <n v="0.48000000000000009"/>
    <x v="1"/>
  </r>
  <r>
    <x v="3"/>
    <n v="1128299"/>
    <x v="193"/>
    <x v="2"/>
    <x v="2"/>
    <x v="2"/>
    <x v="5"/>
    <n v="51"/>
    <n v="264"/>
    <x v="2993"/>
    <n v="2019.6000000000004"/>
    <n v="0.15000000000000002"/>
    <x v="1"/>
  </r>
  <r>
    <x v="3"/>
    <n v="1128299"/>
    <x v="194"/>
    <x v="2"/>
    <x v="2"/>
    <x v="2"/>
    <x v="0"/>
    <n v="36"/>
    <n v="289"/>
    <x v="2919"/>
    <n v="3433.3200000000006"/>
    <n v="0.33000000000000007"/>
    <x v="1"/>
  </r>
  <r>
    <x v="3"/>
    <n v="1128299"/>
    <x v="195"/>
    <x v="2"/>
    <x v="2"/>
    <x v="2"/>
    <x v="1"/>
    <n v="39"/>
    <n v="280"/>
    <x v="1639"/>
    <n v="1965.6"/>
    <n v="0.18"/>
    <x v="1"/>
  </r>
  <r>
    <x v="3"/>
    <n v="1128299"/>
    <x v="196"/>
    <x v="2"/>
    <x v="2"/>
    <x v="2"/>
    <x v="2"/>
    <n v="42"/>
    <n v="210"/>
    <x v="1392"/>
    <n v="2910.6000000000008"/>
    <n v="0.33000000000000007"/>
    <x v="1"/>
  </r>
  <r>
    <x v="3"/>
    <n v="1128299"/>
    <x v="197"/>
    <x v="2"/>
    <x v="2"/>
    <x v="2"/>
    <x v="3"/>
    <n v="42"/>
    <n v="223"/>
    <x v="2994"/>
    <n v="2903.4599999999996"/>
    <n v="0.30999999999999994"/>
    <x v="1"/>
  </r>
  <r>
    <x v="3"/>
    <n v="1128299"/>
    <x v="198"/>
    <x v="2"/>
    <x v="2"/>
    <x v="2"/>
    <x v="4"/>
    <n v="50"/>
    <n v="221"/>
    <x v="2995"/>
    <n v="5193.5000000000009"/>
    <n v="0.47000000000000008"/>
    <x v="1"/>
  </r>
  <r>
    <x v="3"/>
    <n v="1128299"/>
    <x v="199"/>
    <x v="2"/>
    <x v="2"/>
    <x v="2"/>
    <x v="5"/>
    <n v="46"/>
    <n v="224"/>
    <x v="1399"/>
    <n v="1236.48"/>
    <n v="0.12000000000000001"/>
    <x v="1"/>
  </r>
  <r>
    <x v="3"/>
    <n v="1128299"/>
    <x v="200"/>
    <x v="2"/>
    <x v="2"/>
    <x v="2"/>
    <x v="0"/>
    <n v="39"/>
    <n v="263"/>
    <x v="2996"/>
    <n v="3589.9500000000003"/>
    <n v="0.35000000000000003"/>
    <x v="1"/>
  </r>
  <r>
    <x v="3"/>
    <n v="1128299"/>
    <x v="201"/>
    <x v="2"/>
    <x v="2"/>
    <x v="2"/>
    <x v="1"/>
    <n v="46"/>
    <n v="306"/>
    <x v="2997"/>
    <n v="2815.2000000000003"/>
    <n v="0.2"/>
    <x v="1"/>
  </r>
  <r>
    <x v="3"/>
    <n v="1128299"/>
    <x v="202"/>
    <x v="2"/>
    <x v="2"/>
    <x v="2"/>
    <x v="2"/>
    <n v="40"/>
    <n v="247"/>
    <x v="2971"/>
    <n v="3359.2000000000003"/>
    <n v="0.34"/>
    <x v="1"/>
  </r>
  <r>
    <x v="3"/>
    <n v="1128299"/>
    <x v="203"/>
    <x v="2"/>
    <x v="2"/>
    <x v="2"/>
    <x v="3"/>
    <n v="37"/>
    <n v="210"/>
    <x v="2882"/>
    <n v="2253.2999999999997"/>
    <n v="0.28999999999999998"/>
    <x v="1"/>
  </r>
  <r>
    <x v="3"/>
    <n v="1128299"/>
    <x v="204"/>
    <x v="2"/>
    <x v="2"/>
    <x v="2"/>
    <x v="4"/>
    <n v="51"/>
    <n v="228"/>
    <x v="2896"/>
    <n v="5465.1600000000008"/>
    <n v="0.47000000000000008"/>
    <x v="1"/>
  </r>
  <r>
    <x v="3"/>
    <n v="1128299"/>
    <x v="205"/>
    <x v="2"/>
    <x v="2"/>
    <x v="2"/>
    <x v="5"/>
    <n v="56"/>
    <n v="256"/>
    <x v="2998"/>
    <n v="2150.4000000000005"/>
    <n v="0.15000000000000002"/>
    <x v="1"/>
  </r>
  <r>
    <x v="3"/>
    <n v="1128299"/>
    <x v="206"/>
    <x v="2"/>
    <x v="2"/>
    <x v="2"/>
    <x v="0"/>
    <n v="40"/>
    <n v="322"/>
    <x v="2999"/>
    <n v="4250.4000000000005"/>
    <n v="0.33000000000000007"/>
    <x v="1"/>
  </r>
  <r>
    <x v="3"/>
    <n v="1128299"/>
    <x v="207"/>
    <x v="2"/>
    <x v="2"/>
    <x v="2"/>
    <x v="1"/>
    <n v="46"/>
    <n v="332"/>
    <x v="3000"/>
    <n v="3207.12"/>
    <n v="0.21"/>
    <x v="1"/>
  </r>
  <r>
    <x v="3"/>
    <n v="1128299"/>
    <x v="208"/>
    <x v="2"/>
    <x v="2"/>
    <x v="2"/>
    <x v="2"/>
    <n v="44"/>
    <n v="256"/>
    <x v="3001"/>
    <n v="3717.1200000000008"/>
    <n v="0.33000000000000007"/>
    <x v="1"/>
  </r>
  <r>
    <x v="3"/>
    <n v="1128299"/>
    <x v="209"/>
    <x v="2"/>
    <x v="2"/>
    <x v="2"/>
    <x v="3"/>
    <n v="40"/>
    <n v="271"/>
    <x v="2976"/>
    <n v="3252"/>
    <n v="0.3"/>
    <x v="1"/>
  </r>
  <r>
    <x v="3"/>
    <n v="1128299"/>
    <x v="210"/>
    <x v="2"/>
    <x v="2"/>
    <x v="2"/>
    <x v="4"/>
    <n v="43"/>
    <n v="245"/>
    <x v="1636"/>
    <n v="5478.2"/>
    <n v="0.52"/>
    <x v="1"/>
  </r>
  <r>
    <x v="3"/>
    <n v="1128299"/>
    <x v="211"/>
    <x v="2"/>
    <x v="2"/>
    <x v="2"/>
    <x v="5"/>
    <n v="50"/>
    <n v="256"/>
    <x v="2982"/>
    <n v="2176"/>
    <n v="0.17"/>
    <x v="1"/>
  </r>
  <r>
    <x v="4"/>
    <n v="1189833"/>
    <x v="212"/>
    <x v="2"/>
    <x v="2"/>
    <x v="2"/>
    <x v="0"/>
    <n v="26"/>
    <n v="224"/>
    <x v="810"/>
    <n v="2504.3200000000002"/>
    <n v="0.43000000000000005"/>
    <x v="1"/>
  </r>
  <r>
    <x v="4"/>
    <n v="1189833"/>
    <x v="213"/>
    <x v="2"/>
    <x v="2"/>
    <x v="2"/>
    <x v="1"/>
    <n v="35"/>
    <n v="224"/>
    <x v="1437"/>
    <n v="2352"/>
    <n v="0.3"/>
    <x v="1"/>
  </r>
  <r>
    <x v="4"/>
    <n v="1189833"/>
    <x v="214"/>
    <x v="2"/>
    <x v="2"/>
    <x v="2"/>
    <x v="2"/>
    <n v="36"/>
    <n v="217"/>
    <x v="1537"/>
    <n v="3281.0400000000004"/>
    <n v="0.42000000000000004"/>
    <x v="1"/>
  </r>
  <r>
    <x v="4"/>
    <n v="1189833"/>
    <x v="215"/>
    <x v="2"/>
    <x v="2"/>
    <x v="2"/>
    <x v="3"/>
    <n v="33"/>
    <n v="182"/>
    <x v="1266"/>
    <n v="2282.2800000000002"/>
    <n v="0.38"/>
    <x v="1"/>
  </r>
  <r>
    <x v="4"/>
    <n v="1189833"/>
    <x v="216"/>
    <x v="2"/>
    <x v="2"/>
    <x v="3"/>
    <x v="4"/>
    <n v="36"/>
    <n v="155"/>
    <x v="1761"/>
    <n v="3292.2000000000003"/>
    <n v="0.59000000000000008"/>
    <x v="1"/>
  </r>
  <r>
    <x v="4"/>
    <n v="1189833"/>
    <x v="217"/>
    <x v="2"/>
    <x v="2"/>
    <x v="3"/>
    <x v="5"/>
    <n v="29"/>
    <n v="210"/>
    <x v="2013"/>
    <n v="1400.7"/>
    <n v="0.23"/>
    <x v="1"/>
  </r>
  <r>
    <x v="4"/>
    <n v="1189833"/>
    <x v="218"/>
    <x v="2"/>
    <x v="2"/>
    <x v="3"/>
    <x v="0"/>
    <n v="28"/>
    <n v="240"/>
    <x v="1764"/>
    <n v="3091.2000000000003"/>
    <n v="0.46"/>
    <x v="1"/>
  </r>
  <r>
    <x v="4"/>
    <n v="1189833"/>
    <x v="219"/>
    <x v="2"/>
    <x v="2"/>
    <x v="3"/>
    <x v="1"/>
    <n v="30"/>
    <n v="215"/>
    <x v="1089"/>
    <n v="1999.5"/>
    <n v="0.31"/>
    <x v="1"/>
  </r>
  <r>
    <x v="4"/>
    <n v="1189833"/>
    <x v="220"/>
    <x v="2"/>
    <x v="2"/>
    <x v="3"/>
    <x v="2"/>
    <n v="33"/>
    <n v="223"/>
    <x v="3002"/>
    <n v="3090.78"/>
    <n v="0.42000000000000004"/>
    <x v="1"/>
  </r>
  <r>
    <x v="4"/>
    <n v="1189833"/>
    <x v="221"/>
    <x v="2"/>
    <x v="2"/>
    <x v="3"/>
    <x v="3"/>
    <n v="34"/>
    <n v="179"/>
    <x v="2937"/>
    <n v="2495.2599999999998"/>
    <n v="0.41"/>
    <x v="1"/>
  </r>
  <r>
    <x v="4"/>
    <n v="1189833"/>
    <x v="222"/>
    <x v="2"/>
    <x v="2"/>
    <x v="3"/>
    <x v="4"/>
    <n v="40"/>
    <n v="140"/>
    <x v="2721"/>
    <n v="3192.0000000000005"/>
    <n v="0.57000000000000006"/>
    <x v="1"/>
  </r>
  <r>
    <x v="4"/>
    <n v="1189833"/>
    <x v="223"/>
    <x v="2"/>
    <x v="2"/>
    <x v="3"/>
    <x v="5"/>
    <n v="32"/>
    <n v="208"/>
    <x v="2216"/>
    <n v="1730.56"/>
    <n v="0.26"/>
    <x v="1"/>
  </r>
  <r>
    <x v="4"/>
    <n v="1189833"/>
    <x v="224"/>
    <x v="2"/>
    <x v="2"/>
    <x v="3"/>
    <x v="0"/>
    <n v="24"/>
    <n v="264"/>
    <x v="1802"/>
    <n v="2787.84"/>
    <n v="0.44"/>
    <x v="1"/>
  </r>
  <r>
    <x v="4"/>
    <n v="1189833"/>
    <x v="225"/>
    <x v="2"/>
    <x v="2"/>
    <x v="3"/>
    <x v="1"/>
    <n v="36"/>
    <n v="228"/>
    <x v="1284"/>
    <n v="2298.2400000000002"/>
    <n v="0.28000000000000003"/>
    <x v="1"/>
  </r>
  <r>
    <x v="4"/>
    <n v="1189833"/>
    <x v="226"/>
    <x v="2"/>
    <x v="2"/>
    <x v="3"/>
    <x v="2"/>
    <n v="33"/>
    <n v="221"/>
    <x v="1687"/>
    <n v="3354.78"/>
    <n v="0.46"/>
    <x v="1"/>
  </r>
  <r>
    <x v="4"/>
    <n v="1189833"/>
    <x v="227"/>
    <x v="2"/>
    <x v="2"/>
    <x v="3"/>
    <x v="3"/>
    <n v="36"/>
    <n v="176"/>
    <x v="1802"/>
    <n v="2471.0399999999995"/>
    <n v="0.38999999999999996"/>
    <x v="1"/>
  </r>
  <r>
    <x v="4"/>
    <n v="1189833"/>
    <x v="228"/>
    <x v="2"/>
    <x v="2"/>
    <x v="3"/>
    <x v="4"/>
    <n v="36"/>
    <n v="128"/>
    <x v="2040"/>
    <n v="2718.7200000000003"/>
    <n v="0.59000000000000008"/>
    <x v="1"/>
  </r>
  <r>
    <x v="4"/>
    <n v="1189833"/>
    <x v="229"/>
    <x v="2"/>
    <x v="2"/>
    <x v="3"/>
    <x v="5"/>
    <n v="33"/>
    <n v="194"/>
    <x v="3003"/>
    <n v="1472.46"/>
    <n v="0.23"/>
    <x v="1"/>
  </r>
  <r>
    <x v="4"/>
    <n v="1189833"/>
    <x v="230"/>
    <x v="2"/>
    <x v="2"/>
    <x v="3"/>
    <x v="0"/>
    <n v="31"/>
    <n v="248"/>
    <x v="3004"/>
    <n v="3536.48"/>
    <n v="0.46"/>
    <x v="1"/>
  </r>
  <r>
    <x v="4"/>
    <n v="1189833"/>
    <x v="231"/>
    <x v="2"/>
    <x v="2"/>
    <x v="3"/>
    <x v="1"/>
    <n v="34"/>
    <n v="210"/>
    <x v="1292"/>
    <n v="2070.6"/>
    <n v="0.28999999999999998"/>
    <x v="1"/>
  </r>
  <r>
    <x v="4"/>
    <n v="1189833"/>
    <x v="232"/>
    <x v="2"/>
    <x v="2"/>
    <x v="3"/>
    <x v="2"/>
    <n v="38"/>
    <n v="206"/>
    <x v="3005"/>
    <n v="3679.1600000000003"/>
    <n v="0.47000000000000003"/>
    <x v="1"/>
  </r>
  <r>
    <x v="4"/>
    <n v="1189833"/>
    <x v="233"/>
    <x v="2"/>
    <x v="2"/>
    <x v="3"/>
    <x v="3"/>
    <n v="31"/>
    <n v="173"/>
    <x v="3006"/>
    <n v="2037.94"/>
    <n v="0.38"/>
    <x v="1"/>
  </r>
  <r>
    <x v="4"/>
    <n v="1189833"/>
    <x v="234"/>
    <x v="2"/>
    <x v="2"/>
    <x v="3"/>
    <x v="4"/>
    <n v="38"/>
    <n v="149"/>
    <x v="1924"/>
    <n v="3453.8200000000006"/>
    <n v="0.6100000000000001"/>
    <x v="1"/>
  </r>
  <r>
    <x v="4"/>
    <n v="1189833"/>
    <x v="235"/>
    <x v="2"/>
    <x v="2"/>
    <x v="3"/>
    <x v="5"/>
    <n v="49"/>
    <n v="198"/>
    <x v="3007"/>
    <n v="2619.54"/>
    <n v="0.27"/>
    <x v="1"/>
  </r>
  <r>
    <x v="4"/>
    <n v="1189833"/>
    <x v="236"/>
    <x v="2"/>
    <x v="2"/>
    <x v="3"/>
    <x v="0"/>
    <n v="32"/>
    <n v="240"/>
    <x v="1363"/>
    <n v="3609.6000000000004"/>
    <n v="0.47000000000000003"/>
    <x v="1"/>
  </r>
  <r>
    <x v="4"/>
    <n v="1189833"/>
    <x v="237"/>
    <x v="2"/>
    <x v="2"/>
    <x v="3"/>
    <x v="1"/>
    <n v="34"/>
    <n v="221"/>
    <x v="3008"/>
    <n v="2254.1999999999998"/>
    <n v="0.3"/>
    <x v="1"/>
  </r>
  <r>
    <x v="4"/>
    <n v="1189833"/>
    <x v="238"/>
    <x v="2"/>
    <x v="2"/>
    <x v="3"/>
    <x v="2"/>
    <n v="36"/>
    <n v="215"/>
    <x v="1540"/>
    <n v="3483"/>
    <n v="0.45"/>
    <x v="1"/>
  </r>
  <r>
    <x v="4"/>
    <n v="1189833"/>
    <x v="239"/>
    <x v="2"/>
    <x v="2"/>
    <x v="3"/>
    <x v="3"/>
    <n v="33"/>
    <n v="193"/>
    <x v="3009"/>
    <n v="2420.2200000000003"/>
    <n v="0.38"/>
    <x v="1"/>
  </r>
  <r>
    <x v="4"/>
    <n v="1189833"/>
    <x v="240"/>
    <x v="2"/>
    <x v="2"/>
    <x v="3"/>
    <x v="4"/>
    <n v="38"/>
    <n v="140"/>
    <x v="1666"/>
    <n v="3138.8000000000006"/>
    <n v="0.59000000000000008"/>
    <x v="1"/>
  </r>
  <r>
    <x v="4"/>
    <n v="1189833"/>
    <x v="241"/>
    <x v="2"/>
    <x v="2"/>
    <x v="3"/>
    <x v="5"/>
    <n v="43"/>
    <n v="206"/>
    <x v="1541"/>
    <n v="1948.76"/>
    <n v="0.22"/>
    <x v="1"/>
  </r>
  <r>
    <x v="4"/>
    <n v="1189833"/>
    <x v="242"/>
    <x v="2"/>
    <x v="2"/>
    <x v="3"/>
    <x v="0"/>
    <n v="36"/>
    <n v="297"/>
    <x v="3010"/>
    <n v="4704.4800000000005"/>
    <n v="0.44"/>
    <x v="1"/>
  </r>
  <r>
    <x v="4"/>
    <n v="1189833"/>
    <x v="243"/>
    <x v="2"/>
    <x v="2"/>
    <x v="3"/>
    <x v="1"/>
    <n v="35"/>
    <n v="225"/>
    <x v="1294"/>
    <n v="2362.5"/>
    <n v="0.3"/>
    <x v="1"/>
  </r>
  <r>
    <x v="4"/>
    <n v="1189833"/>
    <x v="244"/>
    <x v="2"/>
    <x v="2"/>
    <x v="3"/>
    <x v="2"/>
    <n v="35"/>
    <n v="233"/>
    <x v="3011"/>
    <n v="3425.1000000000004"/>
    <n v="0.42000000000000004"/>
    <x v="1"/>
  </r>
  <r>
    <x v="4"/>
    <n v="1189833"/>
    <x v="245"/>
    <x v="2"/>
    <x v="2"/>
    <x v="3"/>
    <x v="3"/>
    <n v="32"/>
    <n v="194"/>
    <x v="2368"/>
    <n v="2296.96"/>
    <n v="0.37"/>
    <x v="1"/>
  </r>
  <r>
    <x v="4"/>
    <n v="1189833"/>
    <x v="246"/>
    <x v="2"/>
    <x v="2"/>
    <x v="3"/>
    <x v="4"/>
    <n v="39"/>
    <n v="165"/>
    <x v="1215"/>
    <n v="3861.0000000000005"/>
    <n v="0.60000000000000009"/>
    <x v="1"/>
  </r>
  <r>
    <x v="4"/>
    <n v="1189833"/>
    <x v="247"/>
    <x v="2"/>
    <x v="2"/>
    <x v="3"/>
    <x v="5"/>
    <n v="48"/>
    <n v="264"/>
    <x v="3012"/>
    <n v="2787.84"/>
    <n v="0.22"/>
    <x v="1"/>
  </r>
  <r>
    <x v="4"/>
    <n v="1189833"/>
    <x v="248"/>
    <x v="2"/>
    <x v="2"/>
    <x v="3"/>
    <x v="0"/>
    <n v="30"/>
    <n v="285"/>
    <x v="815"/>
    <n v="4018.5000000000005"/>
    <n v="0.47000000000000003"/>
    <x v="1"/>
  </r>
  <r>
    <x v="4"/>
    <n v="1189833"/>
    <x v="249"/>
    <x v="2"/>
    <x v="2"/>
    <x v="3"/>
    <x v="1"/>
    <n v="37"/>
    <n v="272"/>
    <x v="3013"/>
    <n v="2918.56"/>
    <n v="0.28999999999999998"/>
    <x v="1"/>
  </r>
  <r>
    <x v="4"/>
    <n v="1189833"/>
    <x v="250"/>
    <x v="2"/>
    <x v="2"/>
    <x v="3"/>
    <x v="2"/>
    <n v="33"/>
    <n v="240"/>
    <x v="1830"/>
    <n v="3643.2000000000003"/>
    <n v="0.46"/>
    <x v="1"/>
  </r>
  <r>
    <x v="4"/>
    <n v="1189833"/>
    <x v="251"/>
    <x v="2"/>
    <x v="2"/>
    <x v="3"/>
    <x v="3"/>
    <n v="29"/>
    <n v="228"/>
    <x v="1907"/>
    <n v="2644.7999999999997"/>
    <n v="0.39999999999999997"/>
    <x v="1"/>
  </r>
  <r>
    <x v="4"/>
    <n v="1189833"/>
    <x v="252"/>
    <x v="2"/>
    <x v="2"/>
    <x v="3"/>
    <x v="4"/>
    <n v="38"/>
    <n v="224"/>
    <x v="1955"/>
    <n v="5107.2000000000007"/>
    <n v="0.60000000000000009"/>
    <x v="1"/>
  </r>
  <r>
    <x v="4"/>
    <n v="1189833"/>
    <x v="253"/>
    <x v="2"/>
    <x v="2"/>
    <x v="3"/>
    <x v="5"/>
    <n v="51"/>
    <n v="224"/>
    <x v="3014"/>
    <n v="2627.52"/>
    <n v="0.23"/>
    <x v="1"/>
  </r>
  <r>
    <x v="4"/>
    <n v="1189833"/>
    <x v="254"/>
    <x v="2"/>
    <x v="2"/>
    <x v="3"/>
    <x v="0"/>
    <n v="36"/>
    <n v="306"/>
    <x v="2977"/>
    <n v="4957.2"/>
    <n v="0.45"/>
    <x v="1"/>
  </r>
  <r>
    <x v="4"/>
    <n v="1189833"/>
    <x v="255"/>
    <x v="2"/>
    <x v="2"/>
    <x v="3"/>
    <x v="1"/>
    <n v="41"/>
    <n v="264"/>
    <x v="3015"/>
    <n v="3355.44"/>
    <n v="0.31"/>
    <x v="1"/>
  </r>
  <r>
    <x v="4"/>
    <n v="1189833"/>
    <x v="256"/>
    <x v="2"/>
    <x v="2"/>
    <x v="3"/>
    <x v="2"/>
    <n v="34"/>
    <n v="232"/>
    <x v="1139"/>
    <n v="3470.72"/>
    <n v="0.44"/>
    <x v="1"/>
  </r>
  <r>
    <x v="4"/>
    <n v="1189833"/>
    <x v="257"/>
    <x v="2"/>
    <x v="2"/>
    <x v="3"/>
    <x v="3"/>
    <n v="36"/>
    <n v="223"/>
    <x v="3016"/>
    <n v="3050.64"/>
    <n v="0.38"/>
    <x v="1"/>
  </r>
  <r>
    <x v="4"/>
    <n v="1189833"/>
    <x v="258"/>
    <x v="2"/>
    <x v="2"/>
    <x v="3"/>
    <x v="4"/>
    <n v="43"/>
    <n v="230"/>
    <x v="3017"/>
    <n v="6131.8000000000011"/>
    <n v="0.62000000000000011"/>
    <x v="1"/>
  </r>
  <r>
    <x v="4"/>
    <n v="1189833"/>
    <x v="259"/>
    <x v="2"/>
    <x v="2"/>
    <x v="3"/>
    <x v="5"/>
    <n v="46"/>
    <n v="208"/>
    <x v="3018"/>
    <n v="2200.64"/>
    <n v="0.23"/>
    <x v="1"/>
  </r>
  <r>
    <x v="4"/>
    <n v="1189833"/>
    <x v="260"/>
    <x v="2"/>
    <x v="2"/>
    <x v="3"/>
    <x v="0"/>
    <n v="38"/>
    <n v="289"/>
    <x v="3019"/>
    <n v="5051.72"/>
    <n v="0.46"/>
    <x v="1"/>
  </r>
  <r>
    <x v="4"/>
    <n v="1189833"/>
    <x v="261"/>
    <x v="2"/>
    <x v="2"/>
    <x v="3"/>
    <x v="1"/>
    <n v="39"/>
    <n v="264"/>
    <x v="1864"/>
    <n v="2779.92"/>
    <n v="0.27"/>
    <x v="1"/>
  </r>
  <r>
    <x v="4"/>
    <n v="1189833"/>
    <x v="262"/>
    <x v="2"/>
    <x v="2"/>
    <x v="3"/>
    <x v="2"/>
    <n v="38"/>
    <n v="210"/>
    <x v="2950"/>
    <n v="3591"/>
    <n v="0.45"/>
    <x v="1"/>
  </r>
  <r>
    <x v="4"/>
    <n v="1189833"/>
    <x v="263"/>
    <x v="2"/>
    <x v="2"/>
    <x v="3"/>
    <x v="3"/>
    <n v="39"/>
    <n v="195"/>
    <x v="3020"/>
    <n v="3041.9999999999995"/>
    <n v="0.39999999999999997"/>
    <x v="1"/>
  </r>
  <r>
    <x v="4"/>
    <n v="1189833"/>
    <x v="264"/>
    <x v="2"/>
    <x v="2"/>
    <x v="3"/>
    <x v="4"/>
    <n v="44"/>
    <n v="195"/>
    <x v="983"/>
    <n v="5319.6000000000013"/>
    <n v="0.62000000000000011"/>
    <x v="1"/>
  </r>
  <r>
    <x v="4"/>
    <n v="1189833"/>
    <x v="265"/>
    <x v="2"/>
    <x v="2"/>
    <x v="3"/>
    <x v="5"/>
    <n v="49"/>
    <n v="210"/>
    <x v="869"/>
    <n v="2263.8000000000002"/>
    <n v="0.22"/>
    <x v="1"/>
  </r>
  <r>
    <x v="4"/>
    <n v="1189833"/>
    <x v="266"/>
    <x v="2"/>
    <x v="2"/>
    <x v="3"/>
    <x v="0"/>
    <n v="36"/>
    <n v="256"/>
    <x v="3021"/>
    <n v="4331.5200000000004"/>
    <n v="0.47000000000000003"/>
    <x v="1"/>
  </r>
  <r>
    <x v="4"/>
    <n v="1189833"/>
    <x v="267"/>
    <x v="2"/>
    <x v="2"/>
    <x v="3"/>
    <x v="1"/>
    <n v="43"/>
    <n v="264"/>
    <x v="3022"/>
    <n v="3405.6"/>
    <n v="0.3"/>
    <x v="1"/>
  </r>
  <r>
    <x v="4"/>
    <n v="1189833"/>
    <x v="268"/>
    <x v="2"/>
    <x v="2"/>
    <x v="3"/>
    <x v="2"/>
    <n v="33"/>
    <n v="208"/>
    <x v="1317"/>
    <n v="2882.88"/>
    <n v="0.42000000000000004"/>
    <x v="1"/>
  </r>
  <r>
    <x v="4"/>
    <n v="1189833"/>
    <x v="269"/>
    <x v="2"/>
    <x v="2"/>
    <x v="3"/>
    <x v="3"/>
    <n v="33"/>
    <n v="213"/>
    <x v="3023"/>
    <n v="2952.18"/>
    <n v="0.42"/>
    <x v="1"/>
  </r>
  <r>
    <x v="4"/>
    <n v="1189833"/>
    <x v="270"/>
    <x v="2"/>
    <x v="2"/>
    <x v="3"/>
    <x v="4"/>
    <n v="46"/>
    <n v="210"/>
    <x v="2185"/>
    <n v="5989.2000000000007"/>
    <n v="0.62000000000000011"/>
    <x v="1"/>
  </r>
  <r>
    <x v="4"/>
    <n v="1189833"/>
    <x v="271"/>
    <x v="2"/>
    <x v="2"/>
    <x v="3"/>
    <x v="5"/>
    <n v="46"/>
    <n v="208"/>
    <x v="3018"/>
    <n v="2296.3200000000002"/>
    <n v="0.24000000000000002"/>
    <x v="1"/>
  </r>
  <r>
    <x v="4"/>
    <n v="1189833"/>
    <x v="272"/>
    <x v="2"/>
    <x v="2"/>
    <x v="3"/>
    <x v="0"/>
    <n v="40"/>
    <n v="272"/>
    <x v="1314"/>
    <n v="5004.8"/>
    <n v="0.46"/>
    <x v="1"/>
  </r>
  <r>
    <x v="4"/>
    <n v="1189833"/>
    <x v="273"/>
    <x v="2"/>
    <x v="2"/>
    <x v="3"/>
    <x v="1"/>
    <n v="42"/>
    <n v="264"/>
    <x v="1108"/>
    <n v="3326.4"/>
    <n v="0.3"/>
    <x v="1"/>
  </r>
  <r>
    <x v="4"/>
    <n v="1189833"/>
    <x v="274"/>
    <x v="2"/>
    <x v="2"/>
    <x v="3"/>
    <x v="2"/>
    <n v="35"/>
    <n v="223"/>
    <x v="3024"/>
    <n v="3590.3"/>
    <n v="0.46"/>
    <x v="1"/>
  </r>
  <r>
    <x v="4"/>
    <n v="1189833"/>
    <x v="275"/>
    <x v="2"/>
    <x v="2"/>
    <x v="3"/>
    <x v="3"/>
    <n v="33"/>
    <n v="221"/>
    <x v="1687"/>
    <n v="3063.06"/>
    <n v="0.42"/>
    <x v="1"/>
  </r>
  <r>
    <x v="4"/>
    <n v="1189833"/>
    <x v="276"/>
    <x v="2"/>
    <x v="2"/>
    <x v="3"/>
    <x v="4"/>
    <n v="46"/>
    <n v="204"/>
    <x v="1222"/>
    <n v="5348.880000000001"/>
    <n v="0.57000000000000006"/>
    <x v="1"/>
  </r>
  <r>
    <x v="4"/>
    <n v="1189833"/>
    <x v="277"/>
    <x v="2"/>
    <x v="2"/>
    <x v="3"/>
    <x v="5"/>
    <n v="49"/>
    <n v="238"/>
    <x v="756"/>
    <n v="2798.88"/>
    <n v="0.24000000000000002"/>
    <x v="1"/>
  </r>
  <r>
    <x v="4"/>
    <n v="1189833"/>
    <x v="278"/>
    <x v="2"/>
    <x v="2"/>
    <x v="3"/>
    <x v="0"/>
    <n v="39"/>
    <n v="315"/>
    <x v="2892"/>
    <n v="5651.1"/>
    <n v="0.46"/>
    <x v="1"/>
  </r>
  <r>
    <x v="4"/>
    <n v="1189833"/>
    <x v="279"/>
    <x v="2"/>
    <x v="2"/>
    <x v="3"/>
    <x v="1"/>
    <n v="42"/>
    <n v="288"/>
    <x v="3025"/>
    <n v="3386.88"/>
    <n v="0.28000000000000003"/>
    <x v="1"/>
  </r>
  <r>
    <x v="4"/>
    <n v="1189833"/>
    <x v="280"/>
    <x v="2"/>
    <x v="2"/>
    <x v="3"/>
    <x v="2"/>
    <n v="39"/>
    <n v="231"/>
    <x v="1660"/>
    <n v="4144.1400000000003"/>
    <n v="0.46"/>
    <x v="1"/>
  </r>
  <r>
    <x v="4"/>
    <n v="1189833"/>
    <x v="281"/>
    <x v="2"/>
    <x v="2"/>
    <x v="3"/>
    <x v="3"/>
    <n v="35"/>
    <n v="224"/>
    <x v="1437"/>
    <n v="3135.9999999999995"/>
    <n v="0.39999999999999997"/>
    <x v="1"/>
  </r>
  <r>
    <x v="4"/>
    <n v="1189833"/>
    <x v="282"/>
    <x v="2"/>
    <x v="2"/>
    <x v="3"/>
    <x v="4"/>
    <n v="43"/>
    <n v="219"/>
    <x v="3026"/>
    <n v="5838.5400000000009"/>
    <n v="0.62000000000000011"/>
    <x v="1"/>
  </r>
  <r>
    <x v="4"/>
    <n v="1189833"/>
    <x v="283"/>
    <x v="2"/>
    <x v="2"/>
    <x v="3"/>
    <x v="5"/>
    <n v="44"/>
    <n v="232"/>
    <x v="2856"/>
    <n v="2552"/>
    <n v="0.25"/>
    <x v="1"/>
  </r>
  <r>
    <x v="0"/>
    <n v="1185732"/>
    <x v="284"/>
    <x v="2"/>
    <x v="2"/>
    <x v="3"/>
    <x v="0"/>
    <n v="36"/>
    <n v="147"/>
    <x v="1442"/>
    <n v="2381.4"/>
    <n v="0.45"/>
    <x v="1"/>
  </r>
  <r>
    <x v="0"/>
    <n v="1185732"/>
    <x v="285"/>
    <x v="2"/>
    <x v="2"/>
    <x v="3"/>
    <x v="1"/>
    <n v="31"/>
    <n v="91"/>
    <x v="3027"/>
    <n v="1156.6099999999999"/>
    <n v="0.41"/>
    <x v="1"/>
  </r>
  <r>
    <x v="0"/>
    <n v="1185732"/>
    <x v="286"/>
    <x v="2"/>
    <x v="2"/>
    <x v="3"/>
    <x v="2"/>
    <n v="24"/>
    <n v="94"/>
    <x v="3028"/>
    <n v="879.83999999999992"/>
    <n v="0.38999999999999996"/>
    <x v="1"/>
  </r>
  <r>
    <x v="0"/>
    <n v="1185732"/>
    <x v="287"/>
    <x v="2"/>
    <x v="2"/>
    <x v="3"/>
    <x v="3"/>
    <n v="27"/>
    <n v="41"/>
    <x v="3029"/>
    <n v="509.22"/>
    <n v="0.46"/>
    <x v="1"/>
  </r>
  <r>
    <x v="2"/>
    <n v="1197831"/>
    <x v="360"/>
    <x v="1"/>
    <x v="1"/>
    <x v="5"/>
    <x v="4"/>
    <n v="26"/>
    <n v="113"/>
    <x v="3030"/>
    <n v="793.2600000000001"/>
    <n v="0.27"/>
    <x v="1"/>
  </r>
  <r>
    <x v="2"/>
    <n v="1197831"/>
    <x v="361"/>
    <x v="1"/>
    <x v="1"/>
    <x v="5"/>
    <x v="5"/>
    <n v="24"/>
    <n v="163"/>
    <x v="3031"/>
    <n v="1877.76"/>
    <n v="0.48"/>
    <x v="1"/>
  </r>
  <r>
    <x v="2"/>
    <n v="1197831"/>
    <x v="362"/>
    <x v="1"/>
    <x v="1"/>
    <x v="5"/>
    <x v="0"/>
    <n v="19"/>
    <n v="230"/>
    <x v="1819"/>
    <n v="1398.4"/>
    <n v="0.32"/>
    <x v="1"/>
  </r>
  <r>
    <x v="2"/>
    <n v="1197831"/>
    <x v="363"/>
    <x v="1"/>
    <x v="1"/>
    <x v="5"/>
    <x v="1"/>
    <n v="23"/>
    <n v="215"/>
    <x v="3032"/>
    <n v="1780.2"/>
    <n v="0.36"/>
    <x v="1"/>
  </r>
  <r>
    <x v="2"/>
    <n v="1197831"/>
    <x v="364"/>
    <x v="1"/>
    <x v="1"/>
    <x v="5"/>
    <x v="2"/>
    <n v="27"/>
    <n v="143"/>
    <x v="1988"/>
    <n v="1351.35"/>
    <n v="0.35"/>
    <x v="1"/>
  </r>
  <r>
    <x v="2"/>
    <n v="1197831"/>
    <x v="365"/>
    <x v="1"/>
    <x v="1"/>
    <x v="5"/>
    <x v="3"/>
    <n v="28"/>
    <n v="136"/>
    <x v="1465"/>
    <n v="1713.6000000000001"/>
    <n v="0.45"/>
    <x v="1"/>
  </r>
  <r>
    <x v="2"/>
    <n v="1197831"/>
    <x v="366"/>
    <x v="1"/>
    <x v="1"/>
    <x v="5"/>
    <x v="4"/>
    <n v="26"/>
    <n v="93"/>
    <x v="3033"/>
    <n v="773.76"/>
    <n v="0.32"/>
    <x v="1"/>
  </r>
  <r>
    <x v="2"/>
    <n v="1197831"/>
    <x v="367"/>
    <x v="1"/>
    <x v="1"/>
    <x v="5"/>
    <x v="5"/>
    <n v="26"/>
    <n v="155"/>
    <x v="1747"/>
    <n v="2055.3000000000002"/>
    <n v="0.51"/>
    <x v="1"/>
  </r>
  <r>
    <x v="2"/>
    <n v="1197831"/>
    <x v="368"/>
    <x v="1"/>
    <x v="1"/>
    <x v="5"/>
    <x v="0"/>
    <n v="21"/>
    <n v="203"/>
    <x v="2096"/>
    <n v="1662.5699999999997"/>
    <n v="0.38999999999999996"/>
    <x v="1"/>
  </r>
  <r>
    <x v="2"/>
    <n v="1197831"/>
    <x v="369"/>
    <x v="1"/>
    <x v="1"/>
    <x v="5"/>
    <x v="1"/>
    <n v="31"/>
    <n v="236"/>
    <x v="3034"/>
    <n v="2926.3999999999996"/>
    <n v="0.39999999999999997"/>
    <x v="1"/>
  </r>
  <r>
    <x v="2"/>
    <n v="1197831"/>
    <x v="370"/>
    <x v="1"/>
    <x v="1"/>
    <x v="5"/>
    <x v="2"/>
    <n v="20"/>
    <n v="155"/>
    <x v="1991"/>
    <n v="1178"/>
    <n v="0.38"/>
    <x v="1"/>
  </r>
  <r>
    <x v="2"/>
    <n v="1197831"/>
    <x v="371"/>
    <x v="1"/>
    <x v="1"/>
    <x v="5"/>
    <x v="3"/>
    <n v="26"/>
    <n v="140"/>
    <x v="2236"/>
    <n v="1710.8000000000002"/>
    <n v="0.47000000000000003"/>
    <x v="1"/>
  </r>
  <r>
    <x v="2"/>
    <n v="1197831"/>
    <x v="372"/>
    <x v="1"/>
    <x v="1"/>
    <x v="5"/>
    <x v="4"/>
    <n v="29"/>
    <n v="96"/>
    <x v="2740"/>
    <n v="1030.08"/>
    <n v="0.37"/>
    <x v="1"/>
  </r>
  <r>
    <x v="2"/>
    <n v="1197831"/>
    <x v="373"/>
    <x v="1"/>
    <x v="1"/>
    <x v="5"/>
    <x v="5"/>
    <n v="27"/>
    <n v="153"/>
    <x v="3035"/>
    <n v="2230.7400000000002"/>
    <n v="0.54"/>
    <x v="1"/>
  </r>
  <r>
    <x v="2"/>
    <n v="1197831"/>
    <x v="374"/>
    <x v="1"/>
    <x v="1"/>
    <x v="5"/>
    <x v="0"/>
    <n v="13"/>
    <n v="231"/>
    <x v="2527"/>
    <n v="1201.1999999999998"/>
    <n v="0.39999999999999997"/>
    <x v="1"/>
  </r>
  <r>
    <x v="2"/>
    <n v="1197831"/>
    <x v="375"/>
    <x v="1"/>
    <x v="1"/>
    <x v="5"/>
    <x v="1"/>
    <n v="21"/>
    <n v="210"/>
    <x v="1692"/>
    <n v="1763.9999999999998"/>
    <n v="0.39999999999999997"/>
    <x v="1"/>
  </r>
  <r>
    <x v="2"/>
    <n v="1197831"/>
    <x v="376"/>
    <x v="1"/>
    <x v="1"/>
    <x v="5"/>
    <x v="2"/>
    <n v="20"/>
    <n v="179"/>
    <x v="3036"/>
    <n v="1396.1999999999998"/>
    <n v="0.38999999999999996"/>
    <x v="1"/>
  </r>
  <r>
    <x v="2"/>
    <n v="1197831"/>
    <x v="377"/>
    <x v="1"/>
    <x v="1"/>
    <x v="5"/>
    <x v="3"/>
    <n v="20"/>
    <n v="149"/>
    <x v="1630"/>
    <n v="1460.2"/>
    <n v="0.49"/>
    <x v="1"/>
  </r>
  <r>
    <x v="2"/>
    <n v="1197831"/>
    <x v="378"/>
    <x v="1"/>
    <x v="1"/>
    <x v="5"/>
    <x v="4"/>
    <n v="26"/>
    <n v="107"/>
    <x v="3037"/>
    <n v="1001.52"/>
    <n v="0.36"/>
    <x v="1"/>
  </r>
  <r>
    <x v="2"/>
    <n v="1197831"/>
    <x v="379"/>
    <x v="1"/>
    <x v="1"/>
    <x v="5"/>
    <x v="5"/>
    <n v="22"/>
    <n v="210"/>
    <x v="1506"/>
    <n v="2633.4"/>
    <n v="0.57000000000000006"/>
    <x v="1"/>
  </r>
  <r>
    <x v="2"/>
    <n v="1197831"/>
    <x v="380"/>
    <x v="1"/>
    <x v="1"/>
    <x v="5"/>
    <x v="0"/>
    <n v="13"/>
    <n v="233"/>
    <x v="3038"/>
    <n v="1151.02"/>
    <n v="0.38"/>
    <x v="1"/>
  </r>
  <r>
    <x v="2"/>
    <n v="1197831"/>
    <x v="381"/>
    <x v="1"/>
    <x v="1"/>
    <x v="5"/>
    <x v="1"/>
    <n v="22"/>
    <n v="248"/>
    <x v="985"/>
    <n v="2291.52"/>
    <n v="0.42"/>
    <x v="1"/>
  </r>
  <r>
    <x v="2"/>
    <n v="1197831"/>
    <x v="382"/>
    <x v="1"/>
    <x v="1"/>
    <x v="5"/>
    <x v="2"/>
    <n v="19"/>
    <n v="200"/>
    <x v="1072"/>
    <n v="1519.9999999999998"/>
    <n v="0.39999999999999997"/>
    <x v="1"/>
  </r>
  <r>
    <x v="2"/>
    <n v="1197831"/>
    <x v="383"/>
    <x v="1"/>
    <x v="1"/>
    <x v="5"/>
    <x v="3"/>
    <n v="27"/>
    <n v="182"/>
    <x v="1502"/>
    <n v="2407.86"/>
    <n v="0.49"/>
    <x v="1"/>
  </r>
  <r>
    <x v="2"/>
    <n v="1197831"/>
    <x v="384"/>
    <x v="1"/>
    <x v="1"/>
    <x v="5"/>
    <x v="4"/>
    <n v="38"/>
    <n v="153"/>
    <x v="3039"/>
    <n v="2093.04"/>
    <n v="0.36"/>
    <x v="1"/>
  </r>
  <r>
    <x v="2"/>
    <n v="1197831"/>
    <x v="385"/>
    <x v="1"/>
    <x v="1"/>
    <x v="5"/>
    <x v="5"/>
    <n v="34"/>
    <n v="264"/>
    <x v="3040"/>
    <n v="4667.5200000000004"/>
    <n v="0.52"/>
    <x v="1"/>
  </r>
  <r>
    <x v="2"/>
    <n v="1197831"/>
    <x v="386"/>
    <x v="1"/>
    <x v="1"/>
    <x v="5"/>
    <x v="0"/>
    <n v="30"/>
    <n v="256"/>
    <x v="1363"/>
    <n v="2841.6"/>
    <n v="0.37"/>
    <x v="1"/>
  </r>
  <r>
    <x v="2"/>
    <n v="1197831"/>
    <x v="387"/>
    <x v="1"/>
    <x v="1"/>
    <x v="5"/>
    <x v="1"/>
    <n v="40"/>
    <n v="280"/>
    <x v="1659"/>
    <n v="4592"/>
    <n v="0.41"/>
    <x v="1"/>
  </r>
  <r>
    <x v="2"/>
    <n v="1197831"/>
    <x v="388"/>
    <x v="1"/>
    <x v="1"/>
    <x v="5"/>
    <x v="2"/>
    <n v="30"/>
    <n v="215"/>
    <x v="1089"/>
    <n v="2515.4999999999995"/>
    <n v="0.38999999999999996"/>
    <x v="1"/>
  </r>
  <r>
    <x v="2"/>
    <n v="1197831"/>
    <x v="389"/>
    <x v="1"/>
    <x v="1"/>
    <x v="5"/>
    <x v="3"/>
    <n v="29"/>
    <n v="192"/>
    <x v="1426"/>
    <n v="2728.32"/>
    <n v="0.49"/>
    <x v="1"/>
  </r>
  <r>
    <x v="2"/>
    <n v="1197831"/>
    <x v="390"/>
    <x v="1"/>
    <x v="1"/>
    <x v="5"/>
    <x v="4"/>
    <n v="40"/>
    <n v="150"/>
    <x v="1194"/>
    <n v="2220"/>
    <n v="0.37"/>
    <x v="1"/>
  </r>
  <r>
    <x v="2"/>
    <n v="1197831"/>
    <x v="391"/>
    <x v="1"/>
    <x v="1"/>
    <x v="5"/>
    <x v="5"/>
    <n v="42"/>
    <n v="280"/>
    <x v="2202"/>
    <n v="6468.0000000000009"/>
    <n v="0.55000000000000004"/>
    <x v="1"/>
  </r>
  <r>
    <x v="2"/>
    <n v="1197831"/>
    <x v="392"/>
    <x v="1"/>
    <x v="1"/>
    <x v="5"/>
    <x v="0"/>
    <n v="34"/>
    <n v="256"/>
    <x v="3041"/>
    <n v="3655.68"/>
    <n v="0.42"/>
    <x v="1"/>
  </r>
  <r>
    <x v="2"/>
    <n v="1197831"/>
    <x v="393"/>
    <x v="1"/>
    <x v="1"/>
    <x v="5"/>
    <x v="1"/>
    <n v="34"/>
    <n v="264"/>
    <x v="3040"/>
    <n v="3769.92"/>
    <n v="0.42"/>
    <x v="1"/>
  </r>
  <r>
    <x v="2"/>
    <n v="1197831"/>
    <x v="394"/>
    <x v="1"/>
    <x v="1"/>
    <x v="5"/>
    <x v="2"/>
    <n v="33"/>
    <n v="322"/>
    <x v="3042"/>
    <n v="4462.92"/>
    <n v="0.42"/>
    <x v="1"/>
  </r>
  <r>
    <x v="2"/>
    <n v="1197831"/>
    <x v="395"/>
    <x v="1"/>
    <x v="1"/>
    <x v="5"/>
    <x v="3"/>
    <n v="32"/>
    <n v="201"/>
    <x v="3043"/>
    <n v="3537.6000000000004"/>
    <n v="0.55000000000000004"/>
    <x v="1"/>
  </r>
  <r>
    <x v="2"/>
    <n v="1197831"/>
    <x v="396"/>
    <x v="1"/>
    <x v="1"/>
    <x v="5"/>
    <x v="4"/>
    <n v="39"/>
    <n v="184"/>
    <x v="1893"/>
    <n v="2726.88"/>
    <n v="0.38"/>
    <x v="1"/>
  </r>
  <r>
    <x v="2"/>
    <n v="1197831"/>
    <x v="397"/>
    <x v="1"/>
    <x v="1"/>
    <x v="5"/>
    <x v="5"/>
    <n v="47"/>
    <n v="272"/>
    <x v="3044"/>
    <n v="7286.880000000001"/>
    <n v="0.57000000000000006"/>
    <x v="1"/>
  </r>
  <r>
    <x v="2"/>
    <n v="1197831"/>
    <x v="398"/>
    <x v="1"/>
    <x v="1"/>
    <x v="5"/>
    <x v="0"/>
    <n v="34"/>
    <n v="248"/>
    <x v="2955"/>
    <n v="3625.7599999999993"/>
    <n v="0.42999999999999994"/>
    <x v="1"/>
  </r>
  <r>
    <x v="2"/>
    <n v="1197831"/>
    <x v="399"/>
    <x v="1"/>
    <x v="1"/>
    <x v="5"/>
    <x v="1"/>
    <n v="43"/>
    <n v="256"/>
    <x v="3045"/>
    <n v="5063.6799999999994"/>
    <n v="0.45999999999999996"/>
    <x v="1"/>
  </r>
  <r>
    <x v="2"/>
    <n v="1197831"/>
    <x v="400"/>
    <x v="1"/>
    <x v="1"/>
    <x v="5"/>
    <x v="2"/>
    <n v="35"/>
    <n v="332"/>
    <x v="3046"/>
    <n v="5461.4"/>
    <n v="0.47"/>
    <x v="1"/>
  </r>
  <r>
    <x v="2"/>
    <n v="1197831"/>
    <x v="401"/>
    <x v="1"/>
    <x v="1"/>
    <x v="5"/>
    <x v="3"/>
    <n v="38"/>
    <n v="158"/>
    <x v="3047"/>
    <n v="3242.1600000000003"/>
    <n v="0.54"/>
    <x v="1"/>
  </r>
  <r>
    <x v="2"/>
    <n v="1197831"/>
    <x v="402"/>
    <x v="1"/>
    <x v="1"/>
    <x v="5"/>
    <x v="4"/>
    <n v="43"/>
    <n v="158"/>
    <x v="2000"/>
    <n v="2785.54"/>
    <n v="0.41"/>
    <x v="1"/>
  </r>
  <r>
    <x v="2"/>
    <n v="1197831"/>
    <x v="403"/>
    <x v="1"/>
    <x v="1"/>
    <x v="5"/>
    <x v="5"/>
    <n v="43"/>
    <n v="240"/>
    <x v="946"/>
    <n v="6192.0000000000009"/>
    <n v="0.60000000000000009"/>
    <x v="1"/>
  </r>
  <r>
    <x v="2"/>
    <n v="1197831"/>
    <x v="404"/>
    <x v="1"/>
    <x v="1"/>
    <x v="5"/>
    <x v="0"/>
    <n v="38"/>
    <n v="232"/>
    <x v="3048"/>
    <n v="4055.3599999999997"/>
    <n v="0.45999999999999996"/>
    <x v="1"/>
  </r>
  <r>
    <x v="2"/>
    <n v="1197831"/>
    <x v="405"/>
    <x v="1"/>
    <x v="1"/>
    <x v="5"/>
    <x v="1"/>
    <n v="38"/>
    <n v="203"/>
    <x v="827"/>
    <n v="3625.58"/>
    <n v="0.47"/>
    <x v="1"/>
  </r>
  <r>
    <x v="2"/>
    <n v="1197831"/>
    <x v="406"/>
    <x v="1"/>
    <x v="1"/>
    <x v="5"/>
    <x v="2"/>
    <n v="47"/>
    <n v="254"/>
    <x v="3049"/>
    <n v="5372.0999999999995"/>
    <n v="0.44999999999999996"/>
    <x v="1"/>
  </r>
  <r>
    <x v="2"/>
    <n v="1197831"/>
    <x v="407"/>
    <x v="1"/>
    <x v="1"/>
    <x v="5"/>
    <x v="3"/>
    <n v="41"/>
    <n v="135"/>
    <x v="1820"/>
    <n v="3044.2500000000005"/>
    <n v="0.55000000000000004"/>
    <x v="1"/>
  </r>
  <r>
    <x v="2"/>
    <n v="1197831"/>
    <x v="408"/>
    <x v="1"/>
    <x v="1"/>
    <x v="5"/>
    <x v="4"/>
    <n v="37"/>
    <n v="149"/>
    <x v="3050"/>
    <n v="2205.1999999999998"/>
    <n v="0.39999999999999997"/>
    <x v="1"/>
  </r>
  <r>
    <x v="2"/>
    <n v="1197831"/>
    <x v="409"/>
    <x v="1"/>
    <x v="1"/>
    <x v="5"/>
    <x v="5"/>
    <n v="33"/>
    <n v="236"/>
    <x v="3051"/>
    <n v="4594.920000000001"/>
    <n v="0.59000000000000008"/>
    <x v="1"/>
  </r>
  <r>
    <x v="2"/>
    <n v="1197831"/>
    <x v="410"/>
    <x v="1"/>
    <x v="1"/>
    <x v="5"/>
    <x v="0"/>
    <n v="30"/>
    <n v="213"/>
    <x v="2266"/>
    <n v="2811.5999999999995"/>
    <n v="0.43999999999999995"/>
    <x v="1"/>
  </r>
  <r>
    <x v="2"/>
    <n v="1197831"/>
    <x v="411"/>
    <x v="1"/>
    <x v="1"/>
    <x v="5"/>
    <x v="1"/>
    <n v="29"/>
    <n v="219"/>
    <x v="3052"/>
    <n v="2984.97"/>
    <n v="0.47"/>
    <x v="1"/>
  </r>
  <r>
    <x v="2"/>
    <n v="1197831"/>
    <x v="412"/>
    <x v="1"/>
    <x v="1"/>
    <x v="5"/>
    <x v="2"/>
    <n v="32"/>
    <n v="190"/>
    <x v="1160"/>
    <n v="2675.2"/>
    <n v="0.43999999999999995"/>
    <x v="1"/>
  </r>
  <r>
    <x v="2"/>
    <n v="1197831"/>
    <x v="413"/>
    <x v="1"/>
    <x v="1"/>
    <x v="5"/>
    <x v="3"/>
    <n v="30"/>
    <n v="145"/>
    <x v="2339"/>
    <n v="2349"/>
    <n v="0.54"/>
    <x v="1"/>
  </r>
  <r>
    <x v="2"/>
    <n v="1197831"/>
    <x v="414"/>
    <x v="1"/>
    <x v="1"/>
    <x v="5"/>
    <x v="4"/>
    <n v="30"/>
    <n v="128"/>
    <x v="1153"/>
    <n v="1535.9999999999998"/>
    <n v="0.39999999999999997"/>
    <x v="1"/>
  </r>
  <r>
    <x v="2"/>
    <n v="1197831"/>
    <x v="415"/>
    <x v="1"/>
    <x v="1"/>
    <x v="5"/>
    <x v="5"/>
    <n v="39"/>
    <n v="190"/>
    <x v="1202"/>
    <n v="4297.8"/>
    <n v="0.58000000000000007"/>
    <x v="1"/>
  </r>
  <r>
    <x v="2"/>
    <n v="1197831"/>
    <x v="416"/>
    <x v="1"/>
    <x v="1"/>
    <x v="5"/>
    <x v="0"/>
    <n v="31"/>
    <n v="225"/>
    <x v="2158"/>
    <n v="2999.2499999999995"/>
    <n v="0.42999999999999994"/>
    <x v="1"/>
  </r>
  <r>
    <x v="2"/>
    <n v="1197831"/>
    <x v="417"/>
    <x v="1"/>
    <x v="1"/>
    <x v="5"/>
    <x v="1"/>
    <n v="27"/>
    <n v="218"/>
    <x v="1229"/>
    <n v="2648.7"/>
    <n v="0.44999999999999996"/>
    <x v="1"/>
  </r>
  <r>
    <x v="2"/>
    <n v="1197831"/>
    <x v="418"/>
    <x v="1"/>
    <x v="1"/>
    <x v="5"/>
    <x v="2"/>
    <n v="51"/>
    <n v="228"/>
    <x v="2896"/>
    <n v="5116.32"/>
    <n v="0.43999999999999995"/>
    <x v="1"/>
  </r>
  <r>
    <x v="2"/>
    <n v="1197831"/>
    <x v="419"/>
    <x v="1"/>
    <x v="1"/>
    <x v="5"/>
    <x v="3"/>
    <n v="50"/>
    <n v="160"/>
    <x v="3053"/>
    <n v="4160"/>
    <n v="0.52"/>
    <x v="1"/>
  </r>
  <r>
    <x v="2"/>
    <n v="1197831"/>
    <x v="420"/>
    <x v="1"/>
    <x v="1"/>
    <x v="5"/>
    <x v="4"/>
    <n v="46"/>
    <n v="162"/>
    <x v="2275"/>
    <n v="2906.2799999999997"/>
    <n v="0.38999999999999996"/>
    <x v="1"/>
  </r>
  <r>
    <x v="2"/>
    <n v="1197831"/>
    <x v="421"/>
    <x v="1"/>
    <x v="1"/>
    <x v="5"/>
    <x v="5"/>
    <n v="51"/>
    <n v="236"/>
    <x v="914"/>
    <n v="7341.9600000000009"/>
    <n v="0.6100000000000001"/>
    <x v="1"/>
  </r>
  <r>
    <x v="2"/>
    <n v="1197831"/>
    <x v="422"/>
    <x v="1"/>
    <x v="1"/>
    <x v="5"/>
    <x v="0"/>
    <n v="46"/>
    <n v="281"/>
    <x v="3054"/>
    <n v="6075.2199999999993"/>
    <n v="0.47"/>
    <x v="1"/>
  </r>
  <r>
    <x v="2"/>
    <n v="1197831"/>
    <x v="423"/>
    <x v="1"/>
    <x v="1"/>
    <x v="5"/>
    <x v="1"/>
    <n v="39"/>
    <n v="248"/>
    <x v="2991"/>
    <n v="4062.24"/>
    <n v="0.42"/>
    <x v="1"/>
  </r>
  <r>
    <x v="2"/>
    <n v="1197831"/>
    <x v="424"/>
    <x v="1"/>
    <x v="1"/>
    <x v="5"/>
    <x v="2"/>
    <n v="46"/>
    <n v="239"/>
    <x v="3055"/>
    <n v="4837.3599999999997"/>
    <n v="0.43999999999999995"/>
    <x v="1"/>
  </r>
  <r>
    <x v="2"/>
    <n v="1197831"/>
    <x v="425"/>
    <x v="1"/>
    <x v="1"/>
    <x v="5"/>
    <x v="3"/>
    <n v="44"/>
    <n v="190"/>
    <x v="3056"/>
    <n v="4681.6000000000004"/>
    <n v="0.56000000000000005"/>
    <x v="1"/>
  </r>
  <r>
    <x v="2"/>
    <n v="1197831"/>
    <x v="426"/>
    <x v="1"/>
    <x v="1"/>
    <x v="5"/>
    <x v="4"/>
    <n v="47"/>
    <n v="168"/>
    <x v="2418"/>
    <n v="2921.52"/>
    <n v="0.37"/>
    <x v="1"/>
  </r>
  <r>
    <x v="2"/>
    <n v="1197831"/>
    <x v="427"/>
    <x v="1"/>
    <x v="1"/>
    <x v="5"/>
    <x v="5"/>
    <n v="54"/>
    <n v="256"/>
    <x v="3057"/>
    <n v="8294.4000000000015"/>
    <n v="0.60000000000000009"/>
    <x v="1"/>
  </r>
  <r>
    <x v="0"/>
    <n v="1185732"/>
    <x v="428"/>
    <x v="1"/>
    <x v="1"/>
    <x v="5"/>
    <x v="0"/>
    <n v="34"/>
    <n v="128"/>
    <x v="2170"/>
    <n v="2698.2400000000007"/>
    <n v="0.62000000000000011"/>
    <x v="1"/>
  </r>
  <r>
    <x v="0"/>
    <n v="1185732"/>
    <x v="429"/>
    <x v="1"/>
    <x v="1"/>
    <x v="5"/>
    <x v="1"/>
    <n v="34"/>
    <n v="68"/>
    <x v="2725"/>
    <n v="901.68"/>
    <n v="0.38999999999999996"/>
    <x v="1"/>
  </r>
  <r>
    <x v="0"/>
    <n v="1185732"/>
    <x v="430"/>
    <x v="1"/>
    <x v="1"/>
    <x v="5"/>
    <x v="2"/>
    <n v="28"/>
    <n v="72"/>
    <x v="2063"/>
    <n v="846.71999999999991"/>
    <n v="0.42"/>
    <x v="1"/>
  </r>
  <r>
    <x v="0"/>
    <n v="1185732"/>
    <x v="431"/>
    <x v="1"/>
    <x v="1"/>
    <x v="5"/>
    <x v="3"/>
    <n v="28"/>
    <n v="23"/>
    <x v="3058"/>
    <n v="276.91999999999996"/>
    <n v="0.42999999999999994"/>
    <x v="1"/>
  </r>
  <r>
    <x v="0"/>
    <n v="1185732"/>
    <x v="432"/>
    <x v="0"/>
    <x v="4"/>
    <x v="6"/>
    <x v="4"/>
    <n v="42"/>
    <n v="41"/>
    <x v="2425"/>
    <n v="706.02"/>
    <n v="0.41"/>
    <x v="1"/>
  </r>
  <r>
    <x v="0"/>
    <n v="1185732"/>
    <x v="433"/>
    <x v="0"/>
    <x v="4"/>
    <x v="6"/>
    <x v="5"/>
    <n v="32"/>
    <n v="70"/>
    <x v="3059"/>
    <n v="761.59999999999991"/>
    <n v="0.33999999999999997"/>
    <x v="1"/>
  </r>
  <r>
    <x v="0"/>
    <n v="1185732"/>
    <x v="434"/>
    <x v="0"/>
    <x v="4"/>
    <x v="6"/>
    <x v="0"/>
    <n v="32"/>
    <n v="166"/>
    <x v="3060"/>
    <n v="3187.2000000000003"/>
    <n v="0.60000000000000009"/>
    <x v="1"/>
  </r>
  <r>
    <x v="0"/>
    <n v="1185732"/>
    <x v="435"/>
    <x v="0"/>
    <x v="4"/>
    <x v="6"/>
    <x v="1"/>
    <n v="32"/>
    <n v="44"/>
    <x v="2677"/>
    <n v="563.19999999999993"/>
    <n v="0.39999999999999997"/>
    <x v="1"/>
  </r>
  <r>
    <x v="0"/>
    <n v="1185732"/>
    <x v="436"/>
    <x v="0"/>
    <x v="4"/>
    <x v="6"/>
    <x v="2"/>
    <n v="25"/>
    <n v="54"/>
    <x v="2687"/>
    <n v="607.49999999999989"/>
    <n v="0.44999999999999996"/>
    <x v="1"/>
  </r>
  <r>
    <x v="0"/>
    <n v="1185732"/>
    <x v="437"/>
    <x v="0"/>
    <x v="4"/>
    <x v="6"/>
    <x v="3"/>
    <n v="28"/>
    <n v="17"/>
    <x v="3061"/>
    <n v="199.92"/>
    <n v="0.42"/>
    <x v="1"/>
  </r>
  <r>
    <x v="0"/>
    <n v="1185732"/>
    <x v="438"/>
    <x v="0"/>
    <x v="4"/>
    <x v="6"/>
    <x v="4"/>
    <n v="39"/>
    <n v="40"/>
    <x v="1566"/>
    <n v="577.20000000000005"/>
    <n v="0.37"/>
    <x v="1"/>
  </r>
  <r>
    <x v="0"/>
    <n v="1185732"/>
    <x v="439"/>
    <x v="0"/>
    <x v="4"/>
    <x v="6"/>
    <x v="5"/>
    <n v="30"/>
    <n v="74"/>
    <x v="2738"/>
    <n v="777"/>
    <n v="0.35"/>
    <x v="1"/>
  </r>
  <r>
    <x v="0"/>
    <n v="1185732"/>
    <x v="440"/>
    <x v="0"/>
    <x v="4"/>
    <x v="6"/>
    <x v="0"/>
    <n v="39"/>
    <n v="156"/>
    <x v="1100"/>
    <n v="3528.7200000000003"/>
    <n v="0.58000000000000007"/>
    <x v="1"/>
  </r>
  <r>
    <x v="0"/>
    <n v="1185732"/>
    <x v="441"/>
    <x v="0"/>
    <x v="4"/>
    <x v="6"/>
    <x v="1"/>
    <n v="33"/>
    <n v="53"/>
    <x v="3062"/>
    <n v="647.13"/>
    <n v="0.37"/>
    <x v="1"/>
  </r>
  <r>
    <x v="0"/>
    <n v="1185732"/>
    <x v="442"/>
    <x v="0"/>
    <x v="4"/>
    <x v="6"/>
    <x v="2"/>
    <n v="29"/>
    <n v="58"/>
    <x v="3063"/>
    <n v="756.9"/>
    <n v="0.44999999999999996"/>
    <x v="1"/>
  </r>
  <r>
    <x v="0"/>
    <n v="1185732"/>
    <x v="443"/>
    <x v="0"/>
    <x v="4"/>
    <x v="6"/>
    <x v="3"/>
    <n v="32"/>
    <n v="8"/>
    <x v="3064"/>
    <n v="112.63999999999999"/>
    <n v="0.43999999999999995"/>
    <x v="1"/>
  </r>
  <r>
    <x v="0"/>
    <n v="1185732"/>
    <x v="444"/>
    <x v="0"/>
    <x v="4"/>
    <x v="6"/>
    <x v="4"/>
    <n v="41"/>
    <n v="24"/>
    <x v="1447"/>
    <n v="334.55999999999995"/>
    <n v="0.33999999999999997"/>
    <x v="1"/>
  </r>
  <r>
    <x v="0"/>
    <n v="1185732"/>
    <x v="445"/>
    <x v="0"/>
    <x v="4"/>
    <x v="6"/>
    <x v="5"/>
    <n v="38"/>
    <n v="61"/>
    <x v="2657"/>
    <n v="718.58"/>
    <n v="0.31"/>
    <x v="1"/>
  </r>
  <r>
    <x v="0"/>
    <n v="1185732"/>
    <x v="446"/>
    <x v="0"/>
    <x v="4"/>
    <x v="6"/>
    <x v="0"/>
    <n v="35"/>
    <n v="140"/>
    <x v="1071"/>
    <n v="2793.0000000000005"/>
    <n v="0.57000000000000006"/>
    <x v="1"/>
  </r>
  <r>
    <x v="0"/>
    <n v="1185732"/>
    <x v="447"/>
    <x v="0"/>
    <x v="4"/>
    <x v="6"/>
    <x v="1"/>
    <n v="37"/>
    <n v="51"/>
    <x v="2589"/>
    <n v="603.84"/>
    <n v="0.32"/>
    <x v="1"/>
  </r>
  <r>
    <x v="0"/>
    <n v="1185732"/>
    <x v="448"/>
    <x v="0"/>
    <x v="4"/>
    <x v="6"/>
    <x v="2"/>
    <n v="27"/>
    <n v="51"/>
    <x v="2592"/>
    <n v="578.34"/>
    <n v="0.42"/>
    <x v="1"/>
  </r>
  <r>
    <x v="0"/>
    <n v="1185732"/>
    <x v="449"/>
    <x v="0"/>
    <x v="4"/>
    <x v="6"/>
    <x v="3"/>
    <n v="36"/>
    <n v="24"/>
    <x v="2816"/>
    <n v="328.32"/>
    <n v="0.38"/>
    <x v="1"/>
  </r>
  <r>
    <x v="0"/>
    <n v="1185732"/>
    <x v="450"/>
    <x v="0"/>
    <x v="4"/>
    <x v="6"/>
    <x v="4"/>
    <n v="45"/>
    <n v="26"/>
    <x v="2489"/>
    <n v="432.9"/>
    <n v="0.37"/>
    <x v="1"/>
  </r>
  <r>
    <x v="0"/>
    <n v="1185732"/>
    <x v="451"/>
    <x v="0"/>
    <x v="4"/>
    <x v="6"/>
    <x v="5"/>
    <n v="39"/>
    <n v="64"/>
    <x v="2664"/>
    <n v="673.92000000000007"/>
    <n v="0.27"/>
    <x v="1"/>
  </r>
  <r>
    <x v="0"/>
    <n v="1185732"/>
    <x v="452"/>
    <x v="0"/>
    <x v="4"/>
    <x v="6"/>
    <x v="0"/>
    <n v="44"/>
    <n v="150"/>
    <x v="1698"/>
    <n v="3432"/>
    <n v="0.52"/>
    <x v="1"/>
  </r>
  <r>
    <x v="0"/>
    <n v="1185732"/>
    <x v="453"/>
    <x v="0"/>
    <x v="4"/>
    <x v="6"/>
    <x v="1"/>
    <n v="40"/>
    <n v="54"/>
    <x v="1033"/>
    <n v="712.8"/>
    <n v="0.32999999999999996"/>
    <x v="1"/>
  </r>
  <r>
    <x v="0"/>
    <n v="1185732"/>
    <x v="454"/>
    <x v="0"/>
    <x v="4"/>
    <x v="6"/>
    <x v="2"/>
    <n v="38"/>
    <n v="53"/>
    <x v="2377"/>
    <n v="745.18"/>
    <n v="0.37"/>
    <x v="1"/>
  </r>
  <r>
    <x v="0"/>
    <n v="1185732"/>
    <x v="455"/>
    <x v="0"/>
    <x v="4"/>
    <x v="6"/>
    <x v="3"/>
    <n v="42"/>
    <n v="34"/>
    <x v="2403"/>
    <n v="571.19999999999993"/>
    <n v="0.39999999999999997"/>
    <x v="1"/>
  </r>
  <r>
    <x v="0"/>
    <n v="1185732"/>
    <x v="456"/>
    <x v="0"/>
    <x v="4"/>
    <x v="6"/>
    <x v="4"/>
    <n v="51"/>
    <n v="39"/>
    <x v="2265"/>
    <n v="735.93"/>
    <n v="0.37"/>
    <x v="1"/>
  </r>
  <r>
    <x v="0"/>
    <n v="1185732"/>
    <x v="457"/>
    <x v="0"/>
    <x v="4"/>
    <x v="6"/>
    <x v="5"/>
    <n v="51"/>
    <n v="78"/>
    <x v="3065"/>
    <n v="1471.86"/>
    <n v="0.37"/>
    <x v="1"/>
  </r>
  <r>
    <x v="0"/>
    <n v="1185732"/>
    <x v="458"/>
    <x v="0"/>
    <x v="4"/>
    <x v="6"/>
    <x v="0"/>
    <n v="49"/>
    <n v="170"/>
    <x v="3066"/>
    <n v="4748.1000000000004"/>
    <n v="0.57000000000000006"/>
    <x v="1"/>
  </r>
  <r>
    <x v="0"/>
    <n v="1185732"/>
    <x v="459"/>
    <x v="0"/>
    <x v="4"/>
    <x v="6"/>
    <x v="1"/>
    <n v="41"/>
    <n v="85"/>
    <x v="2507"/>
    <n v="1359.1499999999999"/>
    <n v="0.38999999999999996"/>
    <x v="1"/>
  </r>
  <r>
    <x v="0"/>
    <n v="1185732"/>
    <x v="460"/>
    <x v="0"/>
    <x v="4"/>
    <x v="6"/>
    <x v="2"/>
    <n v="42"/>
    <n v="54"/>
    <x v="1439"/>
    <n v="975.2399999999999"/>
    <n v="0.42999999999999994"/>
    <x v="1"/>
  </r>
  <r>
    <x v="0"/>
    <n v="1185732"/>
    <x v="461"/>
    <x v="0"/>
    <x v="4"/>
    <x v="6"/>
    <x v="3"/>
    <n v="43"/>
    <n v="53"/>
    <x v="2140"/>
    <n v="1071.1299999999999"/>
    <n v="0.47"/>
    <x v="1"/>
  </r>
  <r>
    <x v="0"/>
    <n v="1185732"/>
    <x v="462"/>
    <x v="0"/>
    <x v="4"/>
    <x v="6"/>
    <x v="4"/>
    <n v="43"/>
    <n v="48"/>
    <x v="3067"/>
    <n v="866.88"/>
    <n v="0.42"/>
    <x v="1"/>
  </r>
  <r>
    <x v="0"/>
    <n v="1185732"/>
    <x v="463"/>
    <x v="0"/>
    <x v="4"/>
    <x v="6"/>
    <x v="5"/>
    <n v="52"/>
    <n v="105"/>
    <x v="1780"/>
    <n v="1910.9999999999998"/>
    <n v="0.35"/>
    <x v="1"/>
  </r>
  <r>
    <x v="0"/>
    <n v="1185732"/>
    <x v="464"/>
    <x v="0"/>
    <x v="4"/>
    <x v="6"/>
    <x v="0"/>
    <n v="49"/>
    <n v="175"/>
    <x v="948"/>
    <n v="4887.7500000000009"/>
    <n v="0.57000000000000006"/>
    <x v="1"/>
  </r>
  <r>
    <x v="0"/>
    <n v="1185732"/>
    <x v="465"/>
    <x v="0"/>
    <x v="4"/>
    <x v="6"/>
    <x v="1"/>
    <n v="45"/>
    <n v="99"/>
    <x v="2863"/>
    <n v="1737.4499999999998"/>
    <n v="0.38999999999999996"/>
    <x v="1"/>
  </r>
  <r>
    <x v="0"/>
    <n v="1185732"/>
    <x v="466"/>
    <x v="0"/>
    <x v="4"/>
    <x v="6"/>
    <x v="2"/>
    <n v="43"/>
    <n v="72"/>
    <x v="3068"/>
    <n v="1331.2799999999997"/>
    <n v="0.42999999999999994"/>
    <x v="1"/>
  </r>
  <r>
    <x v="0"/>
    <n v="1185732"/>
    <x v="467"/>
    <x v="0"/>
    <x v="4"/>
    <x v="6"/>
    <x v="3"/>
    <n v="39"/>
    <n v="56"/>
    <x v="1140"/>
    <n v="1026.48"/>
    <n v="0.47"/>
    <x v="1"/>
  </r>
  <r>
    <x v="0"/>
    <n v="1185732"/>
    <x v="468"/>
    <x v="0"/>
    <x v="4"/>
    <x v="6"/>
    <x v="4"/>
    <n v="50"/>
    <n v="64"/>
    <x v="3069"/>
    <n v="1280"/>
    <n v="0.39999999999999997"/>
    <x v="1"/>
  </r>
  <r>
    <x v="0"/>
    <n v="1185732"/>
    <x v="469"/>
    <x v="0"/>
    <x v="4"/>
    <x v="6"/>
    <x v="5"/>
    <n v="50"/>
    <n v="116"/>
    <x v="1826"/>
    <n v="2088"/>
    <n v="0.36"/>
    <x v="1"/>
  </r>
  <r>
    <x v="0"/>
    <n v="1185732"/>
    <x v="470"/>
    <x v="0"/>
    <x v="4"/>
    <x v="6"/>
    <x v="0"/>
    <n v="51"/>
    <n v="179"/>
    <x v="3070"/>
    <n v="5294.8200000000006"/>
    <n v="0.58000000000000007"/>
    <x v="1"/>
  </r>
  <r>
    <x v="0"/>
    <n v="1185732"/>
    <x v="471"/>
    <x v="0"/>
    <x v="4"/>
    <x v="6"/>
    <x v="1"/>
    <n v="44"/>
    <n v="102"/>
    <x v="1772"/>
    <n v="1884.96"/>
    <n v="0.42"/>
    <x v="1"/>
  </r>
  <r>
    <x v="0"/>
    <n v="1185732"/>
    <x v="472"/>
    <x v="0"/>
    <x v="4"/>
    <x v="6"/>
    <x v="2"/>
    <n v="38"/>
    <n v="79"/>
    <x v="3071"/>
    <n v="1410.9399999999998"/>
    <n v="0.47"/>
    <x v="1"/>
  </r>
  <r>
    <x v="0"/>
    <n v="1185732"/>
    <x v="473"/>
    <x v="0"/>
    <x v="4"/>
    <x v="6"/>
    <x v="3"/>
    <n v="43"/>
    <n v="62"/>
    <x v="3072"/>
    <n v="1226.3599999999999"/>
    <n v="0.45999999999999996"/>
    <x v="1"/>
  </r>
  <r>
    <x v="0"/>
    <n v="1185732"/>
    <x v="474"/>
    <x v="0"/>
    <x v="4"/>
    <x v="6"/>
    <x v="4"/>
    <n v="46"/>
    <n v="54"/>
    <x v="1706"/>
    <n v="968.75999999999988"/>
    <n v="0.38999999999999996"/>
    <x v="1"/>
  </r>
  <r>
    <x v="0"/>
    <n v="1185732"/>
    <x v="475"/>
    <x v="0"/>
    <x v="4"/>
    <x v="6"/>
    <x v="5"/>
    <n v="49"/>
    <n v="123"/>
    <x v="2248"/>
    <n v="2169.7199999999998"/>
    <n v="0.36"/>
    <x v="1"/>
  </r>
  <r>
    <x v="0"/>
    <n v="1185732"/>
    <x v="476"/>
    <x v="0"/>
    <x v="4"/>
    <x v="6"/>
    <x v="0"/>
    <n v="46"/>
    <n v="162"/>
    <x v="2275"/>
    <n v="3875.04"/>
    <n v="0.52"/>
    <x v="1"/>
  </r>
  <r>
    <x v="0"/>
    <n v="1185732"/>
    <x v="477"/>
    <x v="0"/>
    <x v="4"/>
    <x v="6"/>
    <x v="1"/>
    <n v="40"/>
    <n v="91"/>
    <x v="2236"/>
    <n v="1237.5999999999999"/>
    <n v="0.33999999999999997"/>
    <x v="1"/>
  </r>
  <r>
    <x v="0"/>
    <n v="1185732"/>
    <x v="478"/>
    <x v="0"/>
    <x v="4"/>
    <x v="6"/>
    <x v="2"/>
    <n v="32"/>
    <n v="60"/>
    <x v="1574"/>
    <n v="767.99999999999989"/>
    <n v="0.39999999999999997"/>
    <x v="1"/>
  </r>
  <r>
    <x v="0"/>
    <n v="1185732"/>
    <x v="479"/>
    <x v="0"/>
    <x v="4"/>
    <x v="6"/>
    <x v="3"/>
    <n v="32"/>
    <n v="53"/>
    <x v="2571"/>
    <n v="695.36"/>
    <n v="0.41"/>
    <x v="1"/>
  </r>
  <r>
    <x v="0"/>
    <n v="1185732"/>
    <x v="480"/>
    <x v="0"/>
    <x v="4"/>
    <x v="6"/>
    <x v="4"/>
    <n v="36"/>
    <n v="41"/>
    <x v="3073"/>
    <n v="501.84"/>
    <n v="0.33999999999999997"/>
    <x v="1"/>
  </r>
  <r>
    <x v="0"/>
    <n v="1185732"/>
    <x v="481"/>
    <x v="0"/>
    <x v="4"/>
    <x v="6"/>
    <x v="5"/>
    <n v="48"/>
    <n v="79"/>
    <x v="3074"/>
    <n v="1175.52"/>
    <n v="0.31"/>
    <x v="1"/>
  </r>
  <r>
    <x v="0"/>
    <n v="1185732"/>
    <x v="482"/>
    <x v="0"/>
    <x v="4"/>
    <x v="6"/>
    <x v="0"/>
    <n v="47"/>
    <n v="124"/>
    <x v="3075"/>
    <n v="3088.84"/>
    <n v="0.53"/>
    <x v="1"/>
  </r>
  <r>
    <x v="0"/>
    <n v="1185732"/>
    <x v="483"/>
    <x v="0"/>
    <x v="4"/>
    <x v="6"/>
    <x v="1"/>
    <n v="35"/>
    <n v="68"/>
    <x v="3076"/>
    <n v="761.6"/>
    <n v="0.32"/>
    <x v="1"/>
  </r>
  <r>
    <x v="0"/>
    <n v="1185732"/>
    <x v="484"/>
    <x v="0"/>
    <x v="4"/>
    <x v="6"/>
    <x v="2"/>
    <n v="38"/>
    <n v="38"/>
    <x v="1135"/>
    <n v="548.72"/>
    <n v="0.38"/>
    <x v="1"/>
  </r>
  <r>
    <x v="0"/>
    <n v="1185732"/>
    <x v="485"/>
    <x v="0"/>
    <x v="4"/>
    <x v="6"/>
    <x v="3"/>
    <n v="40"/>
    <n v="34"/>
    <x v="2602"/>
    <n v="516.79999999999995"/>
    <n v="0.38"/>
    <x v="1"/>
  </r>
  <r>
    <x v="0"/>
    <n v="1185732"/>
    <x v="486"/>
    <x v="0"/>
    <x v="4"/>
    <x v="6"/>
    <x v="4"/>
    <n v="43"/>
    <n v="30"/>
    <x v="3077"/>
    <n v="425.69999999999993"/>
    <n v="0.32999999999999996"/>
    <x v="1"/>
  </r>
  <r>
    <x v="0"/>
    <n v="1185732"/>
    <x v="487"/>
    <x v="0"/>
    <x v="4"/>
    <x v="6"/>
    <x v="5"/>
    <n v="42"/>
    <n v="74"/>
    <x v="1609"/>
    <n v="994.56000000000006"/>
    <n v="0.32"/>
    <x v="1"/>
  </r>
  <r>
    <x v="0"/>
    <n v="1185732"/>
    <x v="488"/>
    <x v="0"/>
    <x v="4"/>
    <x v="6"/>
    <x v="0"/>
    <n v="48"/>
    <n v="124"/>
    <x v="2188"/>
    <n v="3571.2000000000007"/>
    <n v="0.60000000000000009"/>
    <x v="1"/>
  </r>
  <r>
    <x v="0"/>
    <n v="1185732"/>
    <x v="489"/>
    <x v="0"/>
    <x v="4"/>
    <x v="6"/>
    <x v="1"/>
    <n v="43"/>
    <n v="68"/>
    <x v="3078"/>
    <n v="1228.08"/>
    <n v="0.42"/>
    <x v="1"/>
  </r>
  <r>
    <x v="0"/>
    <n v="1185732"/>
    <x v="490"/>
    <x v="0"/>
    <x v="4"/>
    <x v="6"/>
    <x v="2"/>
    <n v="47"/>
    <n v="66"/>
    <x v="3079"/>
    <n v="1364.8799999999999"/>
    <n v="0.43999999999999995"/>
    <x v="1"/>
  </r>
  <r>
    <x v="0"/>
    <n v="1185732"/>
    <x v="491"/>
    <x v="0"/>
    <x v="4"/>
    <x v="6"/>
    <x v="3"/>
    <n v="43"/>
    <n v="60"/>
    <x v="3080"/>
    <n v="1186.8"/>
    <n v="0.45999999999999996"/>
    <x v="1"/>
  </r>
  <r>
    <x v="0"/>
    <n v="1185732"/>
    <x v="492"/>
    <x v="0"/>
    <x v="4"/>
    <x v="6"/>
    <x v="4"/>
    <n v="51"/>
    <n v="48"/>
    <x v="2134"/>
    <n v="954.71999999999991"/>
    <n v="0.38999999999999996"/>
    <x v="1"/>
  </r>
  <r>
    <x v="0"/>
    <n v="1185732"/>
    <x v="493"/>
    <x v="0"/>
    <x v="4"/>
    <x v="6"/>
    <x v="5"/>
    <n v="53"/>
    <n v="75"/>
    <x v="3081"/>
    <n v="1431"/>
    <n v="0.36"/>
    <x v="1"/>
  </r>
  <r>
    <x v="0"/>
    <n v="1185732"/>
    <x v="494"/>
    <x v="0"/>
    <x v="4"/>
    <x v="6"/>
    <x v="0"/>
    <n v="53"/>
    <n v="143"/>
    <x v="2380"/>
    <n v="4623.1900000000005"/>
    <n v="0.6100000000000001"/>
    <x v="1"/>
  </r>
  <r>
    <x v="0"/>
    <n v="1185732"/>
    <x v="495"/>
    <x v="0"/>
    <x v="4"/>
    <x v="6"/>
    <x v="1"/>
    <n v="47"/>
    <n v="85"/>
    <x v="2767"/>
    <n v="1637.9499999999998"/>
    <n v="0.41"/>
    <x v="1"/>
  </r>
  <r>
    <x v="0"/>
    <n v="1185732"/>
    <x v="496"/>
    <x v="0"/>
    <x v="4"/>
    <x v="6"/>
    <x v="2"/>
    <n v="44"/>
    <n v="79"/>
    <x v="3082"/>
    <n v="1529.4399999999998"/>
    <n v="0.43999999999999995"/>
    <x v="1"/>
  </r>
  <r>
    <x v="0"/>
    <n v="1185732"/>
    <x v="497"/>
    <x v="0"/>
    <x v="4"/>
    <x v="6"/>
    <x v="3"/>
    <n v="40"/>
    <n v="53"/>
    <x v="3083"/>
    <n v="953.99999999999989"/>
    <n v="0.44999999999999996"/>
    <x v="1"/>
  </r>
  <r>
    <x v="0"/>
    <n v="1185732"/>
    <x v="498"/>
    <x v="0"/>
    <x v="4"/>
    <x v="6"/>
    <x v="4"/>
    <n v="46"/>
    <n v="56"/>
    <x v="1531"/>
    <n v="1004.6399999999999"/>
    <n v="0.38999999999999996"/>
    <x v="1"/>
  </r>
  <r>
    <x v="0"/>
    <n v="1185732"/>
    <x v="0"/>
    <x v="0"/>
    <x v="4"/>
    <x v="6"/>
    <x v="5"/>
    <n v="53"/>
    <n v="83"/>
    <x v="2426"/>
    <n v="1407.68"/>
    <n v="0.32"/>
    <x v="1"/>
  </r>
  <r>
    <x v="3"/>
    <n v="1128299"/>
    <x v="1"/>
    <x v="0"/>
    <x v="4"/>
    <x v="6"/>
    <x v="0"/>
    <n v="27"/>
    <n v="158"/>
    <x v="1055"/>
    <n v="1791.7200000000003"/>
    <n v="0.42000000000000004"/>
    <x v="1"/>
  </r>
  <r>
    <x v="3"/>
    <n v="1128299"/>
    <x v="2"/>
    <x v="0"/>
    <x v="4"/>
    <x v="6"/>
    <x v="1"/>
    <n v="35"/>
    <n v="135"/>
    <x v="2033"/>
    <n v="1464.75"/>
    <n v="0.31"/>
    <x v="1"/>
  </r>
  <r>
    <x v="3"/>
    <n v="1128299"/>
    <x v="3"/>
    <x v="0"/>
    <x v="4"/>
    <x v="6"/>
    <x v="2"/>
    <n v="36"/>
    <n v="140"/>
    <x v="1735"/>
    <n v="2368.8000000000002"/>
    <n v="0.47000000000000003"/>
    <x v="1"/>
  </r>
  <r>
    <x v="3"/>
    <n v="1128299"/>
    <x v="4"/>
    <x v="0"/>
    <x v="4"/>
    <x v="6"/>
    <x v="3"/>
    <n v="34"/>
    <n v="90"/>
    <x v="2167"/>
    <n v="1254.5999999999999"/>
    <n v="0.41"/>
    <x v="1"/>
  </r>
  <r>
    <x v="3"/>
    <n v="1128299"/>
    <x v="5"/>
    <x v="2"/>
    <x v="5"/>
    <x v="7"/>
    <x v="4"/>
    <n v="37"/>
    <n v="80"/>
    <x v="2548"/>
    <n v="1687.2000000000003"/>
    <n v="0.57000000000000006"/>
    <x v="1"/>
  </r>
  <r>
    <x v="3"/>
    <n v="1128299"/>
    <x v="6"/>
    <x v="2"/>
    <x v="5"/>
    <x v="7"/>
    <x v="5"/>
    <n v="36"/>
    <n v="166"/>
    <x v="3084"/>
    <n v="1434.24"/>
    <n v="0.24000000000000002"/>
    <x v="1"/>
  </r>
  <r>
    <x v="3"/>
    <n v="1128299"/>
    <x v="7"/>
    <x v="2"/>
    <x v="5"/>
    <x v="7"/>
    <x v="0"/>
    <n v="27"/>
    <n v="173"/>
    <x v="3085"/>
    <n v="2008.5300000000002"/>
    <n v="0.43000000000000005"/>
    <x v="1"/>
  </r>
  <r>
    <x v="3"/>
    <n v="1128299"/>
    <x v="499"/>
    <x v="2"/>
    <x v="5"/>
    <x v="7"/>
    <x v="1"/>
    <n v="35"/>
    <n v="145"/>
    <x v="3086"/>
    <n v="1573.25"/>
    <n v="0.31"/>
    <x v="1"/>
  </r>
  <r>
    <x v="3"/>
    <n v="1128299"/>
    <x v="500"/>
    <x v="2"/>
    <x v="5"/>
    <x v="7"/>
    <x v="2"/>
    <n v="31"/>
    <n v="140"/>
    <x v="2344"/>
    <n v="1866.2000000000003"/>
    <n v="0.43000000000000005"/>
    <x v="1"/>
  </r>
  <r>
    <x v="3"/>
    <n v="1128299"/>
    <x v="501"/>
    <x v="2"/>
    <x v="5"/>
    <x v="7"/>
    <x v="3"/>
    <n v="30"/>
    <n v="85"/>
    <x v="2493"/>
    <n v="1045.5"/>
    <n v="0.41"/>
    <x v="1"/>
  </r>
  <r>
    <x v="3"/>
    <n v="1128299"/>
    <x v="502"/>
    <x v="2"/>
    <x v="5"/>
    <x v="7"/>
    <x v="4"/>
    <n v="37"/>
    <n v="70"/>
    <x v="3087"/>
    <n v="1579.9000000000003"/>
    <n v="0.6100000000000001"/>
    <x v="1"/>
  </r>
  <r>
    <x v="3"/>
    <n v="1128299"/>
    <x v="503"/>
    <x v="2"/>
    <x v="5"/>
    <x v="7"/>
    <x v="5"/>
    <n v="31"/>
    <n v="140"/>
    <x v="2344"/>
    <n v="998.2"/>
    <n v="0.23"/>
    <x v="1"/>
  </r>
  <r>
    <x v="3"/>
    <n v="1128299"/>
    <x v="504"/>
    <x v="2"/>
    <x v="5"/>
    <x v="7"/>
    <x v="0"/>
    <n v="31"/>
    <n v="182"/>
    <x v="3088"/>
    <n v="2538.9"/>
    <n v="0.45"/>
    <x v="1"/>
  </r>
  <r>
    <x v="3"/>
    <n v="1128299"/>
    <x v="505"/>
    <x v="2"/>
    <x v="5"/>
    <x v="7"/>
    <x v="1"/>
    <n v="42"/>
    <n v="124"/>
    <x v="1496"/>
    <n v="1666.56"/>
    <n v="0.32"/>
    <x v="1"/>
  </r>
  <r>
    <x v="3"/>
    <n v="1128299"/>
    <x v="506"/>
    <x v="2"/>
    <x v="5"/>
    <x v="7"/>
    <x v="2"/>
    <n v="43"/>
    <n v="128"/>
    <x v="1188"/>
    <n v="2586.88"/>
    <n v="0.47000000000000003"/>
    <x v="1"/>
  </r>
  <r>
    <x v="3"/>
    <n v="1128299"/>
    <x v="507"/>
    <x v="2"/>
    <x v="5"/>
    <x v="7"/>
    <x v="3"/>
    <n v="41"/>
    <n v="93"/>
    <x v="3089"/>
    <n v="1563.33"/>
    <n v="0.41"/>
    <x v="1"/>
  </r>
  <r>
    <x v="3"/>
    <n v="1128299"/>
    <x v="508"/>
    <x v="2"/>
    <x v="5"/>
    <x v="7"/>
    <x v="4"/>
    <n v="44"/>
    <n v="60"/>
    <x v="2490"/>
    <n v="1636.8000000000002"/>
    <n v="0.62000000000000011"/>
    <x v="1"/>
  </r>
  <r>
    <x v="3"/>
    <n v="1128299"/>
    <x v="509"/>
    <x v="2"/>
    <x v="5"/>
    <x v="7"/>
    <x v="5"/>
    <n v="39"/>
    <n v="124"/>
    <x v="2556"/>
    <n v="1257.3600000000001"/>
    <n v="0.26"/>
    <x v="1"/>
  </r>
  <r>
    <x v="3"/>
    <n v="1128299"/>
    <x v="510"/>
    <x v="2"/>
    <x v="5"/>
    <x v="7"/>
    <x v="0"/>
    <n v="41"/>
    <n v="171"/>
    <x v="3090"/>
    <n v="2944.6200000000003"/>
    <n v="0.42000000000000004"/>
    <x v="1"/>
  </r>
  <r>
    <x v="3"/>
    <n v="1128299"/>
    <x v="8"/>
    <x v="2"/>
    <x v="5"/>
    <x v="7"/>
    <x v="1"/>
    <n v="46"/>
    <n v="116"/>
    <x v="3091"/>
    <n v="1547.4399999999998"/>
    <n v="0.28999999999999998"/>
    <x v="1"/>
  </r>
  <r>
    <x v="3"/>
    <n v="1128299"/>
    <x v="9"/>
    <x v="2"/>
    <x v="5"/>
    <x v="7"/>
    <x v="2"/>
    <n v="47"/>
    <n v="120"/>
    <x v="1552"/>
    <n v="2538"/>
    <n v="0.45"/>
    <x v="1"/>
  </r>
  <r>
    <x v="3"/>
    <n v="1128299"/>
    <x v="10"/>
    <x v="2"/>
    <x v="5"/>
    <x v="7"/>
    <x v="3"/>
    <n v="40"/>
    <n v="90"/>
    <x v="1104"/>
    <n v="1476"/>
    <n v="0.41"/>
    <x v="1"/>
  </r>
  <r>
    <x v="3"/>
    <n v="1128299"/>
    <x v="11"/>
    <x v="2"/>
    <x v="5"/>
    <x v="7"/>
    <x v="4"/>
    <n v="47"/>
    <n v="62"/>
    <x v="2878"/>
    <n v="1777.5400000000002"/>
    <n v="0.6100000000000001"/>
    <x v="1"/>
  </r>
  <r>
    <x v="3"/>
    <n v="1128299"/>
    <x v="12"/>
    <x v="2"/>
    <x v="5"/>
    <x v="7"/>
    <x v="5"/>
    <n v="54"/>
    <n v="123"/>
    <x v="3092"/>
    <n v="1793.3400000000001"/>
    <n v="0.27"/>
    <x v="1"/>
  </r>
  <r>
    <x v="3"/>
    <n v="1128299"/>
    <x v="13"/>
    <x v="2"/>
    <x v="5"/>
    <x v="7"/>
    <x v="0"/>
    <n v="43"/>
    <n v="171"/>
    <x v="3093"/>
    <n v="3529.44"/>
    <n v="0.48"/>
    <x v="1"/>
  </r>
  <r>
    <x v="3"/>
    <n v="1128299"/>
    <x v="14"/>
    <x v="2"/>
    <x v="5"/>
    <x v="7"/>
    <x v="1"/>
    <n v="43"/>
    <n v="120"/>
    <x v="2014"/>
    <n v="1805.9999999999998"/>
    <n v="0.35"/>
    <x v="1"/>
  </r>
  <r>
    <x v="3"/>
    <n v="1128299"/>
    <x v="15"/>
    <x v="2"/>
    <x v="5"/>
    <x v="7"/>
    <x v="2"/>
    <n v="49"/>
    <n v="132"/>
    <x v="1829"/>
    <n v="3039.96"/>
    <n v="0.47000000000000003"/>
    <x v="1"/>
  </r>
  <r>
    <x v="3"/>
    <n v="1128299"/>
    <x v="16"/>
    <x v="2"/>
    <x v="5"/>
    <x v="7"/>
    <x v="3"/>
    <n v="47"/>
    <n v="105"/>
    <x v="3094"/>
    <n v="2270.1"/>
    <n v="0.45999999999999996"/>
    <x v="1"/>
  </r>
  <r>
    <x v="3"/>
    <n v="1128299"/>
    <x v="17"/>
    <x v="2"/>
    <x v="5"/>
    <x v="7"/>
    <x v="4"/>
    <n v="43"/>
    <n v="66"/>
    <x v="3095"/>
    <n v="1873.0800000000004"/>
    <n v="0.66000000000000014"/>
    <x v="1"/>
  </r>
  <r>
    <x v="3"/>
    <n v="1128299"/>
    <x v="18"/>
    <x v="2"/>
    <x v="5"/>
    <x v="7"/>
    <x v="5"/>
    <n v="54"/>
    <n v="140"/>
    <x v="832"/>
    <n v="2419.2000000000003"/>
    <n v="0.32"/>
    <x v="1"/>
  </r>
  <r>
    <x v="3"/>
    <n v="1128299"/>
    <x v="19"/>
    <x v="2"/>
    <x v="5"/>
    <x v="7"/>
    <x v="0"/>
    <n v="47"/>
    <n v="245"/>
    <x v="3096"/>
    <n v="5757.5"/>
    <n v="0.5"/>
    <x v="1"/>
  </r>
  <r>
    <x v="3"/>
    <n v="1128299"/>
    <x v="20"/>
    <x v="2"/>
    <x v="5"/>
    <x v="7"/>
    <x v="1"/>
    <n v="51"/>
    <n v="182"/>
    <x v="824"/>
    <n v="3341.52"/>
    <n v="0.36"/>
    <x v="1"/>
  </r>
  <r>
    <x v="3"/>
    <n v="1128299"/>
    <x v="21"/>
    <x v="2"/>
    <x v="5"/>
    <x v="7"/>
    <x v="2"/>
    <n v="46"/>
    <n v="176"/>
    <x v="971"/>
    <n v="3886.08"/>
    <n v="0.48"/>
    <x v="1"/>
  </r>
  <r>
    <x v="3"/>
    <n v="1128299"/>
    <x v="22"/>
    <x v="2"/>
    <x v="5"/>
    <x v="7"/>
    <x v="3"/>
    <n v="47"/>
    <n v="145"/>
    <x v="1906"/>
    <n v="3066.7499999999995"/>
    <n v="0.44999999999999996"/>
    <x v="1"/>
  </r>
  <r>
    <x v="3"/>
    <n v="1128299"/>
    <x v="23"/>
    <x v="2"/>
    <x v="5"/>
    <x v="7"/>
    <x v="4"/>
    <n v="47"/>
    <n v="105"/>
    <x v="3094"/>
    <n v="3207.7500000000005"/>
    <n v="0.65000000000000013"/>
    <x v="1"/>
  </r>
  <r>
    <x v="3"/>
    <n v="1128299"/>
    <x v="24"/>
    <x v="2"/>
    <x v="5"/>
    <x v="7"/>
    <x v="5"/>
    <n v="57"/>
    <n v="192"/>
    <x v="1922"/>
    <n v="3064.32"/>
    <n v="0.28000000000000003"/>
    <x v="1"/>
  </r>
  <r>
    <x v="3"/>
    <n v="1128299"/>
    <x v="25"/>
    <x v="2"/>
    <x v="5"/>
    <x v="7"/>
    <x v="0"/>
    <n v="48"/>
    <n v="233"/>
    <x v="3097"/>
    <n v="4920.96"/>
    <n v="0.44"/>
    <x v="1"/>
  </r>
  <r>
    <x v="3"/>
    <n v="1128299"/>
    <x v="26"/>
    <x v="2"/>
    <x v="5"/>
    <x v="7"/>
    <x v="1"/>
    <n v="46"/>
    <n v="204"/>
    <x v="1222"/>
    <n v="2533.6800000000003"/>
    <n v="0.27"/>
    <x v="1"/>
  </r>
  <r>
    <x v="3"/>
    <n v="1128299"/>
    <x v="27"/>
    <x v="2"/>
    <x v="5"/>
    <x v="7"/>
    <x v="2"/>
    <n v="47"/>
    <n v="171"/>
    <x v="3098"/>
    <n v="3616.65"/>
    <n v="0.45"/>
    <x v="1"/>
  </r>
  <r>
    <x v="3"/>
    <n v="1128299"/>
    <x v="28"/>
    <x v="2"/>
    <x v="5"/>
    <x v="7"/>
    <x v="3"/>
    <n v="46"/>
    <n v="140"/>
    <x v="1037"/>
    <n v="2704.7999999999997"/>
    <n v="0.42"/>
    <x v="1"/>
  </r>
  <r>
    <x v="3"/>
    <n v="1128299"/>
    <x v="511"/>
    <x v="2"/>
    <x v="5"/>
    <x v="7"/>
    <x v="4"/>
    <n v="47"/>
    <n v="150"/>
    <x v="871"/>
    <n v="4159.5000000000009"/>
    <n v="0.59000000000000008"/>
    <x v="1"/>
  </r>
  <r>
    <x v="3"/>
    <n v="1128299"/>
    <x v="512"/>
    <x v="2"/>
    <x v="5"/>
    <x v="7"/>
    <x v="5"/>
    <n v="61"/>
    <n v="170"/>
    <x v="3099"/>
    <n v="2799.9"/>
    <n v="0.27"/>
    <x v="1"/>
  </r>
  <r>
    <x v="3"/>
    <n v="1128299"/>
    <x v="513"/>
    <x v="2"/>
    <x v="5"/>
    <x v="7"/>
    <x v="0"/>
    <n v="44"/>
    <n v="238"/>
    <x v="3100"/>
    <n v="4817.12"/>
    <n v="0.46"/>
    <x v="1"/>
  </r>
  <r>
    <x v="3"/>
    <n v="1128299"/>
    <x v="514"/>
    <x v="2"/>
    <x v="5"/>
    <x v="7"/>
    <x v="1"/>
    <n v="56"/>
    <n v="208"/>
    <x v="1219"/>
    <n v="3377.9199999999996"/>
    <n v="0.28999999999999998"/>
    <x v="1"/>
  </r>
  <r>
    <x v="3"/>
    <n v="1128299"/>
    <x v="515"/>
    <x v="2"/>
    <x v="5"/>
    <x v="7"/>
    <x v="2"/>
    <n v="44"/>
    <n v="179"/>
    <x v="3101"/>
    <n v="3307.9200000000005"/>
    <n v="0.42000000000000004"/>
    <x v="1"/>
  </r>
  <r>
    <x v="3"/>
    <n v="1128299"/>
    <x v="516"/>
    <x v="2"/>
    <x v="5"/>
    <x v="7"/>
    <x v="3"/>
    <n v="42"/>
    <n v="152"/>
    <x v="3102"/>
    <n v="2681.2799999999997"/>
    <n v="0.42"/>
    <x v="1"/>
  </r>
  <r>
    <x v="3"/>
    <n v="1128299"/>
    <x v="517"/>
    <x v="2"/>
    <x v="5"/>
    <x v="7"/>
    <x v="4"/>
    <n v="50"/>
    <n v="152"/>
    <x v="2474"/>
    <n v="4484.0000000000009"/>
    <n v="0.59000000000000008"/>
    <x v="1"/>
  </r>
  <r>
    <x v="3"/>
    <n v="1128299"/>
    <x v="518"/>
    <x v="2"/>
    <x v="5"/>
    <x v="7"/>
    <x v="5"/>
    <n v="55"/>
    <n v="128"/>
    <x v="1505"/>
    <n v="1830.4"/>
    <n v="0.26"/>
    <x v="1"/>
  </r>
  <r>
    <x v="3"/>
    <n v="1128299"/>
    <x v="519"/>
    <x v="2"/>
    <x v="5"/>
    <x v="7"/>
    <x v="0"/>
    <n v="41"/>
    <n v="186"/>
    <x v="3103"/>
    <n v="2897.88"/>
    <n v="0.38"/>
    <x v="1"/>
  </r>
  <r>
    <x v="3"/>
    <n v="1128299"/>
    <x v="520"/>
    <x v="2"/>
    <x v="5"/>
    <x v="7"/>
    <x v="1"/>
    <n v="51"/>
    <n v="180"/>
    <x v="2958"/>
    <n v="2478.6000000000004"/>
    <n v="0.27"/>
    <x v="1"/>
  </r>
  <r>
    <x v="3"/>
    <n v="1128299"/>
    <x v="521"/>
    <x v="2"/>
    <x v="5"/>
    <x v="7"/>
    <x v="2"/>
    <n v="46"/>
    <n v="144"/>
    <x v="2018"/>
    <n v="2715.84"/>
    <n v="0.41000000000000003"/>
    <x v="1"/>
  </r>
  <r>
    <x v="3"/>
    <n v="1128299"/>
    <x v="522"/>
    <x v="2"/>
    <x v="5"/>
    <x v="7"/>
    <x v="3"/>
    <n v="43"/>
    <n v="124"/>
    <x v="3104"/>
    <n v="1866.1999999999998"/>
    <n v="0.35"/>
    <x v="1"/>
  </r>
  <r>
    <x v="3"/>
    <n v="1128299"/>
    <x v="523"/>
    <x v="2"/>
    <x v="5"/>
    <x v="7"/>
    <x v="4"/>
    <n v="53"/>
    <n v="128"/>
    <x v="1968"/>
    <n v="3595.5200000000009"/>
    <n v="0.53000000000000014"/>
    <x v="1"/>
  </r>
  <r>
    <x v="3"/>
    <n v="1128299"/>
    <x v="524"/>
    <x v="2"/>
    <x v="5"/>
    <x v="7"/>
    <x v="5"/>
    <n v="54"/>
    <n v="140"/>
    <x v="832"/>
    <n v="1587.6000000000001"/>
    <n v="0.21000000000000002"/>
    <x v="1"/>
  </r>
  <r>
    <x v="3"/>
    <n v="1128299"/>
    <x v="525"/>
    <x v="2"/>
    <x v="5"/>
    <x v="7"/>
    <x v="0"/>
    <n v="47"/>
    <n v="171"/>
    <x v="3098"/>
    <n v="3214.8"/>
    <n v="0.4"/>
    <x v="1"/>
  </r>
  <r>
    <x v="3"/>
    <n v="1128299"/>
    <x v="526"/>
    <x v="2"/>
    <x v="5"/>
    <x v="7"/>
    <x v="1"/>
    <n v="50"/>
    <n v="193"/>
    <x v="3105"/>
    <n v="2412.5"/>
    <n v="0.25"/>
    <x v="1"/>
  </r>
  <r>
    <x v="3"/>
    <n v="1128299"/>
    <x v="527"/>
    <x v="2"/>
    <x v="5"/>
    <x v="7"/>
    <x v="2"/>
    <n v="47"/>
    <n v="113"/>
    <x v="2509"/>
    <n v="2230.6200000000003"/>
    <n v="0.42000000000000004"/>
    <x v="1"/>
  </r>
  <r>
    <x v="3"/>
    <n v="1128299"/>
    <x v="528"/>
    <x v="2"/>
    <x v="5"/>
    <x v="7"/>
    <x v="3"/>
    <n v="43"/>
    <n v="119"/>
    <x v="1473"/>
    <n v="1688.61"/>
    <n v="0.32999999999999996"/>
    <x v="1"/>
  </r>
  <r>
    <x v="3"/>
    <n v="1128299"/>
    <x v="529"/>
    <x v="2"/>
    <x v="5"/>
    <x v="7"/>
    <x v="4"/>
    <n v="48"/>
    <n v="107"/>
    <x v="3106"/>
    <n v="2773.440000000001"/>
    <n v="0.54000000000000015"/>
    <x v="1"/>
  </r>
  <r>
    <x v="3"/>
    <n v="1128299"/>
    <x v="530"/>
    <x v="2"/>
    <x v="5"/>
    <x v="7"/>
    <x v="5"/>
    <n v="53"/>
    <n v="120"/>
    <x v="1515"/>
    <n v="1399.2000000000003"/>
    <n v="0.22000000000000003"/>
    <x v="1"/>
  </r>
  <r>
    <x v="3"/>
    <n v="1128299"/>
    <x v="29"/>
    <x v="2"/>
    <x v="5"/>
    <x v="7"/>
    <x v="0"/>
    <n v="47"/>
    <n v="196"/>
    <x v="2272"/>
    <n v="3869.0400000000004"/>
    <n v="0.42000000000000004"/>
    <x v="1"/>
  </r>
  <r>
    <x v="3"/>
    <n v="1128299"/>
    <x v="30"/>
    <x v="2"/>
    <x v="5"/>
    <x v="7"/>
    <x v="1"/>
    <n v="52"/>
    <n v="201"/>
    <x v="3107"/>
    <n v="2613"/>
    <n v="0.25"/>
    <x v="1"/>
  </r>
  <r>
    <x v="3"/>
    <n v="1128299"/>
    <x v="31"/>
    <x v="2"/>
    <x v="5"/>
    <x v="7"/>
    <x v="2"/>
    <n v="44"/>
    <n v="140"/>
    <x v="1043"/>
    <n v="2587.2000000000003"/>
    <n v="0.42000000000000004"/>
    <x v="1"/>
  </r>
  <r>
    <x v="3"/>
    <n v="1128299"/>
    <x v="32"/>
    <x v="2"/>
    <x v="5"/>
    <x v="7"/>
    <x v="3"/>
    <n v="43"/>
    <n v="132"/>
    <x v="3108"/>
    <n v="1986.6"/>
    <n v="0.35"/>
    <x v="1"/>
  </r>
  <r>
    <x v="3"/>
    <n v="1128299"/>
    <x v="33"/>
    <x v="2"/>
    <x v="5"/>
    <x v="7"/>
    <x v="4"/>
    <n v="46"/>
    <n v="119"/>
    <x v="1641"/>
    <n v="2955.9600000000009"/>
    <n v="0.54000000000000015"/>
    <x v="1"/>
  </r>
  <r>
    <x v="3"/>
    <n v="1128299"/>
    <x v="34"/>
    <x v="2"/>
    <x v="5"/>
    <x v="7"/>
    <x v="5"/>
    <n v="51"/>
    <n v="162"/>
    <x v="3109"/>
    <n v="1735.0200000000002"/>
    <n v="0.21000000000000002"/>
    <x v="1"/>
  </r>
  <r>
    <x v="3"/>
    <n v="1128299"/>
    <x v="35"/>
    <x v="2"/>
    <x v="5"/>
    <x v="7"/>
    <x v="0"/>
    <n v="47"/>
    <n v="216"/>
    <x v="883"/>
    <n v="3756.2400000000007"/>
    <n v="0.37000000000000005"/>
    <x v="1"/>
  </r>
  <r>
    <x v="3"/>
    <n v="1128299"/>
    <x v="36"/>
    <x v="2"/>
    <x v="5"/>
    <x v="7"/>
    <x v="1"/>
    <n v="50"/>
    <n v="209"/>
    <x v="3110"/>
    <n v="2612.5"/>
    <n v="0.25"/>
    <x v="1"/>
  </r>
  <r>
    <x v="3"/>
    <n v="1128299"/>
    <x v="37"/>
    <x v="2"/>
    <x v="5"/>
    <x v="7"/>
    <x v="2"/>
    <n v="47"/>
    <n v="166"/>
    <x v="3111"/>
    <n v="3276.84"/>
    <n v="0.42000000000000004"/>
    <x v="1"/>
  </r>
  <r>
    <x v="3"/>
    <n v="1128299"/>
    <x v="38"/>
    <x v="2"/>
    <x v="5"/>
    <x v="7"/>
    <x v="3"/>
    <n v="40"/>
    <n v="166"/>
    <x v="3112"/>
    <n v="2390.4"/>
    <n v="0.36"/>
    <x v="1"/>
  </r>
  <r>
    <x v="3"/>
    <n v="1128299"/>
    <x v="39"/>
    <x v="2"/>
    <x v="5"/>
    <x v="7"/>
    <x v="4"/>
    <n v="49"/>
    <n v="136"/>
    <x v="807"/>
    <n v="3598.5600000000009"/>
    <n v="0.54000000000000015"/>
    <x v="1"/>
  </r>
  <r>
    <x v="3"/>
    <n v="1128299"/>
    <x v="40"/>
    <x v="2"/>
    <x v="5"/>
    <x v="7"/>
    <x v="5"/>
    <n v="56"/>
    <n v="170"/>
    <x v="3113"/>
    <n v="1713.6000000000001"/>
    <n v="0.18000000000000002"/>
    <x v="1"/>
  </r>
  <r>
    <x v="3"/>
    <n v="1128299"/>
    <x v="41"/>
    <x v="2"/>
    <x v="5"/>
    <x v="7"/>
    <x v="0"/>
    <n v="20"/>
    <n v="149"/>
    <x v="1630"/>
    <n v="1192"/>
    <n v="0.4"/>
    <x v="1"/>
  </r>
  <r>
    <x v="3"/>
    <n v="1128299"/>
    <x v="42"/>
    <x v="2"/>
    <x v="5"/>
    <x v="7"/>
    <x v="1"/>
    <n v="31"/>
    <n v="145"/>
    <x v="3114"/>
    <n v="1123.75"/>
    <n v="0.25"/>
    <x v="1"/>
  </r>
  <r>
    <x v="3"/>
    <n v="1128299"/>
    <x v="43"/>
    <x v="2"/>
    <x v="5"/>
    <x v="7"/>
    <x v="2"/>
    <n v="26"/>
    <n v="128"/>
    <x v="2087"/>
    <n v="1397.7600000000002"/>
    <n v="0.42000000000000004"/>
    <x v="1"/>
  </r>
  <r>
    <x v="3"/>
    <n v="1128299"/>
    <x v="44"/>
    <x v="2"/>
    <x v="5"/>
    <x v="7"/>
    <x v="3"/>
    <n v="26"/>
    <n v="96"/>
    <x v="2664"/>
    <n v="848.63999999999987"/>
    <n v="0.33999999999999997"/>
    <x v="1"/>
  </r>
  <r>
    <x v="2"/>
    <n v="1197831"/>
    <x v="219"/>
    <x v="1"/>
    <x v="11"/>
    <x v="13"/>
    <x v="4"/>
    <n v="30"/>
    <n v="123"/>
    <x v="2820"/>
    <n v="1254.5999999999999"/>
    <n v="0.33999999999999997"/>
    <x v="1"/>
  </r>
  <r>
    <x v="2"/>
    <n v="1197831"/>
    <x v="220"/>
    <x v="1"/>
    <x v="11"/>
    <x v="13"/>
    <x v="5"/>
    <n v="24"/>
    <n v="170"/>
    <x v="2807"/>
    <n v="2162.4"/>
    <n v="0.53"/>
    <x v="1"/>
  </r>
  <r>
    <x v="2"/>
    <n v="1197831"/>
    <x v="221"/>
    <x v="1"/>
    <x v="11"/>
    <x v="13"/>
    <x v="0"/>
    <n v="18"/>
    <n v="202"/>
    <x v="3115"/>
    <n v="1345.32"/>
    <n v="0.37"/>
    <x v="1"/>
  </r>
  <r>
    <x v="2"/>
    <n v="1197831"/>
    <x v="222"/>
    <x v="1"/>
    <x v="11"/>
    <x v="13"/>
    <x v="1"/>
    <n v="23"/>
    <n v="219"/>
    <x v="2117"/>
    <n v="1964.4299999999998"/>
    <n v="0.38999999999999996"/>
    <x v="1"/>
  </r>
  <r>
    <x v="2"/>
    <n v="1197831"/>
    <x v="223"/>
    <x v="1"/>
    <x v="11"/>
    <x v="13"/>
    <x v="2"/>
    <n v="23"/>
    <n v="140"/>
    <x v="1695"/>
    <n v="1255.8"/>
    <n v="0.38999999999999996"/>
    <x v="1"/>
  </r>
  <r>
    <x v="2"/>
    <n v="1197831"/>
    <x v="224"/>
    <x v="1"/>
    <x v="11"/>
    <x v="13"/>
    <x v="3"/>
    <n v="28"/>
    <n v="128"/>
    <x v="2375"/>
    <n v="1756.1599999999999"/>
    <n v="0.49"/>
    <x v="1"/>
  </r>
  <r>
    <x v="2"/>
    <n v="1197831"/>
    <x v="225"/>
    <x v="1"/>
    <x v="11"/>
    <x v="13"/>
    <x v="4"/>
    <n v="29"/>
    <n v="94"/>
    <x v="2540"/>
    <n v="872.32"/>
    <n v="0.32"/>
    <x v="1"/>
  </r>
  <r>
    <x v="2"/>
    <n v="1197831"/>
    <x v="226"/>
    <x v="1"/>
    <x v="11"/>
    <x v="13"/>
    <x v="5"/>
    <n v="28"/>
    <n v="143"/>
    <x v="1476"/>
    <n v="2242.2400000000002"/>
    <n v="0.56000000000000005"/>
    <x v="1"/>
  </r>
  <r>
    <x v="2"/>
    <n v="1197831"/>
    <x v="227"/>
    <x v="1"/>
    <x v="11"/>
    <x v="13"/>
    <x v="0"/>
    <n v="20"/>
    <n v="221"/>
    <x v="3116"/>
    <n v="1900.5999999999997"/>
    <n v="0.42999999999999994"/>
    <x v="1"/>
  </r>
  <r>
    <x v="2"/>
    <n v="1197831"/>
    <x v="228"/>
    <x v="1"/>
    <x v="11"/>
    <x v="13"/>
    <x v="1"/>
    <n v="31"/>
    <n v="195"/>
    <x v="3117"/>
    <n v="2841.1499999999996"/>
    <n v="0.47"/>
    <x v="1"/>
  </r>
  <r>
    <x v="2"/>
    <n v="1197831"/>
    <x v="711"/>
    <x v="1"/>
    <x v="11"/>
    <x v="13"/>
    <x v="2"/>
    <n v="22"/>
    <n v="166"/>
    <x v="3118"/>
    <n v="1570.3599999999997"/>
    <n v="0.42999999999999994"/>
    <x v="1"/>
  </r>
  <r>
    <x v="2"/>
    <n v="1197831"/>
    <x v="712"/>
    <x v="1"/>
    <x v="11"/>
    <x v="13"/>
    <x v="3"/>
    <n v="25"/>
    <n v="124"/>
    <x v="1991"/>
    <n v="1736.0000000000002"/>
    <n v="0.56000000000000005"/>
    <x v="1"/>
  </r>
  <r>
    <x v="2"/>
    <n v="1197831"/>
    <x v="713"/>
    <x v="1"/>
    <x v="11"/>
    <x v="13"/>
    <x v="4"/>
    <n v="27"/>
    <n v="88"/>
    <x v="1463"/>
    <n v="974.16"/>
    <n v="0.41"/>
    <x v="1"/>
  </r>
  <r>
    <x v="2"/>
    <n v="1197831"/>
    <x v="714"/>
    <x v="1"/>
    <x v="11"/>
    <x v="13"/>
    <x v="5"/>
    <n v="25"/>
    <n v="145"/>
    <x v="2452"/>
    <n v="2211.2500000000005"/>
    <n v="0.6100000000000001"/>
    <x v="1"/>
  </r>
  <r>
    <x v="2"/>
    <n v="1197831"/>
    <x v="715"/>
    <x v="1"/>
    <x v="11"/>
    <x v="13"/>
    <x v="0"/>
    <n v="13"/>
    <n v="203"/>
    <x v="1938"/>
    <n v="1187.55"/>
    <n v="0.44999999999999996"/>
    <x v="1"/>
  </r>
  <r>
    <x v="2"/>
    <n v="1197831"/>
    <x v="716"/>
    <x v="1"/>
    <x v="11"/>
    <x v="13"/>
    <x v="1"/>
    <n v="17"/>
    <n v="203"/>
    <x v="2203"/>
    <n v="1449.4199999999998"/>
    <n v="0.42"/>
    <x v="1"/>
  </r>
  <r>
    <x v="2"/>
    <n v="1197831"/>
    <x v="717"/>
    <x v="1"/>
    <x v="11"/>
    <x v="13"/>
    <x v="2"/>
    <n v="15"/>
    <n v="170"/>
    <x v="2493"/>
    <n v="1121.9999999999998"/>
    <n v="0.43999999999999995"/>
    <x v="1"/>
  </r>
  <r>
    <x v="2"/>
    <n v="1197831"/>
    <x v="718"/>
    <x v="1"/>
    <x v="11"/>
    <x v="13"/>
    <x v="3"/>
    <n v="20"/>
    <n v="128"/>
    <x v="2555"/>
    <n v="1433.6000000000001"/>
    <n v="0.56000000000000005"/>
    <x v="1"/>
  </r>
  <r>
    <x v="2"/>
    <n v="1197831"/>
    <x v="719"/>
    <x v="1"/>
    <x v="11"/>
    <x v="13"/>
    <x v="4"/>
    <n v="20"/>
    <n v="105"/>
    <x v="2402"/>
    <n v="798"/>
    <n v="0.38"/>
    <x v="1"/>
  </r>
  <r>
    <x v="2"/>
    <n v="1197831"/>
    <x v="720"/>
    <x v="1"/>
    <x v="11"/>
    <x v="13"/>
    <x v="5"/>
    <n v="18"/>
    <n v="196"/>
    <x v="2634"/>
    <n v="2152.0800000000004"/>
    <n v="0.6100000000000001"/>
    <x v="1"/>
  </r>
  <r>
    <x v="2"/>
    <n v="1197831"/>
    <x v="721"/>
    <x v="1"/>
    <x v="11"/>
    <x v="13"/>
    <x v="0"/>
    <n v="12"/>
    <n v="247"/>
    <x v="2401"/>
    <n v="1333.8"/>
    <n v="0.44999999999999996"/>
    <x v="1"/>
  </r>
  <r>
    <x v="2"/>
    <n v="1197831"/>
    <x v="722"/>
    <x v="1"/>
    <x v="11"/>
    <x v="13"/>
    <x v="1"/>
    <n v="20"/>
    <n v="240"/>
    <x v="1287"/>
    <n v="2111.9999999999995"/>
    <n v="0.43999999999999995"/>
    <x v="1"/>
  </r>
  <r>
    <x v="2"/>
    <n v="1197831"/>
    <x v="723"/>
    <x v="1"/>
    <x v="11"/>
    <x v="13"/>
    <x v="2"/>
    <n v="14"/>
    <n v="204"/>
    <x v="2062"/>
    <n v="1313.76"/>
    <n v="0.45999999999999996"/>
    <x v="1"/>
  </r>
  <r>
    <x v="2"/>
    <n v="1197831"/>
    <x v="229"/>
    <x v="1"/>
    <x v="11"/>
    <x v="13"/>
    <x v="3"/>
    <n v="20"/>
    <n v="179"/>
    <x v="3036"/>
    <n v="1933.2"/>
    <n v="0.54"/>
    <x v="1"/>
  </r>
  <r>
    <x v="2"/>
    <n v="1197831"/>
    <x v="230"/>
    <x v="1"/>
    <x v="11"/>
    <x v="13"/>
    <x v="4"/>
    <n v="33"/>
    <n v="132"/>
    <x v="3119"/>
    <n v="1785.9599999999998"/>
    <n v="0.41"/>
    <x v="1"/>
  </r>
  <r>
    <x v="2"/>
    <n v="1197831"/>
    <x v="231"/>
    <x v="1"/>
    <x v="11"/>
    <x v="13"/>
    <x v="5"/>
    <n v="31"/>
    <n v="271"/>
    <x v="3120"/>
    <n v="4956.5900000000011"/>
    <n v="0.59000000000000008"/>
    <x v="1"/>
  </r>
  <r>
    <x v="2"/>
    <n v="1197831"/>
    <x v="232"/>
    <x v="1"/>
    <x v="11"/>
    <x v="13"/>
    <x v="0"/>
    <n v="28"/>
    <n v="256"/>
    <x v="2486"/>
    <n v="3368.96"/>
    <n v="0.47"/>
    <x v="1"/>
  </r>
  <r>
    <x v="2"/>
    <n v="1197831"/>
    <x v="233"/>
    <x v="1"/>
    <x v="11"/>
    <x v="13"/>
    <x v="1"/>
    <n v="32"/>
    <n v="240"/>
    <x v="1363"/>
    <n v="3609.6"/>
    <n v="0.47"/>
    <x v="1"/>
  </r>
  <r>
    <x v="2"/>
    <n v="1197831"/>
    <x v="234"/>
    <x v="1"/>
    <x v="11"/>
    <x v="13"/>
    <x v="2"/>
    <n v="26"/>
    <n v="202"/>
    <x v="2417"/>
    <n v="2310.8799999999997"/>
    <n v="0.43999999999999995"/>
    <x v="1"/>
  </r>
  <r>
    <x v="2"/>
    <n v="1197831"/>
    <x v="235"/>
    <x v="1"/>
    <x v="11"/>
    <x v="13"/>
    <x v="3"/>
    <n v="29"/>
    <n v="198"/>
    <x v="1619"/>
    <n v="3215.5200000000004"/>
    <n v="0.56000000000000005"/>
    <x v="1"/>
  </r>
  <r>
    <x v="2"/>
    <n v="1197831"/>
    <x v="236"/>
    <x v="1"/>
    <x v="11"/>
    <x v="13"/>
    <x v="4"/>
    <n v="30"/>
    <n v="150"/>
    <x v="1720"/>
    <n v="1754.9999999999998"/>
    <n v="0.38999999999999996"/>
    <x v="1"/>
  </r>
  <r>
    <x v="2"/>
    <n v="1197831"/>
    <x v="237"/>
    <x v="1"/>
    <x v="11"/>
    <x v="13"/>
    <x v="5"/>
    <n v="37"/>
    <n v="306"/>
    <x v="2964"/>
    <n v="6679.9800000000005"/>
    <n v="0.59000000000000008"/>
    <x v="1"/>
  </r>
  <r>
    <x v="2"/>
    <n v="1197831"/>
    <x v="238"/>
    <x v="1"/>
    <x v="11"/>
    <x v="13"/>
    <x v="0"/>
    <n v="29"/>
    <n v="272"/>
    <x v="1139"/>
    <n v="3943.9999999999995"/>
    <n v="0.49999999999999994"/>
    <x v="1"/>
  </r>
  <r>
    <x v="2"/>
    <n v="1197831"/>
    <x v="239"/>
    <x v="1"/>
    <x v="11"/>
    <x v="13"/>
    <x v="1"/>
    <n v="30"/>
    <n v="264"/>
    <x v="1830"/>
    <n v="3959.9999999999995"/>
    <n v="0.49999999999999994"/>
    <x v="1"/>
  </r>
  <r>
    <x v="2"/>
    <n v="1197831"/>
    <x v="240"/>
    <x v="1"/>
    <x v="11"/>
    <x v="13"/>
    <x v="2"/>
    <n v="30"/>
    <n v="322"/>
    <x v="2185"/>
    <n v="4829.9999999999991"/>
    <n v="0.49999999999999994"/>
    <x v="1"/>
  </r>
  <r>
    <x v="2"/>
    <n v="1197831"/>
    <x v="241"/>
    <x v="1"/>
    <x v="11"/>
    <x v="13"/>
    <x v="3"/>
    <n v="32"/>
    <n v="196"/>
    <x v="1154"/>
    <n v="3825.9200000000005"/>
    <n v="0.6100000000000001"/>
    <x v="1"/>
  </r>
  <r>
    <x v="2"/>
    <n v="1197831"/>
    <x v="242"/>
    <x v="1"/>
    <x v="11"/>
    <x v="13"/>
    <x v="4"/>
    <n v="33"/>
    <n v="182"/>
    <x v="1266"/>
    <n v="2702.7"/>
    <n v="0.44999999999999996"/>
    <x v="1"/>
  </r>
  <r>
    <x v="2"/>
    <n v="1197831"/>
    <x v="243"/>
    <x v="1"/>
    <x v="11"/>
    <x v="13"/>
    <x v="5"/>
    <n v="38"/>
    <n v="272"/>
    <x v="2893"/>
    <n v="6408.3200000000015"/>
    <n v="0.62000000000000011"/>
    <x v="1"/>
  </r>
  <r>
    <x v="2"/>
    <n v="1197831"/>
    <x v="244"/>
    <x v="1"/>
    <x v="11"/>
    <x v="13"/>
    <x v="0"/>
    <n v="29"/>
    <n v="233"/>
    <x v="3121"/>
    <n v="3446.07"/>
    <n v="0.51"/>
    <x v="1"/>
  </r>
  <r>
    <x v="2"/>
    <n v="1197831"/>
    <x v="245"/>
    <x v="1"/>
    <x v="11"/>
    <x v="13"/>
    <x v="1"/>
    <n v="44"/>
    <n v="271"/>
    <x v="3122"/>
    <n v="6081.24"/>
    <n v="0.51"/>
    <x v="1"/>
  </r>
  <r>
    <x v="2"/>
    <n v="1197831"/>
    <x v="246"/>
    <x v="1"/>
    <x v="11"/>
    <x v="13"/>
    <x v="2"/>
    <n v="39"/>
    <n v="314"/>
    <x v="3123"/>
    <n v="5755.62"/>
    <n v="0.47"/>
    <x v="1"/>
  </r>
  <r>
    <x v="2"/>
    <n v="1197831"/>
    <x v="247"/>
    <x v="1"/>
    <x v="11"/>
    <x v="13"/>
    <x v="3"/>
    <n v="32"/>
    <n v="162"/>
    <x v="1052"/>
    <n v="3058.5600000000004"/>
    <n v="0.59000000000000008"/>
    <x v="1"/>
  </r>
  <r>
    <x v="2"/>
    <n v="1197831"/>
    <x v="248"/>
    <x v="1"/>
    <x v="11"/>
    <x v="13"/>
    <x v="4"/>
    <n v="35"/>
    <n v="143"/>
    <x v="1750"/>
    <n v="2252.25"/>
    <n v="0.44999999999999996"/>
    <x v="1"/>
  </r>
  <r>
    <x v="2"/>
    <n v="1197831"/>
    <x v="249"/>
    <x v="1"/>
    <x v="11"/>
    <x v="13"/>
    <x v="5"/>
    <n v="40"/>
    <n v="232"/>
    <x v="2241"/>
    <n v="6217.6000000000013"/>
    <n v="0.67000000000000015"/>
    <x v="1"/>
  </r>
  <r>
    <x v="2"/>
    <n v="1197831"/>
    <x v="250"/>
    <x v="1"/>
    <x v="11"/>
    <x v="13"/>
    <x v="0"/>
    <n v="40"/>
    <n v="209"/>
    <x v="3056"/>
    <n v="4179.9999999999991"/>
    <n v="0.49999999999999994"/>
    <x v="1"/>
  </r>
  <r>
    <x v="2"/>
    <n v="1197831"/>
    <x v="251"/>
    <x v="1"/>
    <x v="11"/>
    <x v="13"/>
    <x v="1"/>
    <n v="33"/>
    <n v="213"/>
    <x v="3023"/>
    <n v="3303.6299999999997"/>
    <n v="0.47"/>
    <x v="1"/>
  </r>
  <r>
    <x v="2"/>
    <n v="1197831"/>
    <x v="252"/>
    <x v="1"/>
    <x v="11"/>
    <x v="13"/>
    <x v="2"/>
    <n v="40"/>
    <n v="203"/>
    <x v="1850"/>
    <n v="4141.2"/>
    <n v="0.51"/>
    <x v="1"/>
  </r>
  <r>
    <x v="2"/>
    <n v="1197831"/>
    <x v="253"/>
    <x v="1"/>
    <x v="11"/>
    <x v="13"/>
    <x v="3"/>
    <n v="40"/>
    <n v="136"/>
    <x v="1311"/>
    <n v="3100.8"/>
    <n v="0.57000000000000006"/>
    <x v="1"/>
  </r>
  <r>
    <x v="2"/>
    <n v="1197831"/>
    <x v="254"/>
    <x v="1"/>
    <x v="11"/>
    <x v="13"/>
    <x v="4"/>
    <n v="39"/>
    <n v="120"/>
    <x v="2809"/>
    <n v="2012.3999999999996"/>
    <n v="0.42999999999999994"/>
    <x v="1"/>
  </r>
  <r>
    <x v="2"/>
    <n v="1197831"/>
    <x v="255"/>
    <x v="1"/>
    <x v="11"/>
    <x v="13"/>
    <x v="5"/>
    <n v="30"/>
    <n v="219"/>
    <x v="3124"/>
    <n v="4073.4000000000005"/>
    <n v="0.62000000000000011"/>
    <x v="1"/>
  </r>
  <r>
    <x v="2"/>
    <n v="1197831"/>
    <x v="256"/>
    <x v="1"/>
    <x v="11"/>
    <x v="13"/>
    <x v="0"/>
    <n v="28"/>
    <n v="201"/>
    <x v="3125"/>
    <n v="2926.56"/>
    <n v="0.52"/>
    <x v="1"/>
  </r>
  <r>
    <x v="2"/>
    <n v="1197831"/>
    <x v="257"/>
    <x v="1"/>
    <x v="11"/>
    <x v="13"/>
    <x v="1"/>
    <n v="25"/>
    <n v="178"/>
    <x v="3126"/>
    <n v="2136"/>
    <n v="0.48"/>
    <x v="1"/>
  </r>
  <r>
    <x v="2"/>
    <n v="1197831"/>
    <x v="258"/>
    <x v="1"/>
    <x v="11"/>
    <x v="13"/>
    <x v="2"/>
    <n v="27"/>
    <n v="163"/>
    <x v="3127"/>
    <n v="2112.48"/>
    <n v="0.48"/>
    <x v="1"/>
  </r>
  <r>
    <x v="2"/>
    <n v="1197831"/>
    <x v="259"/>
    <x v="1"/>
    <x v="11"/>
    <x v="13"/>
    <x v="3"/>
    <n v="30"/>
    <n v="131"/>
    <x v="3128"/>
    <n v="2358.0000000000005"/>
    <n v="0.60000000000000009"/>
    <x v="1"/>
  </r>
  <r>
    <x v="2"/>
    <n v="1197831"/>
    <x v="260"/>
    <x v="1"/>
    <x v="11"/>
    <x v="13"/>
    <x v="4"/>
    <n v="28"/>
    <n v="109"/>
    <x v="1989"/>
    <n v="1342.8799999999999"/>
    <n v="0.43999999999999995"/>
    <x v="1"/>
  </r>
  <r>
    <x v="2"/>
    <n v="1197831"/>
    <x v="261"/>
    <x v="1"/>
    <x v="11"/>
    <x v="13"/>
    <x v="5"/>
    <n v="29"/>
    <n v="179"/>
    <x v="3129"/>
    <n v="3477.9700000000007"/>
    <n v="0.67000000000000015"/>
    <x v="1"/>
  </r>
  <r>
    <x v="2"/>
    <n v="1197831"/>
    <x v="262"/>
    <x v="1"/>
    <x v="11"/>
    <x v="13"/>
    <x v="0"/>
    <n v="24"/>
    <n v="203"/>
    <x v="1809"/>
    <n v="2338.56"/>
    <n v="0.48"/>
    <x v="1"/>
  </r>
  <r>
    <x v="2"/>
    <n v="1197831"/>
    <x v="263"/>
    <x v="1"/>
    <x v="11"/>
    <x v="13"/>
    <x v="1"/>
    <n v="21"/>
    <n v="223"/>
    <x v="3130"/>
    <n v="2294.6699999999996"/>
    <n v="0.48999999999999994"/>
    <x v="1"/>
  </r>
  <r>
    <x v="2"/>
    <n v="1197831"/>
    <x v="264"/>
    <x v="1"/>
    <x v="11"/>
    <x v="13"/>
    <x v="2"/>
    <n v="37"/>
    <n v="204"/>
    <x v="2123"/>
    <n v="3547.56"/>
    <n v="0.47"/>
    <x v="1"/>
  </r>
  <r>
    <x v="2"/>
    <n v="1197831"/>
    <x v="265"/>
    <x v="1"/>
    <x v="11"/>
    <x v="13"/>
    <x v="3"/>
    <n v="38"/>
    <n v="157"/>
    <x v="3131"/>
    <n v="3698.9200000000005"/>
    <n v="0.62000000000000011"/>
    <x v="1"/>
  </r>
  <r>
    <x v="2"/>
    <n v="1197831"/>
    <x v="266"/>
    <x v="1"/>
    <x v="11"/>
    <x v="13"/>
    <x v="4"/>
    <n v="43"/>
    <n v="140"/>
    <x v="3132"/>
    <n v="2769.2"/>
    <n v="0.45999999999999996"/>
    <x v="1"/>
  </r>
  <r>
    <x v="2"/>
    <n v="1197831"/>
    <x v="267"/>
    <x v="1"/>
    <x v="11"/>
    <x v="13"/>
    <x v="5"/>
    <n v="43"/>
    <n v="202"/>
    <x v="2323"/>
    <n v="5732.7600000000011"/>
    <n v="0.66000000000000014"/>
    <x v="1"/>
  </r>
  <r>
    <x v="2"/>
    <n v="1197831"/>
    <x v="268"/>
    <x v="1"/>
    <x v="11"/>
    <x v="13"/>
    <x v="0"/>
    <n v="39"/>
    <n v="248"/>
    <x v="2991"/>
    <n v="4642.5599999999995"/>
    <n v="0.48"/>
    <x v="1"/>
  </r>
  <r>
    <x v="2"/>
    <n v="1197831"/>
    <x v="269"/>
    <x v="1"/>
    <x v="11"/>
    <x v="13"/>
    <x v="1"/>
    <n v="37"/>
    <n v="264"/>
    <x v="3133"/>
    <n v="4786.32"/>
    <n v="0.48999999999999994"/>
    <x v="1"/>
  </r>
  <r>
    <x v="2"/>
    <n v="1197831"/>
    <x v="270"/>
    <x v="1"/>
    <x v="11"/>
    <x v="13"/>
    <x v="2"/>
    <n v="44"/>
    <n v="210"/>
    <x v="889"/>
    <n v="4712.3999999999996"/>
    <n v="0.51"/>
    <x v="1"/>
  </r>
  <r>
    <x v="2"/>
    <n v="1197831"/>
    <x v="271"/>
    <x v="1"/>
    <x v="11"/>
    <x v="13"/>
    <x v="3"/>
    <n v="44"/>
    <n v="176"/>
    <x v="1083"/>
    <n v="4646.4000000000005"/>
    <n v="0.60000000000000009"/>
    <x v="1"/>
  </r>
  <r>
    <x v="2"/>
    <n v="1197831"/>
    <x v="272"/>
    <x v="1"/>
    <x v="11"/>
    <x v="13"/>
    <x v="4"/>
    <n v="38"/>
    <n v="160"/>
    <x v="1160"/>
    <n v="2857.6"/>
    <n v="0.47"/>
    <x v="1"/>
  </r>
  <r>
    <x v="2"/>
    <n v="1197831"/>
    <x v="273"/>
    <x v="1"/>
    <x v="11"/>
    <x v="13"/>
    <x v="5"/>
    <n v="49"/>
    <n v="225"/>
    <x v="982"/>
    <n v="6945.7500000000009"/>
    <n v="0.63000000000000012"/>
    <x v="1"/>
  </r>
  <r>
    <x v="0"/>
    <n v="1185732"/>
    <x v="274"/>
    <x v="1"/>
    <x v="11"/>
    <x v="13"/>
    <x v="0"/>
    <n v="27"/>
    <n v="140"/>
    <x v="1053"/>
    <n v="1663.2"/>
    <n v="0.44"/>
    <x v="1"/>
  </r>
  <r>
    <x v="0"/>
    <n v="1185732"/>
    <x v="275"/>
    <x v="1"/>
    <x v="11"/>
    <x v="13"/>
    <x v="1"/>
    <n v="23"/>
    <n v="70"/>
    <x v="2058"/>
    <n v="660.09999999999991"/>
    <n v="0.41"/>
    <x v="1"/>
  </r>
  <r>
    <x v="0"/>
    <n v="1185732"/>
    <x v="276"/>
    <x v="1"/>
    <x v="11"/>
    <x v="13"/>
    <x v="2"/>
    <n v="19"/>
    <n v="74"/>
    <x v="1428"/>
    <n v="548.33999999999992"/>
    <n v="0.38999999999999996"/>
    <x v="1"/>
  </r>
  <r>
    <x v="0"/>
    <n v="1185732"/>
    <x v="277"/>
    <x v="1"/>
    <x v="11"/>
    <x v="13"/>
    <x v="3"/>
    <n v="22"/>
    <n v="23"/>
    <x v="3134"/>
    <n v="217.58"/>
    <n v="0.43000000000000005"/>
    <x v="1"/>
  </r>
  <r>
    <x v="2"/>
    <n v="1197831"/>
    <x v="350"/>
    <x v="1"/>
    <x v="13"/>
    <x v="15"/>
    <x v="4"/>
    <n v="31"/>
    <n v="114"/>
    <x v="3135"/>
    <n v="1448.9399999999998"/>
    <n v="0.41"/>
    <x v="1"/>
  </r>
  <r>
    <x v="2"/>
    <n v="1197831"/>
    <x v="351"/>
    <x v="1"/>
    <x v="13"/>
    <x v="15"/>
    <x v="5"/>
    <n v="24"/>
    <n v="152"/>
    <x v="2498"/>
    <n v="2152.3200000000002"/>
    <n v="0.59000000000000008"/>
    <x v="1"/>
  </r>
  <r>
    <x v="2"/>
    <n v="1197831"/>
    <x v="352"/>
    <x v="1"/>
    <x v="13"/>
    <x v="15"/>
    <x v="0"/>
    <n v="16"/>
    <n v="206"/>
    <x v="3136"/>
    <n v="1549.12"/>
    <n v="0.47"/>
    <x v="1"/>
  </r>
  <r>
    <x v="2"/>
    <n v="1197831"/>
    <x v="353"/>
    <x v="1"/>
    <x v="13"/>
    <x v="15"/>
    <x v="1"/>
    <n v="26"/>
    <n v="192"/>
    <x v="1952"/>
    <n v="2096.64"/>
    <n v="0.42"/>
    <x v="1"/>
  </r>
  <r>
    <x v="2"/>
    <n v="1197831"/>
    <x v="354"/>
    <x v="1"/>
    <x v="13"/>
    <x v="15"/>
    <x v="2"/>
    <n v="26"/>
    <n v="136"/>
    <x v="1625"/>
    <n v="1555.84"/>
    <n v="0.43999999999999995"/>
    <x v="1"/>
  </r>
  <r>
    <x v="2"/>
    <n v="1197831"/>
    <x v="355"/>
    <x v="1"/>
    <x v="13"/>
    <x v="15"/>
    <x v="3"/>
    <n v="24"/>
    <n v="113"/>
    <x v="2392"/>
    <n v="1464.48"/>
    <n v="0.54"/>
    <x v="1"/>
  </r>
  <r>
    <x v="2"/>
    <n v="1197831"/>
    <x v="356"/>
    <x v="1"/>
    <x v="13"/>
    <x v="15"/>
    <x v="4"/>
    <n v="29"/>
    <n v="85"/>
    <x v="3137"/>
    <n v="961.34999999999991"/>
    <n v="0.38999999999999996"/>
    <x v="1"/>
  </r>
  <r>
    <x v="2"/>
    <n v="1197831"/>
    <x v="357"/>
    <x v="1"/>
    <x v="13"/>
    <x v="15"/>
    <x v="5"/>
    <n v="27"/>
    <n v="144"/>
    <x v="2295"/>
    <n v="2216.1600000000003"/>
    <n v="0.57000000000000006"/>
    <x v="1"/>
  </r>
  <r>
    <x v="2"/>
    <n v="1197831"/>
    <x v="358"/>
    <x v="1"/>
    <x v="13"/>
    <x v="15"/>
    <x v="0"/>
    <n v="23"/>
    <n v="194"/>
    <x v="3138"/>
    <n v="2186.3799999999997"/>
    <n v="0.48999999999999994"/>
    <x v="1"/>
  </r>
  <r>
    <x v="2"/>
    <n v="1197831"/>
    <x v="359"/>
    <x v="1"/>
    <x v="13"/>
    <x v="15"/>
    <x v="1"/>
    <n v="32"/>
    <n v="194"/>
    <x v="2368"/>
    <n v="2917.7599999999998"/>
    <n v="0.47"/>
    <x v="1"/>
  </r>
  <r>
    <x v="2"/>
    <n v="1197831"/>
    <x v="360"/>
    <x v="1"/>
    <x v="13"/>
    <x v="15"/>
    <x v="2"/>
    <n v="20"/>
    <n v="144"/>
    <x v="1477"/>
    <n v="1468.8"/>
    <n v="0.51"/>
    <x v="1"/>
  </r>
  <r>
    <x v="2"/>
    <n v="1197831"/>
    <x v="361"/>
    <x v="1"/>
    <x v="13"/>
    <x v="15"/>
    <x v="3"/>
    <n v="23"/>
    <n v="116"/>
    <x v="2130"/>
    <n v="1627.4800000000002"/>
    <n v="0.6100000000000001"/>
    <x v="1"/>
  </r>
  <r>
    <x v="2"/>
    <n v="1197831"/>
    <x v="362"/>
    <x v="1"/>
    <x v="13"/>
    <x v="15"/>
    <x v="4"/>
    <n v="28"/>
    <n v="88"/>
    <x v="1173"/>
    <n v="1133.4399999999998"/>
    <n v="0.45999999999999996"/>
    <x v="1"/>
  </r>
  <r>
    <x v="2"/>
    <n v="1197831"/>
    <x v="363"/>
    <x v="1"/>
    <x v="13"/>
    <x v="15"/>
    <x v="5"/>
    <n v="26"/>
    <n v="120"/>
    <x v="1320"/>
    <n v="2059.2000000000003"/>
    <n v="0.66000000000000014"/>
    <x v="1"/>
  </r>
  <r>
    <x v="2"/>
    <n v="1197831"/>
    <x v="364"/>
    <x v="1"/>
    <x v="13"/>
    <x v="15"/>
    <x v="0"/>
    <n v="15"/>
    <n v="215"/>
    <x v="2502"/>
    <n v="1677"/>
    <n v="0.52"/>
    <x v="1"/>
  </r>
  <r>
    <x v="2"/>
    <n v="1197831"/>
    <x v="365"/>
    <x v="1"/>
    <x v="13"/>
    <x v="15"/>
    <x v="1"/>
    <n v="16"/>
    <n v="202"/>
    <x v="2060"/>
    <n v="1519.04"/>
    <n v="0.47"/>
    <x v="1"/>
  </r>
  <r>
    <x v="2"/>
    <n v="1197831"/>
    <x v="366"/>
    <x v="1"/>
    <x v="13"/>
    <x v="15"/>
    <x v="2"/>
    <n v="11"/>
    <n v="152"/>
    <x v="1608"/>
    <n v="785.83999999999992"/>
    <n v="0.47"/>
    <x v="1"/>
  </r>
  <r>
    <x v="2"/>
    <n v="1197831"/>
    <x v="367"/>
    <x v="1"/>
    <x v="13"/>
    <x v="15"/>
    <x v="3"/>
    <n v="15"/>
    <n v="116"/>
    <x v="1667"/>
    <n v="1044.0000000000002"/>
    <n v="0.60000000000000009"/>
    <x v="1"/>
  </r>
  <r>
    <x v="2"/>
    <n v="1197831"/>
    <x v="368"/>
    <x v="1"/>
    <x v="13"/>
    <x v="15"/>
    <x v="4"/>
    <n v="19"/>
    <n v="88"/>
    <x v="1608"/>
    <n v="702.24"/>
    <n v="0.42"/>
    <x v="1"/>
  </r>
  <r>
    <x v="2"/>
    <n v="1197831"/>
    <x v="369"/>
    <x v="1"/>
    <x v="13"/>
    <x v="15"/>
    <x v="5"/>
    <n v="14"/>
    <n v="165"/>
    <x v="3139"/>
    <n v="1547.7000000000003"/>
    <n v="0.67000000000000015"/>
    <x v="1"/>
  </r>
  <r>
    <x v="2"/>
    <n v="1197831"/>
    <x v="370"/>
    <x v="1"/>
    <x v="13"/>
    <x v="15"/>
    <x v="0"/>
    <n v="7"/>
    <n v="224"/>
    <x v="2415"/>
    <n v="736.95999999999992"/>
    <n v="0.47"/>
    <x v="1"/>
  </r>
  <r>
    <x v="2"/>
    <n v="1197831"/>
    <x v="371"/>
    <x v="1"/>
    <x v="13"/>
    <x v="15"/>
    <x v="1"/>
    <n v="16"/>
    <n v="218"/>
    <x v="1995"/>
    <n v="1709.1199999999997"/>
    <n v="0.48999999999999994"/>
    <x v="1"/>
  </r>
  <r>
    <x v="2"/>
    <n v="1197831"/>
    <x v="372"/>
    <x v="1"/>
    <x v="13"/>
    <x v="15"/>
    <x v="2"/>
    <n v="11"/>
    <n v="190"/>
    <x v="3140"/>
    <n v="1086.8"/>
    <n v="0.52"/>
    <x v="1"/>
  </r>
  <r>
    <x v="2"/>
    <n v="1197831"/>
    <x v="373"/>
    <x v="1"/>
    <x v="13"/>
    <x v="15"/>
    <x v="3"/>
    <n v="26"/>
    <n v="165"/>
    <x v="2037"/>
    <n v="2616.9000000000005"/>
    <n v="0.6100000000000001"/>
    <x v="1"/>
  </r>
  <r>
    <x v="2"/>
    <n v="1197831"/>
    <x v="374"/>
    <x v="1"/>
    <x v="13"/>
    <x v="15"/>
    <x v="4"/>
    <n v="39"/>
    <n v="132"/>
    <x v="1182"/>
    <n v="2162.16"/>
    <n v="0.42"/>
    <x v="1"/>
  </r>
  <r>
    <x v="2"/>
    <n v="1197831"/>
    <x v="375"/>
    <x v="1"/>
    <x v="13"/>
    <x v="15"/>
    <x v="5"/>
    <n v="36"/>
    <n v="263"/>
    <x v="1542"/>
    <n v="6248.880000000001"/>
    <n v="0.66000000000000014"/>
    <x v="1"/>
  </r>
  <r>
    <x v="2"/>
    <n v="1197831"/>
    <x v="376"/>
    <x v="1"/>
    <x v="13"/>
    <x v="15"/>
    <x v="0"/>
    <n v="30"/>
    <n v="225"/>
    <x v="2389"/>
    <n v="3240"/>
    <n v="0.48"/>
    <x v="1"/>
  </r>
  <r>
    <x v="2"/>
    <n v="1197831"/>
    <x v="377"/>
    <x v="1"/>
    <x v="13"/>
    <x v="15"/>
    <x v="1"/>
    <n v="35"/>
    <n v="233"/>
    <x v="3011"/>
    <n v="3832.85"/>
    <n v="0.47"/>
    <x v="1"/>
  </r>
  <r>
    <x v="2"/>
    <n v="1197831"/>
    <x v="378"/>
    <x v="1"/>
    <x v="13"/>
    <x v="15"/>
    <x v="2"/>
    <n v="35"/>
    <n v="228"/>
    <x v="2950"/>
    <n v="4069.8"/>
    <n v="0.51"/>
    <x v="1"/>
  </r>
  <r>
    <x v="2"/>
    <n v="1197831"/>
    <x v="379"/>
    <x v="1"/>
    <x v="13"/>
    <x v="15"/>
    <x v="3"/>
    <n v="31"/>
    <n v="210"/>
    <x v="1313"/>
    <n v="3906.0000000000005"/>
    <n v="0.60000000000000009"/>
    <x v="1"/>
  </r>
  <r>
    <x v="2"/>
    <n v="1197831"/>
    <x v="380"/>
    <x v="1"/>
    <x v="13"/>
    <x v="15"/>
    <x v="4"/>
    <n v="38"/>
    <n v="165"/>
    <x v="3141"/>
    <n v="2946.8999999999996"/>
    <n v="0.47"/>
    <x v="1"/>
  </r>
  <r>
    <x v="2"/>
    <n v="1197831"/>
    <x v="381"/>
    <x v="1"/>
    <x v="13"/>
    <x v="15"/>
    <x v="5"/>
    <n v="36"/>
    <n v="280"/>
    <x v="2240"/>
    <n v="6451.2000000000016"/>
    <n v="0.64000000000000012"/>
    <x v="1"/>
  </r>
  <r>
    <x v="2"/>
    <n v="1197831"/>
    <x v="382"/>
    <x v="1"/>
    <x v="13"/>
    <x v="15"/>
    <x v="0"/>
    <n v="31"/>
    <n v="256"/>
    <x v="1221"/>
    <n v="4206.079999999999"/>
    <n v="0.52999999999999992"/>
    <x v="1"/>
  </r>
  <r>
    <x v="2"/>
    <n v="1197831"/>
    <x v="383"/>
    <x v="1"/>
    <x v="13"/>
    <x v="15"/>
    <x v="1"/>
    <n v="37"/>
    <n v="264"/>
    <x v="3133"/>
    <n v="5372.4"/>
    <n v="0.54999999999999993"/>
    <x v="1"/>
  </r>
  <r>
    <x v="2"/>
    <n v="1197831"/>
    <x v="384"/>
    <x v="1"/>
    <x v="13"/>
    <x v="15"/>
    <x v="2"/>
    <n v="31"/>
    <n v="322"/>
    <x v="864"/>
    <n v="5589.9199999999992"/>
    <n v="0.55999999999999994"/>
    <x v="1"/>
  </r>
  <r>
    <x v="2"/>
    <n v="1197831"/>
    <x v="385"/>
    <x v="1"/>
    <x v="13"/>
    <x v="15"/>
    <x v="3"/>
    <n v="36"/>
    <n v="196"/>
    <x v="822"/>
    <n v="4727.5200000000013"/>
    <n v="0.67000000000000015"/>
    <x v="1"/>
  </r>
  <r>
    <x v="2"/>
    <n v="1197831"/>
    <x v="386"/>
    <x v="1"/>
    <x v="13"/>
    <x v="15"/>
    <x v="4"/>
    <n v="35"/>
    <n v="179"/>
    <x v="3142"/>
    <n v="3257.8"/>
    <n v="0.52"/>
    <x v="1"/>
  </r>
  <r>
    <x v="2"/>
    <n v="1197831"/>
    <x v="387"/>
    <x v="1"/>
    <x v="13"/>
    <x v="15"/>
    <x v="5"/>
    <n v="47"/>
    <n v="280"/>
    <x v="2903"/>
    <n v="9212.0000000000018"/>
    <n v="0.70000000000000018"/>
    <x v="1"/>
  </r>
  <r>
    <x v="2"/>
    <n v="1197831"/>
    <x v="388"/>
    <x v="1"/>
    <x v="13"/>
    <x v="15"/>
    <x v="0"/>
    <n v="27"/>
    <n v="233"/>
    <x v="3143"/>
    <n v="3460.0499999999997"/>
    <n v="0.54999999999999993"/>
    <x v="1"/>
  </r>
  <r>
    <x v="2"/>
    <n v="1197831"/>
    <x v="389"/>
    <x v="1"/>
    <x v="13"/>
    <x v="15"/>
    <x v="1"/>
    <n v="39"/>
    <n v="233"/>
    <x v="3144"/>
    <n v="4906.9799999999996"/>
    <n v="0.53999999999999992"/>
    <x v="1"/>
  </r>
  <r>
    <x v="2"/>
    <n v="1197831"/>
    <x v="390"/>
    <x v="1"/>
    <x v="13"/>
    <x v="15"/>
    <x v="2"/>
    <n v="36"/>
    <n v="278"/>
    <x v="3145"/>
    <n v="5304.2399999999989"/>
    <n v="0.52999999999999992"/>
    <x v="1"/>
  </r>
  <r>
    <x v="2"/>
    <n v="1197831"/>
    <x v="391"/>
    <x v="1"/>
    <x v="13"/>
    <x v="15"/>
    <x v="3"/>
    <n v="37"/>
    <n v="140"/>
    <x v="3146"/>
    <n v="3315.2000000000007"/>
    <n v="0.64000000000000012"/>
    <x v="1"/>
  </r>
  <r>
    <x v="2"/>
    <n v="1197831"/>
    <x v="392"/>
    <x v="1"/>
    <x v="13"/>
    <x v="15"/>
    <x v="4"/>
    <n v="42"/>
    <n v="140"/>
    <x v="1129"/>
    <n v="2939.9999999999995"/>
    <n v="0.49999999999999994"/>
    <x v="1"/>
  </r>
  <r>
    <x v="2"/>
    <n v="1197831"/>
    <x v="393"/>
    <x v="1"/>
    <x v="13"/>
    <x v="15"/>
    <x v="5"/>
    <n v="39"/>
    <n v="203"/>
    <x v="2090"/>
    <n v="5621.0700000000015"/>
    <n v="0.71000000000000019"/>
    <x v="1"/>
  </r>
  <r>
    <x v="2"/>
    <n v="1197831"/>
    <x v="394"/>
    <x v="1"/>
    <x v="13"/>
    <x v="15"/>
    <x v="0"/>
    <n v="38"/>
    <n v="206"/>
    <x v="3005"/>
    <n v="4305.3999999999996"/>
    <n v="0.54999999999999993"/>
    <x v="1"/>
  </r>
  <r>
    <x v="2"/>
    <n v="1197831"/>
    <x v="395"/>
    <x v="1"/>
    <x v="13"/>
    <x v="15"/>
    <x v="1"/>
    <n v="36"/>
    <n v="173"/>
    <x v="3147"/>
    <n v="3425.3999999999996"/>
    <n v="0.54999999999999993"/>
    <x v="1"/>
  </r>
  <r>
    <x v="2"/>
    <n v="1197831"/>
    <x v="396"/>
    <x v="1"/>
    <x v="13"/>
    <x v="15"/>
    <x v="2"/>
    <n v="47"/>
    <n v="213"/>
    <x v="968"/>
    <n v="5606.16"/>
    <n v="0.55999999999999994"/>
    <x v="1"/>
  </r>
  <r>
    <x v="2"/>
    <n v="1197831"/>
    <x v="397"/>
    <x v="1"/>
    <x v="13"/>
    <x v="15"/>
    <x v="3"/>
    <n v="44"/>
    <n v="105"/>
    <x v="1506"/>
    <n v="3049.2000000000007"/>
    <n v="0.66000000000000014"/>
    <x v="1"/>
  </r>
  <r>
    <x v="2"/>
    <n v="1197831"/>
    <x v="398"/>
    <x v="1"/>
    <x v="13"/>
    <x v="15"/>
    <x v="4"/>
    <n v="35"/>
    <n v="116"/>
    <x v="1066"/>
    <n v="1948.8"/>
    <n v="0.48"/>
    <x v="1"/>
  </r>
  <r>
    <x v="2"/>
    <n v="1197831"/>
    <x v="399"/>
    <x v="1"/>
    <x v="13"/>
    <x v="15"/>
    <x v="5"/>
    <n v="26"/>
    <n v="190"/>
    <x v="1254"/>
    <n v="3556.8000000000011"/>
    <n v="0.7200000000000002"/>
    <x v="1"/>
  </r>
  <r>
    <x v="2"/>
    <n v="1197831"/>
    <x v="400"/>
    <x v="1"/>
    <x v="13"/>
    <x v="15"/>
    <x v="0"/>
    <n v="20"/>
    <n v="184"/>
    <x v="2784"/>
    <n v="1913.5999999999997"/>
    <n v="0.51999999999999991"/>
    <x v="1"/>
  </r>
  <r>
    <x v="2"/>
    <n v="1197831"/>
    <x v="401"/>
    <x v="1"/>
    <x v="13"/>
    <x v="15"/>
    <x v="1"/>
    <n v="23"/>
    <n v="173"/>
    <x v="3148"/>
    <n v="2188.4499999999998"/>
    <n v="0.54999999999999993"/>
    <x v="1"/>
  </r>
  <r>
    <x v="2"/>
    <n v="1197831"/>
    <x v="402"/>
    <x v="1"/>
    <x v="13"/>
    <x v="15"/>
    <x v="2"/>
    <n v="24"/>
    <n v="166"/>
    <x v="2696"/>
    <n v="2151.3599999999997"/>
    <n v="0.53999999999999992"/>
    <x v="1"/>
  </r>
  <r>
    <x v="2"/>
    <n v="1197831"/>
    <x v="403"/>
    <x v="1"/>
    <x v="13"/>
    <x v="15"/>
    <x v="3"/>
    <n v="26"/>
    <n v="98"/>
    <x v="2119"/>
    <n v="1707.1600000000003"/>
    <n v="0.67000000000000015"/>
    <x v="1"/>
  </r>
  <r>
    <x v="2"/>
    <n v="1197831"/>
    <x v="404"/>
    <x v="1"/>
    <x v="13"/>
    <x v="15"/>
    <x v="4"/>
    <n v="22"/>
    <n v="105"/>
    <x v="3139"/>
    <n v="1131.8999999999999"/>
    <n v="0.48999999999999994"/>
    <x v="1"/>
  </r>
  <r>
    <x v="2"/>
    <n v="1197831"/>
    <x v="405"/>
    <x v="1"/>
    <x v="13"/>
    <x v="15"/>
    <x v="5"/>
    <n v="26"/>
    <n v="147"/>
    <x v="1299"/>
    <n v="2751.8400000000006"/>
    <n v="0.7200000000000002"/>
    <x v="1"/>
  </r>
  <r>
    <x v="2"/>
    <n v="1197831"/>
    <x v="406"/>
    <x v="1"/>
    <x v="13"/>
    <x v="15"/>
    <x v="0"/>
    <n v="14"/>
    <n v="188"/>
    <x v="1023"/>
    <n v="1500.2399999999998"/>
    <n v="0.56999999999999995"/>
    <x v="1"/>
  </r>
  <r>
    <x v="2"/>
    <n v="1197831"/>
    <x v="407"/>
    <x v="1"/>
    <x v="13"/>
    <x v="15"/>
    <x v="1"/>
    <n v="14"/>
    <n v="200"/>
    <x v="1752"/>
    <n v="1455.9999999999998"/>
    <n v="0.51999999999999991"/>
    <x v="1"/>
  </r>
  <r>
    <x v="2"/>
    <n v="1197831"/>
    <x v="408"/>
    <x v="1"/>
    <x v="13"/>
    <x v="15"/>
    <x v="2"/>
    <n v="33"/>
    <n v="196"/>
    <x v="1829"/>
    <n v="3557.3999999999996"/>
    <n v="0.54999999999999993"/>
    <x v="1"/>
  </r>
  <r>
    <x v="2"/>
    <n v="1197831"/>
    <x v="409"/>
    <x v="1"/>
    <x v="13"/>
    <x v="15"/>
    <x v="3"/>
    <n v="36"/>
    <n v="135"/>
    <x v="2299"/>
    <n v="3256.2000000000007"/>
    <n v="0.67000000000000015"/>
    <x v="1"/>
  </r>
  <r>
    <x v="2"/>
    <n v="1197831"/>
    <x v="410"/>
    <x v="1"/>
    <x v="13"/>
    <x v="15"/>
    <x v="4"/>
    <n v="37"/>
    <n v="149"/>
    <x v="3050"/>
    <n v="2646.24"/>
    <n v="0.48"/>
    <x v="1"/>
  </r>
  <r>
    <x v="2"/>
    <n v="1197831"/>
    <x v="411"/>
    <x v="1"/>
    <x v="13"/>
    <x v="15"/>
    <x v="5"/>
    <n v="45"/>
    <n v="188"/>
    <x v="2302"/>
    <n v="5837.4000000000015"/>
    <n v="0.69000000000000017"/>
    <x v="1"/>
  </r>
  <r>
    <x v="2"/>
    <n v="1197831"/>
    <x v="412"/>
    <x v="1"/>
    <x v="13"/>
    <x v="15"/>
    <x v="0"/>
    <n v="46"/>
    <n v="240"/>
    <x v="3149"/>
    <n v="6182.4"/>
    <n v="0.55999999999999994"/>
    <x v="1"/>
  </r>
  <r>
    <x v="2"/>
    <n v="1197831"/>
    <x v="413"/>
    <x v="1"/>
    <x v="13"/>
    <x v="15"/>
    <x v="1"/>
    <n v="40"/>
    <n v="248"/>
    <x v="3150"/>
    <n v="5257.5999999999995"/>
    <n v="0.52999999999999992"/>
    <x v="1"/>
  </r>
  <r>
    <x v="2"/>
    <n v="1197831"/>
    <x v="414"/>
    <x v="1"/>
    <x v="13"/>
    <x v="15"/>
    <x v="2"/>
    <n v="47"/>
    <n v="217"/>
    <x v="1377"/>
    <n v="5507.4599999999991"/>
    <n v="0.53999999999999992"/>
    <x v="1"/>
  </r>
  <r>
    <x v="2"/>
    <n v="1197831"/>
    <x v="415"/>
    <x v="1"/>
    <x v="13"/>
    <x v="15"/>
    <x v="3"/>
    <n v="52"/>
    <n v="193"/>
    <x v="3151"/>
    <n v="6322.6800000000012"/>
    <n v="0.63000000000000012"/>
    <x v="1"/>
  </r>
  <r>
    <x v="2"/>
    <n v="1197831"/>
    <x v="416"/>
    <x v="1"/>
    <x v="13"/>
    <x v="15"/>
    <x v="4"/>
    <n v="40"/>
    <n v="155"/>
    <x v="1461"/>
    <n v="2914"/>
    <n v="0.47"/>
    <x v="1"/>
  </r>
  <r>
    <x v="2"/>
    <n v="1197831"/>
    <x v="417"/>
    <x v="1"/>
    <x v="13"/>
    <x v="15"/>
    <x v="5"/>
    <n v="56"/>
    <n v="225"/>
    <x v="789"/>
    <n v="9072.0000000000018"/>
    <n v="0.7200000000000002"/>
    <x v="1"/>
  </r>
  <r>
    <x v="5"/>
    <n v="1185732"/>
    <x v="418"/>
    <x v="1"/>
    <x v="13"/>
    <x v="15"/>
    <x v="0"/>
    <n v="27"/>
    <n v="140"/>
    <x v="1053"/>
    <n v="1474.1999999999998"/>
    <n v="0.38999999999999996"/>
    <x v="1"/>
  </r>
  <r>
    <x v="5"/>
    <n v="1185732"/>
    <x v="419"/>
    <x v="1"/>
    <x v="13"/>
    <x v="15"/>
    <x v="1"/>
    <n v="30"/>
    <n v="88"/>
    <x v="2490"/>
    <n v="1082.3999999999999"/>
    <n v="0.41"/>
    <x v="1"/>
  </r>
  <r>
    <x v="5"/>
    <n v="1185732"/>
    <x v="420"/>
    <x v="1"/>
    <x v="13"/>
    <x v="15"/>
    <x v="2"/>
    <n v="23"/>
    <n v="83"/>
    <x v="3152"/>
    <n v="801.78"/>
    <n v="0.42"/>
    <x v="1"/>
  </r>
  <r>
    <x v="5"/>
    <n v="1185732"/>
    <x v="421"/>
    <x v="1"/>
    <x v="13"/>
    <x v="15"/>
    <x v="3"/>
    <n v="25"/>
    <n v="30"/>
    <x v="3153"/>
    <n v="247.49999999999997"/>
    <n v="0.32999999999999996"/>
    <x v="1"/>
  </r>
  <r>
    <x v="2"/>
    <n v="1128299"/>
    <x v="212"/>
    <x v="4"/>
    <x v="8"/>
    <x v="19"/>
    <x v="3"/>
    <n v="36"/>
    <n v="94"/>
    <x v="1604"/>
    <n v="1252.08"/>
    <n v="0.37"/>
    <x v="1"/>
  </r>
  <r>
    <x v="2"/>
    <n v="1128299"/>
    <x v="212"/>
    <x v="4"/>
    <x v="8"/>
    <x v="19"/>
    <x v="4"/>
    <n v="44"/>
    <n v="62"/>
    <x v="1259"/>
    <n v="654.72"/>
    <n v="0.24000000000000002"/>
    <x v="1"/>
  </r>
  <r>
    <x v="2"/>
    <n v="1128299"/>
    <x v="212"/>
    <x v="4"/>
    <x v="8"/>
    <x v="19"/>
    <x v="5"/>
    <n v="33"/>
    <n v="124"/>
    <x v="2454"/>
    <n v="2086.92"/>
    <n v="0.51"/>
    <x v="1"/>
  </r>
  <r>
    <x v="2"/>
    <n v="1128299"/>
    <x v="221"/>
    <x v="4"/>
    <x v="8"/>
    <x v="19"/>
    <x v="0"/>
    <n v="35"/>
    <n v="171"/>
    <x v="1919"/>
    <n v="2034.8999999999999"/>
    <n v="0.33999999999999997"/>
    <x v="1"/>
  </r>
  <r>
    <x v="2"/>
    <n v="1128299"/>
    <x v="221"/>
    <x v="4"/>
    <x v="8"/>
    <x v="19"/>
    <x v="1"/>
    <n v="44"/>
    <n v="124"/>
    <x v="985"/>
    <n v="1691.36"/>
    <n v="0.31"/>
    <x v="1"/>
  </r>
  <r>
    <x v="2"/>
    <n v="1128299"/>
    <x v="221"/>
    <x v="4"/>
    <x v="8"/>
    <x v="19"/>
    <x v="2"/>
    <n v="47"/>
    <n v="149"/>
    <x v="3154"/>
    <n v="2240.96"/>
    <n v="0.32"/>
    <x v="1"/>
  </r>
  <r>
    <x v="2"/>
    <n v="1128299"/>
    <x v="221"/>
    <x v="4"/>
    <x v="8"/>
    <x v="19"/>
    <x v="3"/>
    <n v="42"/>
    <n v="114"/>
    <x v="2257"/>
    <n v="1675.8"/>
    <n v="0.35"/>
    <x v="1"/>
  </r>
  <r>
    <x v="2"/>
    <n v="1128299"/>
    <x v="221"/>
    <x v="4"/>
    <x v="8"/>
    <x v="19"/>
    <x v="4"/>
    <n v="44"/>
    <n v="60"/>
    <x v="2490"/>
    <n v="686.4"/>
    <n v="0.26"/>
    <x v="1"/>
  </r>
  <r>
    <x v="2"/>
    <n v="1128299"/>
    <x v="221"/>
    <x v="4"/>
    <x v="8"/>
    <x v="19"/>
    <x v="5"/>
    <n v="48"/>
    <n v="131"/>
    <x v="1298"/>
    <n v="2955.36"/>
    <n v="0.47000000000000003"/>
    <x v="1"/>
  </r>
  <r>
    <x v="1"/>
    <n v="1128299"/>
    <x v="240"/>
    <x v="4"/>
    <x v="8"/>
    <x v="19"/>
    <x v="0"/>
    <n v="47"/>
    <n v="171"/>
    <x v="3098"/>
    <n v="2893.3199999999997"/>
    <n v="0.36"/>
    <x v="1"/>
  </r>
  <r>
    <x v="1"/>
    <n v="1128299"/>
    <x v="240"/>
    <x v="4"/>
    <x v="8"/>
    <x v="19"/>
    <x v="1"/>
    <n v="51"/>
    <n v="105"/>
    <x v="1018"/>
    <n v="1445.8500000000001"/>
    <n v="0.27"/>
    <x v="1"/>
  </r>
  <r>
    <x v="1"/>
    <n v="1128299"/>
    <x v="240"/>
    <x v="4"/>
    <x v="8"/>
    <x v="19"/>
    <x v="2"/>
    <n v="49"/>
    <n v="132"/>
    <x v="1829"/>
    <n v="2199.12"/>
    <n v="0.33999999999999997"/>
    <x v="1"/>
  </r>
  <r>
    <x v="1"/>
    <n v="1128299"/>
    <x v="240"/>
    <x v="4"/>
    <x v="8"/>
    <x v="19"/>
    <x v="3"/>
    <n v="41"/>
    <n v="90"/>
    <x v="2820"/>
    <n v="1291.5"/>
    <n v="0.35"/>
    <x v="1"/>
  </r>
  <r>
    <x v="1"/>
    <n v="1128299"/>
    <x v="240"/>
    <x v="4"/>
    <x v="8"/>
    <x v="19"/>
    <x v="4"/>
    <n v="47"/>
    <n v="60"/>
    <x v="3155"/>
    <n v="620.4"/>
    <n v="0.22"/>
    <x v="1"/>
  </r>
  <r>
    <x v="1"/>
    <n v="1128299"/>
    <x v="240"/>
    <x v="4"/>
    <x v="8"/>
    <x v="19"/>
    <x v="5"/>
    <n v="57"/>
    <n v="113"/>
    <x v="3156"/>
    <n v="3220.5"/>
    <n v="0.5"/>
    <x v="1"/>
  </r>
  <r>
    <x v="1"/>
    <n v="1128299"/>
    <x v="271"/>
    <x v="4"/>
    <x v="8"/>
    <x v="19"/>
    <x v="0"/>
    <n v="44"/>
    <n v="201"/>
    <x v="3157"/>
    <n v="2918.5199999999995"/>
    <n v="0.32999999999999996"/>
    <x v="1"/>
  </r>
  <r>
    <x v="1"/>
    <n v="1128299"/>
    <x v="271"/>
    <x v="4"/>
    <x v="8"/>
    <x v="19"/>
    <x v="1"/>
    <n v="46"/>
    <n v="132"/>
    <x v="3158"/>
    <n v="1700.16"/>
    <n v="0.28000000000000003"/>
    <x v="1"/>
  </r>
  <r>
    <x v="1"/>
    <n v="1128299"/>
    <x v="271"/>
    <x v="4"/>
    <x v="8"/>
    <x v="19"/>
    <x v="2"/>
    <n v="46"/>
    <n v="132"/>
    <x v="3158"/>
    <n v="2185.92"/>
    <n v="0.36"/>
    <x v="1"/>
  </r>
  <r>
    <x v="1"/>
    <n v="1128299"/>
    <x v="271"/>
    <x v="4"/>
    <x v="8"/>
    <x v="19"/>
    <x v="3"/>
    <n v="39"/>
    <n v="107"/>
    <x v="3159"/>
    <n v="1418.82"/>
    <n v="0.33999999999999997"/>
    <x v="1"/>
  </r>
  <r>
    <x v="1"/>
    <n v="1128299"/>
    <x v="271"/>
    <x v="4"/>
    <x v="8"/>
    <x v="19"/>
    <x v="4"/>
    <n v="42"/>
    <n v="68"/>
    <x v="2062"/>
    <n v="714"/>
    <n v="0.25"/>
    <x v="1"/>
  </r>
  <r>
    <x v="1"/>
    <n v="1128299"/>
    <x v="271"/>
    <x v="4"/>
    <x v="8"/>
    <x v="19"/>
    <x v="5"/>
    <n v="48"/>
    <n v="173"/>
    <x v="2010"/>
    <n v="3902.88"/>
    <n v="0.47000000000000003"/>
    <x v="1"/>
  </r>
  <r>
    <x v="1"/>
    <n v="1128299"/>
    <x v="301"/>
    <x v="4"/>
    <x v="8"/>
    <x v="19"/>
    <x v="0"/>
    <n v="50"/>
    <n v="272"/>
    <x v="3160"/>
    <n v="4352"/>
    <n v="0.32"/>
    <x v="1"/>
  </r>
  <r>
    <x v="1"/>
    <n v="1128299"/>
    <x v="301"/>
    <x v="4"/>
    <x v="8"/>
    <x v="19"/>
    <x v="1"/>
    <n v="53"/>
    <n v="224"/>
    <x v="3161"/>
    <n v="3442.8799999999997"/>
    <n v="0.28999999999999998"/>
    <x v="1"/>
  </r>
  <r>
    <x v="1"/>
    <n v="1128299"/>
    <x v="301"/>
    <x v="4"/>
    <x v="8"/>
    <x v="19"/>
    <x v="2"/>
    <n v="60"/>
    <n v="238"/>
    <x v="3162"/>
    <n v="4712.3999999999996"/>
    <n v="0.32999999999999996"/>
    <x v="1"/>
  </r>
  <r>
    <x v="1"/>
    <n v="1128299"/>
    <x v="301"/>
    <x v="4"/>
    <x v="8"/>
    <x v="19"/>
    <x v="3"/>
    <n v="66"/>
    <n v="196"/>
    <x v="1113"/>
    <n v="4786.32"/>
    <n v="0.37"/>
    <x v="1"/>
  </r>
  <r>
    <x v="1"/>
    <n v="1128299"/>
    <x v="301"/>
    <x v="4"/>
    <x v="8"/>
    <x v="19"/>
    <x v="4"/>
    <n v="71"/>
    <n v="153"/>
    <x v="3163"/>
    <n v="2389.86"/>
    <n v="0.22"/>
    <x v="1"/>
  </r>
  <r>
    <x v="1"/>
    <n v="1128299"/>
    <x v="301"/>
    <x v="4"/>
    <x v="8"/>
    <x v="19"/>
    <x v="5"/>
    <n v="74"/>
    <n v="248"/>
    <x v="3164"/>
    <n v="8625.44"/>
    <n v="0.47000000000000003"/>
    <x v="1"/>
  </r>
  <r>
    <x v="1"/>
    <n v="1128299"/>
    <x v="330"/>
    <x v="4"/>
    <x v="8"/>
    <x v="19"/>
    <x v="0"/>
    <n v="68"/>
    <n v="297"/>
    <x v="3165"/>
    <n v="7472.5199999999995"/>
    <n v="0.37"/>
    <x v="1"/>
  </r>
  <r>
    <x v="1"/>
    <n v="1128299"/>
    <x v="330"/>
    <x v="4"/>
    <x v="8"/>
    <x v="19"/>
    <x v="1"/>
    <n v="74"/>
    <n v="263"/>
    <x v="3166"/>
    <n v="5449.3600000000006"/>
    <n v="0.28000000000000003"/>
    <x v="1"/>
  </r>
  <r>
    <x v="1"/>
    <n v="1128299"/>
    <x v="330"/>
    <x v="4"/>
    <x v="8"/>
    <x v="19"/>
    <x v="2"/>
    <n v="72"/>
    <n v="238"/>
    <x v="3167"/>
    <n v="5826.24"/>
    <n v="0.33999999999999997"/>
    <x v="1"/>
  </r>
  <r>
    <x v="1"/>
    <n v="1128299"/>
    <x v="330"/>
    <x v="4"/>
    <x v="8"/>
    <x v="19"/>
    <x v="3"/>
    <n v="59"/>
    <n v="186"/>
    <x v="3168"/>
    <n v="3621.4199999999996"/>
    <n v="0.32999999999999996"/>
    <x v="1"/>
  </r>
  <r>
    <x v="1"/>
    <n v="1128299"/>
    <x v="330"/>
    <x v="4"/>
    <x v="8"/>
    <x v="19"/>
    <x v="4"/>
    <n v="68"/>
    <n v="208"/>
    <x v="3169"/>
    <n v="3111.68"/>
    <n v="0.22"/>
    <x v="1"/>
  </r>
  <r>
    <x v="1"/>
    <n v="1128299"/>
    <x v="330"/>
    <x v="4"/>
    <x v="8"/>
    <x v="19"/>
    <x v="5"/>
    <n v="75"/>
    <n v="195"/>
    <x v="3170"/>
    <n v="6873.75"/>
    <n v="0.47000000000000003"/>
    <x v="1"/>
  </r>
  <r>
    <x v="1"/>
    <n v="1128299"/>
    <x v="362"/>
    <x v="4"/>
    <x v="8"/>
    <x v="19"/>
    <x v="0"/>
    <n v="68"/>
    <n v="255"/>
    <x v="3171"/>
    <n v="6242.4"/>
    <n v="0.36"/>
    <x v="1"/>
  </r>
  <r>
    <x v="1"/>
    <n v="1128299"/>
    <x v="362"/>
    <x v="4"/>
    <x v="8"/>
    <x v="19"/>
    <x v="1"/>
    <n v="60"/>
    <n v="272"/>
    <x v="2929"/>
    <n v="4406.4000000000005"/>
    <n v="0.27"/>
    <x v="1"/>
  </r>
  <r>
    <x v="1"/>
    <n v="1128299"/>
    <x v="362"/>
    <x v="4"/>
    <x v="8"/>
    <x v="19"/>
    <x v="2"/>
    <n v="62"/>
    <n v="231"/>
    <x v="3172"/>
    <n v="4726.2599999999993"/>
    <n v="0.32999999999999996"/>
    <x v="1"/>
  </r>
  <r>
    <x v="1"/>
    <n v="1128299"/>
    <x v="362"/>
    <x v="4"/>
    <x v="8"/>
    <x v="19"/>
    <x v="3"/>
    <n v="64"/>
    <n v="147"/>
    <x v="1811"/>
    <n v="3104.6399999999994"/>
    <n v="0.32999999999999996"/>
    <x v="1"/>
  </r>
  <r>
    <x v="1"/>
    <n v="1128299"/>
    <x v="362"/>
    <x v="4"/>
    <x v="8"/>
    <x v="19"/>
    <x v="4"/>
    <n v="63"/>
    <n v="166"/>
    <x v="3173"/>
    <n v="2509.92"/>
    <n v="0.24000000000000002"/>
    <x v="1"/>
  </r>
  <r>
    <x v="1"/>
    <n v="1128299"/>
    <x v="362"/>
    <x v="4"/>
    <x v="8"/>
    <x v="19"/>
    <x v="5"/>
    <n v="60"/>
    <n v="96"/>
    <x v="2762"/>
    <n v="2822.4"/>
    <n v="0.49"/>
    <x v="1"/>
  </r>
  <r>
    <x v="1"/>
    <n v="1128299"/>
    <x v="394"/>
    <x v="4"/>
    <x v="8"/>
    <x v="19"/>
    <x v="0"/>
    <n v="44"/>
    <n v="155"/>
    <x v="2506"/>
    <n v="2523.4"/>
    <n v="0.37"/>
    <x v="1"/>
  </r>
  <r>
    <x v="1"/>
    <n v="1128299"/>
    <x v="394"/>
    <x v="4"/>
    <x v="8"/>
    <x v="19"/>
    <x v="1"/>
    <n v="45"/>
    <n v="150"/>
    <x v="2389"/>
    <n v="2092.5"/>
    <n v="0.31"/>
    <x v="1"/>
  </r>
  <r>
    <x v="1"/>
    <n v="1128299"/>
    <x v="394"/>
    <x v="4"/>
    <x v="8"/>
    <x v="19"/>
    <x v="2"/>
    <n v="39"/>
    <n v="96"/>
    <x v="1618"/>
    <n v="1235.5199999999998"/>
    <n v="0.32999999999999996"/>
    <x v="1"/>
  </r>
  <r>
    <x v="1"/>
    <n v="1128299"/>
    <x v="394"/>
    <x v="4"/>
    <x v="8"/>
    <x v="19"/>
    <x v="3"/>
    <n v="44"/>
    <n v="78"/>
    <x v="1944"/>
    <n v="1269.8399999999999"/>
    <n v="0.37"/>
    <x v="1"/>
  </r>
  <r>
    <x v="1"/>
    <n v="1128299"/>
    <x v="394"/>
    <x v="4"/>
    <x v="8"/>
    <x v="19"/>
    <x v="4"/>
    <n v="54"/>
    <n v="94"/>
    <x v="1197"/>
    <n v="1167.48"/>
    <n v="0.23"/>
    <x v="1"/>
  </r>
  <r>
    <x v="1"/>
    <n v="1128299"/>
    <x v="394"/>
    <x v="4"/>
    <x v="8"/>
    <x v="19"/>
    <x v="5"/>
    <n v="42"/>
    <n v="99"/>
    <x v="1464"/>
    <n v="2037.42"/>
    <n v="0.49"/>
    <x v="1"/>
  </r>
  <r>
    <x v="1"/>
    <n v="1128299"/>
    <x v="423"/>
    <x v="4"/>
    <x v="8"/>
    <x v="19"/>
    <x v="0"/>
    <n v="39"/>
    <n v="140"/>
    <x v="1780"/>
    <n v="2020.2"/>
    <n v="0.37"/>
    <x v="1"/>
  </r>
  <r>
    <x v="1"/>
    <n v="1128299"/>
    <x v="423"/>
    <x v="4"/>
    <x v="8"/>
    <x v="19"/>
    <x v="1"/>
    <n v="43"/>
    <n v="190"/>
    <x v="3174"/>
    <n v="2369.2999999999997"/>
    <n v="0.28999999999999998"/>
    <x v="1"/>
  </r>
  <r>
    <x v="1"/>
    <n v="1128299"/>
    <x v="423"/>
    <x v="4"/>
    <x v="8"/>
    <x v="19"/>
    <x v="2"/>
    <n v="43"/>
    <n v="128"/>
    <x v="1188"/>
    <n v="1871.36"/>
    <n v="0.33999999999999997"/>
    <x v="1"/>
  </r>
  <r>
    <x v="1"/>
    <n v="1128299"/>
    <x v="423"/>
    <x v="4"/>
    <x v="8"/>
    <x v="19"/>
    <x v="3"/>
    <n v="40"/>
    <n v="120"/>
    <x v="1287"/>
    <n v="1680"/>
    <n v="0.35"/>
    <x v="1"/>
  </r>
  <r>
    <x v="1"/>
    <n v="1128299"/>
    <x v="423"/>
    <x v="4"/>
    <x v="8"/>
    <x v="19"/>
    <x v="4"/>
    <n v="47"/>
    <n v="116"/>
    <x v="3175"/>
    <n v="1199.44"/>
    <n v="0.22"/>
    <x v="1"/>
  </r>
  <r>
    <x v="1"/>
    <n v="1128299"/>
    <x v="423"/>
    <x v="4"/>
    <x v="8"/>
    <x v="19"/>
    <x v="5"/>
    <n v="53"/>
    <n v="140"/>
    <x v="3176"/>
    <n v="3858.4"/>
    <n v="0.52"/>
    <x v="1"/>
  </r>
  <r>
    <x v="1"/>
    <n v="1128299"/>
    <x v="454"/>
    <x v="4"/>
    <x v="8"/>
    <x v="19"/>
    <x v="0"/>
    <n v="41"/>
    <n v="188"/>
    <x v="945"/>
    <n v="2620.7199999999998"/>
    <n v="0.33999999999999997"/>
    <x v="1"/>
  </r>
  <r>
    <x v="1"/>
    <n v="1128299"/>
    <x v="454"/>
    <x v="4"/>
    <x v="8"/>
    <x v="19"/>
    <x v="1"/>
    <n v="46"/>
    <n v="231"/>
    <x v="3042"/>
    <n v="3400.32"/>
    <n v="0.32"/>
    <x v="1"/>
  </r>
  <r>
    <x v="1"/>
    <n v="1128299"/>
    <x v="454"/>
    <x v="4"/>
    <x v="8"/>
    <x v="19"/>
    <x v="2"/>
    <n v="44"/>
    <n v="173"/>
    <x v="1638"/>
    <n v="2816.44"/>
    <n v="0.37"/>
    <x v="1"/>
  </r>
  <r>
    <x v="1"/>
    <n v="1128299"/>
    <x v="454"/>
    <x v="4"/>
    <x v="8"/>
    <x v="19"/>
    <x v="3"/>
    <n v="47"/>
    <n v="170"/>
    <x v="3177"/>
    <n v="2716.6"/>
    <n v="0.33999999999999997"/>
    <x v="1"/>
  </r>
  <r>
    <x v="1"/>
    <n v="1128299"/>
    <x v="454"/>
    <x v="4"/>
    <x v="8"/>
    <x v="19"/>
    <x v="4"/>
    <n v="58"/>
    <n v="147"/>
    <x v="1497"/>
    <n v="2302.02"/>
    <n v="0.27"/>
    <x v="1"/>
  </r>
  <r>
    <x v="1"/>
    <n v="1128299"/>
    <x v="454"/>
    <x v="4"/>
    <x v="8"/>
    <x v="19"/>
    <x v="5"/>
    <n v="66"/>
    <n v="198"/>
    <x v="3178"/>
    <n v="6534"/>
    <n v="0.5"/>
    <x v="1"/>
  </r>
  <r>
    <x v="1"/>
    <n v="1128299"/>
    <x v="483"/>
    <x v="4"/>
    <x v="8"/>
    <x v="19"/>
    <x v="0"/>
    <n v="58"/>
    <n v="280"/>
    <x v="3179"/>
    <n v="5846.4"/>
    <n v="0.36"/>
    <x v="1"/>
  </r>
  <r>
    <x v="1"/>
    <n v="1128299"/>
    <x v="483"/>
    <x v="4"/>
    <x v="8"/>
    <x v="19"/>
    <x v="1"/>
    <n v="55"/>
    <n v="256"/>
    <x v="2904"/>
    <n v="4364.8"/>
    <n v="0.31"/>
    <x v="1"/>
  </r>
  <r>
    <x v="3"/>
    <n v="1128299"/>
    <x v="483"/>
    <x v="4"/>
    <x v="8"/>
    <x v="19"/>
    <x v="2"/>
    <n v="64"/>
    <n v="204"/>
    <x v="2888"/>
    <n v="4308.4799999999996"/>
    <n v="0.32999999999999996"/>
    <x v="1"/>
  </r>
  <r>
    <x v="3"/>
    <n v="1128299"/>
    <x v="483"/>
    <x v="4"/>
    <x v="8"/>
    <x v="19"/>
    <x v="3"/>
    <n v="58"/>
    <n v="204"/>
    <x v="975"/>
    <n v="4022.8799999999997"/>
    <n v="0.33999999999999997"/>
    <x v="1"/>
  </r>
  <r>
    <x v="3"/>
    <n v="1128299"/>
    <x v="483"/>
    <x v="4"/>
    <x v="8"/>
    <x v="19"/>
    <x v="4"/>
    <n v="64"/>
    <n v="179"/>
    <x v="3180"/>
    <n v="2978.56"/>
    <n v="0.26"/>
    <x v="1"/>
  </r>
  <r>
    <x v="3"/>
    <n v="1128299"/>
    <x v="483"/>
    <x v="4"/>
    <x v="8"/>
    <x v="19"/>
    <x v="5"/>
    <n v="64"/>
    <n v="200"/>
    <x v="2982"/>
    <n v="6144"/>
    <n v="0.48"/>
    <x v="1"/>
  </r>
  <r>
    <x v="3"/>
    <n v="1185732"/>
    <x v="176"/>
    <x v="4"/>
    <x v="8"/>
    <x v="19"/>
    <x v="0"/>
    <n v="30"/>
    <n v="272"/>
    <x v="2757"/>
    <n v="4161.6000000000004"/>
    <n v="0.51"/>
    <x v="1"/>
  </r>
  <r>
    <x v="3"/>
    <n v="1185732"/>
    <x v="176"/>
    <x v="4"/>
    <x v="8"/>
    <x v="19"/>
    <x v="1"/>
    <n v="36"/>
    <n v="221"/>
    <x v="2246"/>
    <n v="3182.3999999999996"/>
    <n v="0.39999999999999997"/>
    <x v="1"/>
  </r>
  <r>
    <x v="3"/>
    <n v="1185732"/>
    <x v="176"/>
    <x v="4"/>
    <x v="8"/>
    <x v="19"/>
    <x v="2"/>
    <n v="26"/>
    <n v="202"/>
    <x v="2417"/>
    <n v="1523.08"/>
    <n v="0.28999999999999998"/>
    <x v="1"/>
  </r>
  <r>
    <x v="3"/>
    <n v="1185732"/>
    <x v="176"/>
    <x v="4"/>
    <x v="8"/>
    <x v="19"/>
    <x v="3"/>
    <n v="30"/>
    <n v="170"/>
    <x v="2047"/>
    <n v="1887"/>
    <n v="0.37"/>
    <x v="1"/>
  </r>
  <r>
    <x v="3"/>
    <n v="1185732"/>
    <x v="176"/>
    <x v="4"/>
    <x v="8"/>
    <x v="19"/>
    <x v="4"/>
    <n v="36"/>
    <n v="193"/>
    <x v="3181"/>
    <n v="2848.68"/>
    <n v="0.41"/>
    <x v="1"/>
  </r>
  <r>
    <x v="3"/>
    <n v="1185732"/>
    <x v="176"/>
    <x v="4"/>
    <x v="8"/>
    <x v="19"/>
    <x v="5"/>
    <n v="35"/>
    <n v="221"/>
    <x v="3182"/>
    <n v="4254.25"/>
    <n v="0.55000000000000004"/>
    <x v="1"/>
  </r>
  <r>
    <x v="3"/>
    <n v="1185732"/>
    <x v="205"/>
    <x v="4"/>
    <x v="8"/>
    <x v="19"/>
    <x v="0"/>
    <n v="36"/>
    <n v="288"/>
    <x v="1799"/>
    <n v="4872.96"/>
    <n v="0.47000000000000003"/>
    <x v="1"/>
  </r>
  <r>
    <x v="3"/>
    <n v="1185732"/>
    <x v="205"/>
    <x v="4"/>
    <x v="8"/>
    <x v="19"/>
    <x v="1"/>
    <n v="31"/>
    <n v="165"/>
    <x v="3183"/>
    <n v="2097.15"/>
    <n v="0.41"/>
    <x v="1"/>
  </r>
  <r>
    <x v="3"/>
    <n v="1185732"/>
    <x v="205"/>
    <x v="4"/>
    <x v="8"/>
    <x v="19"/>
    <x v="2"/>
    <n v="23"/>
    <n v="204"/>
    <x v="3184"/>
    <n v="1501.44"/>
    <n v="0.32"/>
    <x v="1"/>
  </r>
  <r>
    <x v="0"/>
    <n v="1128299"/>
    <x v="698"/>
    <x v="4"/>
    <x v="18"/>
    <x v="22"/>
    <x v="3"/>
    <n v="28"/>
    <n v="64"/>
    <x v="1565"/>
    <n v="734.71999999999991"/>
    <n v="0.41"/>
    <x v="1"/>
  </r>
  <r>
    <x v="0"/>
    <n v="1128299"/>
    <x v="698"/>
    <x v="4"/>
    <x v="18"/>
    <x v="22"/>
    <x v="4"/>
    <n v="29"/>
    <n v="39"/>
    <x v="1577"/>
    <n v="508.95"/>
    <n v="0.45"/>
    <x v="1"/>
  </r>
  <r>
    <x v="0"/>
    <n v="1128299"/>
    <x v="698"/>
    <x v="4"/>
    <x v="18"/>
    <x v="22"/>
    <x v="5"/>
    <n v="30"/>
    <n v="107"/>
    <x v="3185"/>
    <n v="1155.5999999999999"/>
    <n v="0.36"/>
    <x v="1"/>
  </r>
  <r>
    <x v="0"/>
    <n v="1128299"/>
    <x v="228"/>
    <x v="4"/>
    <x v="18"/>
    <x v="22"/>
    <x v="0"/>
    <n v="30"/>
    <n v="162"/>
    <x v="2299"/>
    <n v="1846.8"/>
    <n v="0.38"/>
    <x v="1"/>
  </r>
  <r>
    <x v="0"/>
    <n v="1128299"/>
    <x v="228"/>
    <x v="4"/>
    <x v="18"/>
    <x v="22"/>
    <x v="1"/>
    <n v="35"/>
    <n v="98"/>
    <x v="3186"/>
    <n v="1406.3"/>
    <n v="0.41"/>
    <x v="1"/>
  </r>
  <r>
    <x v="0"/>
    <n v="1128299"/>
    <x v="228"/>
    <x v="4"/>
    <x v="18"/>
    <x v="22"/>
    <x v="2"/>
    <n v="43"/>
    <n v="112"/>
    <x v="2129"/>
    <n v="1974.56"/>
    <n v="0.41"/>
    <x v="1"/>
  </r>
  <r>
    <x v="0"/>
    <n v="1128299"/>
    <x v="228"/>
    <x v="4"/>
    <x v="18"/>
    <x v="22"/>
    <x v="3"/>
    <n v="38"/>
    <n v="78"/>
    <x v="2401"/>
    <n v="1155.9599999999998"/>
    <n v="0.38999999999999996"/>
    <x v="1"/>
  </r>
  <r>
    <x v="0"/>
    <n v="1128299"/>
    <x v="228"/>
    <x v="4"/>
    <x v="18"/>
    <x v="22"/>
    <x v="4"/>
    <n v="43"/>
    <n v="33"/>
    <x v="3187"/>
    <n v="595.98"/>
    <n v="0.42000000000000004"/>
    <x v="1"/>
  </r>
  <r>
    <x v="0"/>
    <n v="1128299"/>
    <x v="228"/>
    <x v="4"/>
    <x v="18"/>
    <x v="22"/>
    <x v="5"/>
    <n v="35"/>
    <n v="102"/>
    <x v="2469"/>
    <n v="1285.2"/>
    <n v="0.36"/>
    <x v="1"/>
  </r>
  <r>
    <x v="0"/>
    <n v="1128299"/>
    <x v="247"/>
    <x v="4"/>
    <x v="18"/>
    <x v="22"/>
    <x v="0"/>
    <n v="38"/>
    <n v="147"/>
    <x v="1513"/>
    <n v="2066.8200000000002"/>
    <n v="0.37"/>
    <x v="1"/>
  </r>
  <r>
    <x v="0"/>
    <n v="1128299"/>
    <x v="247"/>
    <x v="4"/>
    <x v="18"/>
    <x v="22"/>
    <x v="1"/>
    <n v="44"/>
    <n v="85"/>
    <x v="2142"/>
    <n v="1533.3999999999999"/>
    <n v="0.41"/>
    <x v="1"/>
  </r>
  <r>
    <x v="0"/>
    <n v="1128299"/>
    <x v="247"/>
    <x v="4"/>
    <x v="18"/>
    <x v="22"/>
    <x v="2"/>
    <n v="41"/>
    <n v="114"/>
    <x v="1242"/>
    <n v="1729.3799999999999"/>
    <n v="0.37"/>
    <x v="1"/>
  </r>
  <r>
    <x v="0"/>
    <n v="1128299"/>
    <x v="247"/>
    <x v="4"/>
    <x v="18"/>
    <x v="22"/>
    <x v="3"/>
    <n v="32"/>
    <n v="68"/>
    <x v="1569"/>
    <n v="913.92"/>
    <n v="0.42"/>
    <x v="1"/>
  </r>
  <r>
    <x v="0"/>
    <n v="1128299"/>
    <x v="247"/>
    <x v="4"/>
    <x v="18"/>
    <x v="22"/>
    <x v="4"/>
    <n v="40"/>
    <n v="40"/>
    <x v="3188"/>
    <n v="672.00000000000011"/>
    <n v="0.42000000000000004"/>
    <x v="1"/>
  </r>
  <r>
    <x v="0"/>
    <n v="1128299"/>
    <x v="247"/>
    <x v="4"/>
    <x v="18"/>
    <x v="22"/>
    <x v="5"/>
    <n v="47"/>
    <n v="90"/>
    <x v="2652"/>
    <n v="1522.8"/>
    <n v="0.36"/>
    <x v="1"/>
  </r>
  <r>
    <x v="0"/>
    <n v="1128299"/>
    <x v="278"/>
    <x v="4"/>
    <x v="18"/>
    <x v="22"/>
    <x v="0"/>
    <n v="39"/>
    <n v="175"/>
    <x v="1288"/>
    <n v="2730"/>
    <n v="0.39999999999999997"/>
    <x v="1"/>
  </r>
  <r>
    <x v="0"/>
    <n v="1128299"/>
    <x v="278"/>
    <x v="4"/>
    <x v="18"/>
    <x v="22"/>
    <x v="1"/>
    <n v="40"/>
    <n v="105"/>
    <x v="1077"/>
    <n v="1722"/>
    <n v="0.41"/>
    <x v="1"/>
  </r>
  <r>
    <x v="0"/>
    <n v="1128299"/>
    <x v="278"/>
    <x v="4"/>
    <x v="18"/>
    <x v="22"/>
    <x v="2"/>
    <n v="37"/>
    <n v="109"/>
    <x v="3189"/>
    <n v="1492.21"/>
    <n v="0.37"/>
    <x v="1"/>
  </r>
  <r>
    <x v="0"/>
    <n v="1128299"/>
    <x v="278"/>
    <x v="4"/>
    <x v="18"/>
    <x v="22"/>
    <x v="3"/>
    <n v="33"/>
    <n v="85"/>
    <x v="3190"/>
    <n v="1065.9000000000001"/>
    <n v="0.38"/>
    <x v="1"/>
  </r>
  <r>
    <x v="0"/>
    <n v="1128299"/>
    <x v="278"/>
    <x v="4"/>
    <x v="18"/>
    <x v="22"/>
    <x v="4"/>
    <n v="34"/>
    <n v="54"/>
    <x v="1127"/>
    <n v="789.48000000000013"/>
    <n v="0.43000000000000005"/>
    <x v="1"/>
  </r>
  <r>
    <x v="0"/>
    <n v="1128299"/>
    <x v="278"/>
    <x v="4"/>
    <x v="18"/>
    <x v="22"/>
    <x v="5"/>
    <n v="44"/>
    <n v="168"/>
    <x v="1936"/>
    <n v="2587.1999999999998"/>
    <n v="0.35"/>
    <x v="1"/>
  </r>
  <r>
    <x v="0"/>
    <n v="1128299"/>
    <x v="308"/>
    <x v="4"/>
    <x v="18"/>
    <x v="22"/>
    <x v="0"/>
    <n v="37"/>
    <n v="233"/>
    <x v="3191"/>
    <n v="3189.77"/>
    <n v="0.37"/>
    <x v="1"/>
  </r>
  <r>
    <x v="0"/>
    <n v="1128299"/>
    <x v="308"/>
    <x v="4"/>
    <x v="18"/>
    <x v="22"/>
    <x v="1"/>
    <n v="45"/>
    <n v="221"/>
    <x v="2956"/>
    <n v="4077.45"/>
    <n v="0.41"/>
    <x v="1"/>
  </r>
  <r>
    <x v="0"/>
    <n v="1128299"/>
    <x v="308"/>
    <x v="4"/>
    <x v="18"/>
    <x v="22"/>
    <x v="2"/>
    <n v="58"/>
    <n v="208"/>
    <x v="2319"/>
    <n v="4463.68"/>
    <n v="0.37"/>
    <x v="1"/>
  </r>
  <r>
    <x v="0"/>
    <n v="1128299"/>
    <x v="308"/>
    <x v="4"/>
    <x v="18"/>
    <x v="22"/>
    <x v="3"/>
    <n v="61"/>
    <n v="184"/>
    <x v="3192"/>
    <n v="4601.84"/>
    <n v="0.41"/>
    <x v="1"/>
  </r>
  <r>
    <x v="0"/>
    <n v="1128299"/>
    <x v="308"/>
    <x v="4"/>
    <x v="18"/>
    <x v="22"/>
    <x v="4"/>
    <n v="68"/>
    <n v="128"/>
    <x v="3041"/>
    <n v="4003.84"/>
    <n v="0.46"/>
    <x v="1"/>
  </r>
  <r>
    <x v="0"/>
    <n v="1128299"/>
    <x v="308"/>
    <x v="4"/>
    <x v="18"/>
    <x v="22"/>
    <x v="5"/>
    <n v="82"/>
    <n v="231"/>
    <x v="3193"/>
    <n v="7008.54"/>
    <n v="0.37"/>
    <x v="1"/>
  </r>
  <r>
    <x v="0"/>
    <n v="1128299"/>
    <x v="337"/>
    <x v="4"/>
    <x v="18"/>
    <x v="22"/>
    <x v="0"/>
    <n v="60"/>
    <n v="272"/>
    <x v="2929"/>
    <n v="6038.4"/>
    <n v="0.37"/>
    <x v="1"/>
  </r>
  <r>
    <x v="0"/>
    <n v="1128299"/>
    <x v="337"/>
    <x v="4"/>
    <x v="18"/>
    <x v="22"/>
    <x v="1"/>
    <n v="60"/>
    <n v="224"/>
    <x v="882"/>
    <n v="5107.2"/>
    <n v="0.38"/>
    <x v="1"/>
  </r>
  <r>
    <x v="0"/>
    <n v="1128299"/>
    <x v="337"/>
    <x v="4"/>
    <x v="18"/>
    <x v="22"/>
    <x v="2"/>
    <n v="62"/>
    <n v="208"/>
    <x v="1405"/>
    <n v="4900.4800000000005"/>
    <n v="0.38"/>
    <x v="1"/>
  </r>
  <r>
    <x v="0"/>
    <n v="1128299"/>
    <x v="337"/>
    <x v="4"/>
    <x v="18"/>
    <x v="22"/>
    <x v="3"/>
    <n v="65"/>
    <n v="187"/>
    <x v="3194"/>
    <n v="5105.0999999999995"/>
    <n v="0.42"/>
    <x v="1"/>
  </r>
  <r>
    <x v="0"/>
    <n v="1128299"/>
    <x v="337"/>
    <x v="4"/>
    <x v="18"/>
    <x v="22"/>
    <x v="4"/>
    <n v="72"/>
    <n v="210"/>
    <x v="1394"/>
    <n v="6501.6"/>
    <n v="0.43000000000000005"/>
    <x v="1"/>
  </r>
  <r>
    <x v="0"/>
    <n v="1128299"/>
    <x v="337"/>
    <x v="4"/>
    <x v="18"/>
    <x v="22"/>
    <x v="5"/>
    <n v="82"/>
    <n v="186"/>
    <x v="3195"/>
    <n v="5033.1599999999989"/>
    <n v="0.32999999999999996"/>
    <x v="1"/>
  </r>
  <r>
    <x v="0"/>
    <n v="1128299"/>
    <x v="369"/>
    <x v="4"/>
    <x v="18"/>
    <x v="22"/>
    <x v="0"/>
    <n v="67"/>
    <n v="272"/>
    <x v="3196"/>
    <n v="7289.5999999999995"/>
    <n v="0.39999999999999997"/>
    <x v="1"/>
  </r>
  <r>
    <x v="0"/>
    <n v="1128299"/>
    <x v="369"/>
    <x v="4"/>
    <x v="18"/>
    <x v="22"/>
    <x v="1"/>
    <n v="53"/>
    <n v="240"/>
    <x v="3197"/>
    <n v="5342.4"/>
    <n v="0.42"/>
    <x v="1"/>
  </r>
  <r>
    <x v="0"/>
    <n v="1128299"/>
    <x v="369"/>
    <x v="4"/>
    <x v="18"/>
    <x v="22"/>
    <x v="2"/>
    <n v="53"/>
    <n v="215"/>
    <x v="3198"/>
    <n v="4216.1499999999996"/>
    <n v="0.37"/>
    <x v="1"/>
  </r>
  <r>
    <x v="0"/>
    <n v="1128299"/>
    <x v="369"/>
    <x v="4"/>
    <x v="18"/>
    <x v="22"/>
    <x v="3"/>
    <n v="52"/>
    <n v="136"/>
    <x v="3199"/>
    <n v="2758.08"/>
    <n v="0.38999999999999996"/>
    <x v="1"/>
  </r>
  <r>
    <x v="0"/>
    <n v="1128299"/>
    <x v="369"/>
    <x v="4"/>
    <x v="18"/>
    <x v="22"/>
    <x v="4"/>
    <n v="51"/>
    <n v="132"/>
    <x v="3200"/>
    <n v="3029.4"/>
    <n v="0.45"/>
    <x v="1"/>
  </r>
  <r>
    <x v="0"/>
    <n v="1128299"/>
    <x v="369"/>
    <x v="4"/>
    <x v="18"/>
    <x v="22"/>
    <x v="5"/>
    <n v="55"/>
    <n v="80"/>
    <x v="1953"/>
    <n v="1495.9999999999998"/>
    <n v="0.33999999999999997"/>
    <x v="1"/>
  </r>
  <r>
    <x v="0"/>
    <n v="1128299"/>
    <x v="401"/>
    <x v="4"/>
    <x v="18"/>
    <x v="22"/>
    <x v="0"/>
    <n v="35"/>
    <n v="149"/>
    <x v="3201"/>
    <n v="2190.2999999999997"/>
    <n v="0.42"/>
    <x v="1"/>
  </r>
  <r>
    <x v="0"/>
    <n v="1128299"/>
    <x v="401"/>
    <x v="4"/>
    <x v="18"/>
    <x v="22"/>
    <x v="1"/>
    <n v="43"/>
    <n v="153"/>
    <x v="3202"/>
    <n v="2565.81"/>
    <n v="0.38999999999999996"/>
    <x v="1"/>
  </r>
  <r>
    <x v="0"/>
    <n v="1128299"/>
    <x v="401"/>
    <x v="4"/>
    <x v="18"/>
    <x v="22"/>
    <x v="2"/>
    <n v="34"/>
    <n v="78"/>
    <x v="2468"/>
    <n v="1060.8"/>
    <n v="0.39999999999999997"/>
    <x v="1"/>
  </r>
  <r>
    <x v="0"/>
    <n v="1128299"/>
    <x v="401"/>
    <x v="4"/>
    <x v="18"/>
    <x v="22"/>
    <x v="3"/>
    <n v="37"/>
    <n v="70"/>
    <x v="3087"/>
    <n v="1036"/>
    <n v="0.39999999999999997"/>
    <x v="1"/>
  </r>
  <r>
    <x v="0"/>
    <n v="1128299"/>
    <x v="401"/>
    <x v="4"/>
    <x v="18"/>
    <x v="22"/>
    <x v="4"/>
    <n v="39"/>
    <n v="74"/>
    <x v="2139"/>
    <n v="1356.42"/>
    <n v="0.47000000000000003"/>
    <x v="1"/>
  </r>
  <r>
    <x v="0"/>
    <n v="1128299"/>
    <x v="401"/>
    <x v="4"/>
    <x v="18"/>
    <x v="22"/>
    <x v="5"/>
    <n v="33"/>
    <n v="83"/>
    <x v="3203"/>
    <n v="986.04"/>
    <n v="0.36"/>
    <x v="1"/>
  </r>
  <r>
    <x v="0"/>
    <n v="1128299"/>
    <x v="430"/>
    <x v="4"/>
    <x v="18"/>
    <x v="22"/>
    <x v="0"/>
    <n v="28"/>
    <n v="119"/>
    <x v="2165"/>
    <n v="1332.8"/>
    <n v="0.39999999999999997"/>
    <x v="1"/>
  </r>
  <r>
    <x v="0"/>
    <n v="1128299"/>
    <x v="430"/>
    <x v="4"/>
    <x v="18"/>
    <x v="22"/>
    <x v="1"/>
    <n v="39"/>
    <n v="173"/>
    <x v="3204"/>
    <n v="2563.86"/>
    <n v="0.38"/>
    <x v="1"/>
  </r>
  <r>
    <x v="0"/>
    <n v="1128299"/>
    <x v="430"/>
    <x v="4"/>
    <x v="18"/>
    <x v="22"/>
    <x v="2"/>
    <n v="39"/>
    <n v="119"/>
    <x v="1510"/>
    <n v="1949.22"/>
    <n v="0.42"/>
    <x v="1"/>
  </r>
  <r>
    <x v="0"/>
    <n v="1128299"/>
    <x v="430"/>
    <x v="4"/>
    <x v="18"/>
    <x v="22"/>
    <x v="3"/>
    <n v="31"/>
    <n v="101"/>
    <x v="3205"/>
    <n v="1158.47"/>
    <n v="0.37"/>
    <x v="1"/>
  </r>
  <r>
    <x v="0"/>
    <n v="1128299"/>
    <x v="430"/>
    <x v="4"/>
    <x v="18"/>
    <x v="22"/>
    <x v="4"/>
    <n v="42"/>
    <n v="105"/>
    <x v="1692"/>
    <n v="2072.7000000000003"/>
    <n v="0.47000000000000003"/>
    <x v="1"/>
  </r>
  <r>
    <x v="0"/>
    <n v="1128299"/>
    <x v="430"/>
    <x v="4"/>
    <x v="18"/>
    <x v="22"/>
    <x v="5"/>
    <n v="40"/>
    <n v="109"/>
    <x v="3206"/>
    <n v="1395.2"/>
    <n v="0.32"/>
    <x v="1"/>
  </r>
  <r>
    <x v="0"/>
    <n v="1128299"/>
    <x v="461"/>
    <x v="4"/>
    <x v="18"/>
    <x v="22"/>
    <x v="0"/>
    <n v="34"/>
    <n v="173"/>
    <x v="3207"/>
    <n v="2470.44"/>
    <n v="0.42"/>
    <x v="1"/>
  </r>
  <r>
    <x v="0"/>
    <n v="1128299"/>
    <x v="461"/>
    <x v="4"/>
    <x v="18"/>
    <x v="22"/>
    <x v="1"/>
    <n v="34"/>
    <n v="221"/>
    <x v="3008"/>
    <n v="2780.18"/>
    <n v="0.37"/>
    <x v="1"/>
  </r>
  <r>
    <x v="0"/>
    <n v="1128299"/>
    <x v="461"/>
    <x v="4"/>
    <x v="18"/>
    <x v="22"/>
    <x v="2"/>
    <n v="33"/>
    <n v="143"/>
    <x v="1770"/>
    <n v="1840.4099999999999"/>
    <n v="0.38999999999999996"/>
    <x v="1"/>
  </r>
  <r>
    <x v="0"/>
    <n v="1128299"/>
    <x v="461"/>
    <x v="4"/>
    <x v="18"/>
    <x v="22"/>
    <x v="3"/>
    <n v="36"/>
    <n v="144"/>
    <x v="1052"/>
    <n v="2021.7599999999998"/>
    <n v="0.38999999999999996"/>
    <x v="1"/>
  </r>
  <r>
    <x v="0"/>
    <n v="1128299"/>
    <x v="461"/>
    <x v="4"/>
    <x v="18"/>
    <x v="22"/>
    <x v="4"/>
    <n v="56"/>
    <n v="136"/>
    <x v="2074"/>
    <n v="3351.04"/>
    <n v="0.44"/>
    <x v="1"/>
  </r>
  <r>
    <x v="0"/>
    <n v="1128299"/>
    <x v="461"/>
    <x v="4"/>
    <x v="18"/>
    <x v="22"/>
    <x v="5"/>
    <n v="60"/>
    <n v="176"/>
    <x v="846"/>
    <n v="3484.7999999999997"/>
    <n v="0.32999999999999996"/>
    <x v="1"/>
  </r>
  <r>
    <x v="0"/>
    <n v="1128299"/>
    <x v="490"/>
    <x v="4"/>
    <x v="18"/>
    <x v="22"/>
    <x v="0"/>
    <n v="49"/>
    <n v="248"/>
    <x v="1897"/>
    <n v="4860.7999999999993"/>
    <n v="0.39999999999999997"/>
    <x v="1"/>
  </r>
  <r>
    <x v="0"/>
    <n v="1128299"/>
    <x v="490"/>
    <x v="4"/>
    <x v="18"/>
    <x v="22"/>
    <x v="1"/>
    <n v="54"/>
    <n v="225"/>
    <x v="795"/>
    <n v="4981.5"/>
    <n v="0.41"/>
    <x v="1"/>
  </r>
  <r>
    <x v="2"/>
    <n v="1128299"/>
    <x v="490"/>
    <x v="4"/>
    <x v="18"/>
    <x v="22"/>
    <x v="2"/>
    <n v="53"/>
    <n v="165"/>
    <x v="2293"/>
    <n v="3497.9999999999995"/>
    <n v="0.39999999999999997"/>
    <x v="1"/>
  </r>
  <r>
    <x v="2"/>
    <n v="1128299"/>
    <x v="490"/>
    <x v="4"/>
    <x v="18"/>
    <x v="22"/>
    <x v="3"/>
    <n v="51"/>
    <n v="176"/>
    <x v="3040"/>
    <n v="3500.6399999999994"/>
    <n v="0.38999999999999996"/>
    <x v="1"/>
  </r>
  <r>
    <x v="2"/>
    <n v="1128299"/>
    <x v="490"/>
    <x v="4"/>
    <x v="18"/>
    <x v="22"/>
    <x v="4"/>
    <n v="59"/>
    <n v="157"/>
    <x v="3208"/>
    <n v="3890.4600000000005"/>
    <n v="0.42000000000000004"/>
    <x v="1"/>
  </r>
  <r>
    <x v="2"/>
    <n v="1128299"/>
    <x v="490"/>
    <x v="4"/>
    <x v="18"/>
    <x v="22"/>
    <x v="5"/>
    <n v="65"/>
    <n v="190"/>
    <x v="969"/>
    <n v="4322.5"/>
    <n v="0.35"/>
    <x v="1"/>
  </r>
  <r>
    <x v="2"/>
    <n v="1185732"/>
    <x v="183"/>
    <x v="4"/>
    <x v="18"/>
    <x v="22"/>
    <x v="0"/>
    <n v="23"/>
    <n v="233"/>
    <x v="3209"/>
    <n v="2786.6800000000003"/>
    <n v="0.52"/>
    <x v="1"/>
  </r>
  <r>
    <x v="2"/>
    <n v="1185732"/>
    <x v="183"/>
    <x v="4"/>
    <x v="18"/>
    <x v="22"/>
    <x v="1"/>
    <n v="28"/>
    <n v="187"/>
    <x v="1078"/>
    <n v="2460.92"/>
    <n v="0.47"/>
    <x v="1"/>
  </r>
  <r>
    <x v="2"/>
    <n v="1185732"/>
    <x v="183"/>
    <x v="4"/>
    <x v="18"/>
    <x v="22"/>
    <x v="2"/>
    <n v="18"/>
    <n v="176"/>
    <x v="2094"/>
    <n v="1013.76"/>
    <n v="0.32"/>
    <x v="1"/>
  </r>
  <r>
    <x v="2"/>
    <n v="1185732"/>
    <x v="183"/>
    <x v="4"/>
    <x v="18"/>
    <x v="22"/>
    <x v="3"/>
    <n v="21"/>
    <n v="136"/>
    <x v="2062"/>
    <n v="1199.52"/>
    <n v="0.42"/>
    <x v="1"/>
  </r>
  <r>
    <x v="2"/>
    <n v="1185732"/>
    <x v="183"/>
    <x v="4"/>
    <x v="18"/>
    <x v="22"/>
    <x v="4"/>
    <n v="30"/>
    <n v="140"/>
    <x v="1077"/>
    <n v="1889.9999999999998"/>
    <n v="0.44999999999999996"/>
    <x v="1"/>
  </r>
  <r>
    <x v="2"/>
    <n v="1185732"/>
    <x v="183"/>
    <x v="4"/>
    <x v="18"/>
    <x v="22"/>
    <x v="5"/>
    <n v="25"/>
    <n v="193"/>
    <x v="3210"/>
    <n v="2798.5000000000005"/>
    <n v="0.58000000000000007"/>
    <x v="1"/>
  </r>
  <r>
    <x v="2"/>
    <n v="1185732"/>
    <x v="212"/>
    <x v="4"/>
    <x v="18"/>
    <x v="22"/>
    <x v="0"/>
    <n v="26"/>
    <n v="256"/>
    <x v="2216"/>
    <n v="3660.8"/>
    <n v="0.55000000000000004"/>
    <x v="1"/>
  </r>
  <r>
    <x v="2"/>
    <n v="1185732"/>
    <x v="212"/>
    <x v="4"/>
    <x v="18"/>
    <x v="22"/>
    <x v="1"/>
    <n v="27"/>
    <n v="153"/>
    <x v="3035"/>
    <n v="1858.9499999999998"/>
    <n v="0.44999999999999996"/>
    <x v="1"/>
  </r>
  <r>
    <x v="2"/>
    <n v="1185732"/>
    <x v="212"/>
    <x v="4"/>
    <x v="18"/>
    <x v="22"/>
    <x v="2"/>
    <n v="17"/>
    <n v="170"/>
    <x v="1073"/>
    <n v="1040.3999999999999"/>
    <n v="0.36"/>
    <x v="1"/>
  </r>
  <r>
    <x v="3"/>
    <n v="1185732"/>
    <x v="206"/>
    <x v="2"/>
    <x v="21"/>
    <x v="25"/>
    <x v="3"/>
    <n v="16"/>
    <n v="93"/>
    <x v="2782"/>
    <n v="624.96"/>
    <n v="0.42000000000000004"/>
    <x v="1"/>
  </r>
  <r>
    <x v="3"/>
    <n v="1185732"/>
    <x v="206"/>
    <x v="2"/>
    <x v="21"/>
    <x v="25"/>
    <x v="4"/>
    <n v="28"/>
    <n v="120"/>
    <x v="1597"/>
    <n v="1411.2"/>
    <n v="0.42"/>
    <x v="1"/>
  </r>
  <r>
    <x v="3"/>
    <n v="1185732"/>
    <x v="206"/>
    <x v="2"/>
    <x v="21"/>
    <x v="25"/>
    <x v="5"/>
    <n v="18"/>
    <n v="149"/>
    <x v="3211"/>
    <n v="1475.1000000000001"/>
    <n v="0.55000000000000004"/>
    <x v="1"/>
  </r>
  <r>
    <x v="3"/>
    <n v="1185732"/>
    <x v="215"/>
    <x v="2"/>
    <x v="21"/>
    <x v="25"/>
    <x v="0"/>
    <n v="20"/>
    <n v="228"/>
    <x v="2208"/>
    <n v="1960.8000000000002"/>
    <n v="0.43000000000000005"/>
    <x v="1"/>
  </r>
  <r>
    <x v="3"/>
    <n v="1185732"/>
    <x v="215"/>
    <x v="2"/>
    <x v="21"/>
    <x v="25"/>
    <x v="1"/>
    <n v="22"/>
    <n v="105"/>
    <x v="3139"/>
    <n v="923.99999999999989"/>
    <n v="0.39999999999999997"/>
    <x v="1"/>
  </r>
  <r>
    <x v="3"/>
    <n v="1185732"/>
    <x v="215"/>
    <x v="2"/>
    <x v="21"/>
    <x v="25"/>
    <x v="2"/>
    <n v="16"/>
    <n v="140"/>
    <x v="3059"/>
    <n v="873.59999999999991"/>
    <n v="0.38999999999999996"/>
    <x v="1"/>
  </r>
  <r>
    <x v="3"/>
    <n v="1185732"/>
    <x v="215"/>
    <x v="2"/>
    <x v="21"/>
    <x v="25"/>
    <x v="3"/>
    <n v="20"/>
    <n v="75"/>
    <x v="3212"/>
    <n v="630.00000000000011"/>
    <n v="0.42000000000000004"/>
    <x v="1"/>
  </r>
  <r>
    <x v="3"/>
    <n v="1185732"/>
    <x v="215"/>
    <x v="2"/>
    <x v="21"/>
    <x v="25"/>
    <x v="4"/>
    <n v="28"/>
    <n v="90"/>
    <x v="2462"/>
    <n v="1007.9999999999999"/>
    <n v="0.39999999999999997"/>
    <x v="1"/>
  </r>
  <r>
    <x v="3"/>
    <n v="1185732"/>
    <x v="215"/>
    <x v="2"/>
    <x v="21"/>
    <x v="25"/>
    <x v="5"/>
    <n v="21"/>
    <n v="140"/>
    <x v="1454"/>
    <n v="1675.8000000000002"/>
    <n v="0.57000000000000006"/>
    <x v="1"/>
  </r>
  <r>
    <x v="3"/>
    <n v="1185732"/>
    <x v="234"/>
    <x v="2"/>
    <x v="21"/>
    <x v="25"/>
    <x v="0"/>
    <n v="20"/>
    <n v="194"/>
    <x v="3213"/>
    <n v="1784.8000000000002"/>
    <n v="0.46"/>
    <x v="1"/>
  </r>
  <r>
    <x v="3"/>
    <n v="1185732"/>
    <x v="234"/>
    <x v="2"/>
    <x v="21"/>
    <x v="25"/>
    <x v="1"/>
    <n v="20"/>
    <n v="111"/>
    <x v="2738"/>
    <n v="821.4"/>
    <n v="0.37"/>
    <x v="1"/>
  </r>
  <r>
    <x v="3"/>
    <n v="1185732"/>
    <x v="234"/>
    <x v="2"/>
    <x v="21"/>
    <x v="25"/>
    <x v="2"/>
    <n v="10"/>
    <n v="107"/>
    <x v="3214"/>
    <n v="438.7"/>
    <n v="0.41"/>
    <x v="1"/>
  </r>
  <r>
    <x v="3"/>
    <n v="1185732"/>
    <x v="234"/>
    <x v="2"/>
    <x v="21"/>
    <x v="25"/>
    <x v="3"/>
    <n v="14"/>
    <n v="75"/>
    <x v="2041"/>
    <n v="472.5"/>
    <n v="0.45"/>
    <x v="1"/>
  </r>
  <r>
    <x v="3"/>
    <n v="1185732"/>
    <x v="234"/>
    <x v="2"/>
    <x v="21"/>
    <x v="25"/>
    <x v="4"/>
    <n v="24"/>
    <n v="88"/>
    <x v="1004"/>
    <n v="823.68"/>
    <n v="0.38999999999999996"/>
    <x v="1"/>
  </r>
  <r>
    <x v="3"/>
    <n v="1185732"/>
    <x v="234"/>
    <x v="2"/>
    <x v="21"/>
    <x v="25"/>
    <x v="5"/>
    <n v="20"/>
    <n v="136"/>
    <x v="3215"/>
    <n v="1414.4"/>
    <n v="0.52"/>
    <x v="1"/>
  </r>
  <r>
    <x v="3"/>
    <n v="1185732"/>
    <x v="265"/>
    <x v="2"/>
    <x v="21"/>
    <x v="25"/>
    <x v="0"/>
    <n v="27"/>
    <n v="228"/>
    <x v="3216"/>
    <n v="2647.0800000000004"/>
    <n v="0.43000000000000005"/>
    <x v="1"/>
  </r>
  <r>
    <x v="3"/>
    <n v="1185732"/>
    <x v="265"/>
    <x v="2"/>
    <x v="21"/>
    <x v="25"/>
    <x v="1"/>
    <n v="22"/>
    <n v="128"/>
    <x v="1556"/>
    <n v="1182.72"/>
    <n v="0.42"/>
    <x v="1"/>
  </r>
  <r>
    <x v="3"/>
    <n v="1185732"/>
    <x v="265"/>
    <x v="2"/>
    <x v="21"/>
    <x v="25"/>
    <x v="2"/>
    <n v="19"/>
    <n v="109"/>
    <x v="3217"/>
    <n v="786.98"/>
    <n v="0.38"/>
    <x v="1"/>
  </r>
  <r>
    <x v="3"/>
    <n v="1185732"/>
    <x v="265"/>
    <x v="2"/>
    <x v="21"/>
    <x v="25"/>
    <x v="3"/>
    <n v="19"/>
    <n v="94"/>
    <x v="1016"/>
    <n v="767.98000000000013"/>
    <n v="0.43000000000000005"/>
    <x v="1"/>
  </r>
  <r>
    <x v="3"/>
    <n v="1185732"/>
    <x v="265"/>
    <x v="2"/>
    <x v="21"/>
    <x v="25"/>
    <x v="4"/>
    <n v="29"/>
    <n v="90"/>
    <x v="3218"/>
    <n v="1096.2"/>
    <n v="0.42"/>
    <x v="1"/>
  </r>
  <r>
    <x v="3"/>
    <n v="1185732"/>
    <x v="265"/>
    <x v="2"/>
    <x v="21"/>
    <x v="25"/>
    <x v="5"/>
    <n v="32"/>
    <n v="128"/>
    <x v="1062"/>
    <n v="2334.7200000000003"/>
    <n v="0.57000000000000006"/>
    <x v="1"/>
  </r>
  <r>
    <x v="3"/>
    <n v="1185732"/>
    <x v="295"/>
    <x v="2"/>
    <x v="21"/>
    <x v="25"/>
    <x v="0"/>
    <n v="21"/>
    <n v="208"/>
    <x v="1716"/>
    <n v="1878.2400000000002"/>
    <n v="0.43000000000000005"/>
    <x v="1"/>
  </r>
  <r>
    <x v="3"/>
    <n v="1185732"/>
    <x v="295"/>
    <x v="2"/>
    <x v="21"/>
    <x v="25"/>
    <x v="1"/>
    <n v="18"/>
    <n v="132"/>
    <x v="1463"/>
    <n v="950.4"/>
    <n v="0.39999999999999997"/>
    <x v="1"/>
  </r>
  <r>
    <x v="3"/>
    <n v="1185732"/>
    <x v="295"/>
    <x v="2"/>
    <x v="21"/>
    <x v="25"/>
    <x v="2"/>
    <n v="13"/>
    <n v="128"/>
    <x v="2735"/>
    <n v="615.67999999999995"/>
    <n v="0.37"/>
    <x v="1"/>
  </r>
  <r>
    <x v="3"/>
    <n v="1185732"/>
    <x v="295"/>
    <x v="2"/>
    <x v="21"/>
    <x v="25"/>
    <x v="3"/>
    <n v="13"/>
    <n v="132"/>
    <x v="2819"/>
    <n v="737.88000000000011"/>
    <n v="0.43000000000000005"/>
    <x v="1"/>
  </r>
  <r>
    <x v="3"/>
    <n v="1185732"/>
    <x v="295"/>
    <x v="2"/>
    <x v="21"/>
    <x v="25"/>
    <x v="4"/>
    <n v="24"/>
    <n v="132"/>
    <x v="2094"/>
    <n v="1172.1600000000001"/>
    <n v="0.37"/>
    <x v="1"/>
  </r>
  <r>
    <x v="3"/>
    <n v="1185732"/>
    <x v="295"/>
    <x v="2"/>
    <x v="21"/>
    <x v="25"/>
    <x v="5"/>
    <n v="32"/>
    <n v="190"/>
    <x v="1160"/>
    <n v="3283.2000000000003"/>
    <n v="0.54"/>
    <x v="1"/>
  </r>
  <r>
    <x v="3"/>
    <n v="1185732"/>
    <x v="324"/>
    <x v="2"/>
    <x v="21"/>
    <x v="25"/>
    <x v="0"/>
    <n v="28"/>
    <n v="248"/>
    <x v="1367"/>
    <n v="2985.9200000000005"/>
    <n v="0.43000000000000005"/>
    <x v="1"/>
  </r>
  <r>
    <x v="3"/>
    <n v="1185732"/>
    <x v="324"/>
    <x v="2"/>
    <x v="21"/>
    <x v="25"/>
    <x v="1"/>
    <n v="20"/>
    <n v="182"/>
    <x v="2236"/>
    <n v="1419.6"/>
    <n v="0.38999999999999996"/>
    <x v="1"/>
  </r>
  <r>
    <x v="3"/>
    <n v="1185732"/>
    <x v="324"/>
    <x v="2"/>
    <x v="21"/>
    <x v="25"/>
    <x v="2"/>
    <n v="19"/>
    <n v="157"/>
    <x v="3219"/>
    <n v="1163.3699999999999"/>
    <n v="0.38999999999999996"/>
    <x v="1"/>
  </r>
  <r>
    <x v="3"/>
    <n v="1185732"/>
    <x v="324"/>
    <x v="2"/>
    <x v="21"/>
    <x v="25"/>
    <x v="3"/>
    <n v="16"/>
    <n v="128"/>
    <x v="3220"/>
    <n v="962.56000000000006"/>
    <n v="0.47000000000000003"/>
    <x v="1"/>
  </r>
  <r>
    <x v="3"/>
    <n v="1185732"/>
    <x v="324"/>
    <x v="2"/>
    <x v="21"/>
    <x v="25"/>
    <x v="4"/>
    <n v="28"/>
    <n v="140"/>
    <x v="3221"/>
    <n v="1489.6"/>
    <n v="0.38"/>
    <x v="1"/>
  </r>
  <r>
    <x v="3"/>
    <n v="1185732"/>
    <x v="324"/>
    <x v="2"/>
    <x v="21"/>
    <x v="25"/>
    <x v="5"/>
    <n v="32"/>
    <n v="204"/>
    <x v="1290"/>
    <n v="3590.4"/>
    <n v="0.55000000000000004"/>
    <x v="1"/>
  </r>
  <r>
    <x v="3"/>
    <n v="1185732"/>
    <x v="356"/>
    <x v="2"/>
    <x v="21"/>
    <x v="25"/>
    <x v="0"/>
    <n v="27"/>
    <n v="248"/>
    <x v="1348"/>
    <n v="3147.1200000000003"/>
    <n v="0.47000000000000003"/>
    <x v="1"/>
  </r>
  <r>
    <x v="3"/>
    <n v="1185732"/>
    <x v="356"/>
    <x v="2"/>
    <x v="21"/>
    <x v="25"/>
    <x v="1"/>
    <n v="28"/>
    <n v="179"/>
    <x v="3222"/>
    <n v="2105.04"/>
    <n v="0.42"/>
    <x v="1"/>
  </r>
  <r>
    <x v="3"/>
    <n v="1185732"/>
    <x v="356"/>
    <x v="2"/>
    <x v="21"/>
    <x v="25"/>
    <x v="2"/>
    <n v="23"/>
    <n v="158"/>
    <x v="2370"/>
    <n v="1489.9399999999998"/>
    <n v="0.41"/>
    <x v="1"/>
  </r>
  <r>
    <x v="3"/>
    <n v="1185732"/>
    <x v="356"/>
    <x v="2"/>
    <x v="21"/>
    <x v="25"/>
    <x v="3"/>
    <n v="14"/>
    <n v="124"/>
    <x v="2746"/>
    <n v="815.92000000000007"/>
    <n v="0.47000000000000003"/>
    <x v="1"/>
  </r>
  <r>
    <x v="3"/>
    <n v="1185732"/>
    <x v="356"/>
    <x v="2"/>
    <x v="21"/>
    <x v="25"/>
    <x v="4"/>
    <n v="23"/>
    <n v="109"/>
    <x v="2439"/>
    <n v="977.7299999999999"/>
    <n v="0.38999999999999996"/>
    <x v="1"/>
  </r>
  <r>
    <x v="3"/>
    <n v="1185732"/>
    <x v="356"/>
    <x v="2"/>
    <x v="21"/>
    <x v="25"/>
    <x v="5"/>
    <n v="27"/>
    <n v="184"/>
    <x v="1302"/>
    <n v="2831.76"/>
    <n v="0.57000000000000006"/>
    <x v="1"/>
  </r>
  <r>
    <x v="3"/>
    <n v="1185732"/>
    <x v="388"/>
    <x v="2"/>
    <x v="21"/>
    <x v="25"/>
    <x v="0"/>
    <n v="23"/>
    <n v="228"/>
    <x v="2404"/>
    <n v="2359.8000000000002"/>
    <n v="0.45"/>
    <x v="1"/>
  </r>
  <r>
    <x v="3"/>
    <n v="1185732"/>
    <x v="388"/>
    <x v="2"/>
    <x v="21"/>
    <x v="25"/>
    <x v="1"/>
    <n v="19"/>
    <n v="158"/>
    <x v="3071"/>
    <n v="1140.76"/>
    <n v="0.38"/>
    <x v="1"/>
  </r>
  <r>
    <x v="3"/>
    <n v="1185732"/>
    <x v="388"/>
    <x v="2"/>
    <x v="21"/>
    <x v="25"/>
    <x v="2"/>
    <n v="7"/>
    <n v="105"/>
    <x v="3223"/>
    <n v="308.7"/>
    <n v="0.42"/>
    <x v="1"/>
  </r>
  <r>
    <x v="3"/>
    <n v="1185732"/>
    <x v="388"/>
    <x v="2"/>
    <x v="21"/>
    <x v="25"/>
    <x v="3"/>
    <n v="7"/>
    <n v="111"/>
    <x v="3224"/>
    <n v="357.42"/>
    <n v="0.46"/>
    <x v="1"/>
  </r>
  <r>
    <x v="3"/>
    <n v="1185732"/>
    <x v="388"/>
    <x v="2"/>
    <x v="21"/>
    <x v="25"/>
    <x v="4"/>
    <n v="16"/>
    <n v="114"/>
    <x v="2628"/>
    <n v="747.83999999999992"/>
    <n v="0.41"/>
    <x v="1"/>
  </r>
  <r>
    <x v="3"/>
    <n v="1185732"/>
    <x v="388"/>
    <x v="2"/>
    <x v="21"/>
    <x v="25"/>
    <x v="5"/>
    <n v="18"/>
    <n v="132"/>
    <x v="1463"/>
    <n v="1354.3200000000002"/>
    <n v="0.57000000000000006"/>
    <x v="1"/>
  </r>
  <r>
    <x v="3"/>
    <n v="1185732"/>
    <x v="417"/>
    <x v="2"/>
    <x v="21"/>
    <x v="25"/>
    <x v="0"/>
    <n v="24"/>
    <n v="201"/>
    <x v="3225"/>
    <n v="2267.2800000000002"/>
    <n v="0.47000000000000003"/>
    <x v="1"/>
  </r>
  <r>
    <x v="3"/>
    <n v="1185732"/>
    <x v="417"/>
    <x v="2"/>
    <x v="21"/>
    <x v="25"/>
    <x v="1"/>
    <n v="14"/>
    <n v="132"/>
    <x v="1041"/>
    <n v="739.19999999999993"/>
    <n v="0.39999999999999997"/>
    <x v="1"/>
  </r>
  <r>
    <x v="3"/>
    <n v="1185732"/>
    <x v="417"/>
    <x v="2"/>
    <x v="21"/>
    <x v="25"/>
    <x v="2"/>
    <n v="13"/>
    <n v="90"/>
    <x v="2489"/>
    <n v="479.7"/>
    <n v="0.41"/>
    <x v="1"/>
  </r>
  <r>
    <x v="3"/>
    <n v="1185732"/>
    <x v="417"/>
    <x v="2"/>
    <x v="21"/>
    <x v="25"/>
    <x v="3"/>
    <n v="13"/>
    <n v="94"/>
    <x v="3226"/>
    <n v="562.12"/>
    <n v="0.46"/>
    <x v="1"/>
  </r>
  <r>
    <x v="3"/>
    <n v="1185732"/>
    <x v="417"/>
    <x v="2"/>
    <x v="21"/>
    <x v="25"/>
    <x v="4"/>
    <n v="20"/>
    <n v="85"/>
    <x v="3227"/>
    <n v="662.99999999999989"/>
    <n v="0.38999999999999996"/>
    <x v="1"/>
  </r>
  <r>
    <x v="3"/>
    <n v="1185732"/>
    <x v="417"/>
    <x v="2"/>
    <x v="21"/>
    <x v="25"/>
    <x v="5"/>
    <n v="25"/>
    <n v="140"/>
    <x v="2795"/>
    <n v="1890.0000000000002"/>
    <n v="0.54"/>
    <x v="1"/>
  </r>
  <r>
    <x v="3"/>
    <n v="1185732"/>
    <x v="448"/>
    <x v="2"/>
    <x v="21"/>
    <x v="25"/>
    <x v="0"/>
    <n v="22"/>
    <n v="165"/>
    <x v="3228"/>
    <n v="1560.9"/>
    <n v="0.43000000000000005"/>
    <x v="1"/>
  </r>
  <r>
    <x v="3"/>
    <n v="1185732"/>
    <x v="448"/>
    <x v="2"/>
    <x v="21"/>
    <x v="25"/>
    <x v="1"/>
    <n v="14"/>
    <n v="136"/>
    <x v="2684"/>
    <n v="742.56"/>
    <n v="0.38999999999999996"/>
    <x v="1"/>
  </r>
  <r>
    <x v="3"/>
    <n v="1185732"/>
    <x v="448"/>
    <x v="2"/>
    <x v="21"/>
    <x v="25"/>
    <x v="2"/>
    <n v="14"/>
    <n v="107"/>
    <x v="3229"/>
    <n v="629.16"/>
    <n v="0.42"/>
    <x v="1"/>
  </r>
  <r>
    <x v="3"/>
    <n v="1185732"/>
    <x v="448"/>
    <x v="2"/>
    <x v="21"/>
    <x v="25"/>
    <x v="3"/>
    <n v="15"/>
    <n v="124"/>
    <x v="3230"/>
    <n v="781.2"/>
    <n v="0.42000000000000004"/>
    <x v="1"/>
  </r>
  <r>
    <x v="3"/>
    <n v="1185732"/>
    <x v="448"/>
    <x v="2"/>
    <x v="21"/>
    <x v="25"/>
    <x v="4"/>
    <n v="28"/>
    <n v="123"/>
    <x v="1032"/>
    <n v="1308.72"/>
    <n v="0.38"/>
    <x v="1"/>
  </r>
  <r>
    <x v="3"/>
    <n v="1185732"/>
    <x v="448"/>
    <x v="2"/>
    <x v="21"/>
    <x v="25"/>
    <x v="5"/>
    <n v="35"/>
    <n v="158"/>
    <x v="3231"/>
    <n v="3041.5000000000005"/>
    <n v="0.55000000000000004"/>
    <x v="1"/>
  </r>
  <r>
    <x v="3"/>
    <n v="1185732"/>
    <x v="477"/>
    <x v="2"/>
    <x v="21"/>
    <x v="25"/>
    <x v="0"/>
    <n v="29"/>
    <n v="231"/>
    <x v="2077"/>
    <n v="3081.54"/>
    <n v="0.46"/>
    <x v="1"/>
  </r>
  <r>
    <x v="3"/>
    <n v="1185732"/>
    <x v="477"/>
    <x v="2"/>
    <x v="21"/>
    <x v="25"/>
    <x v="1"/>
    <n v="22"/>
    <n v="170"/>
    <x v="2142"/>
    <n v="1570.8"/>
    <n v="0.42"/>
    <x v="1"/>
  </r>
  <r>
    <x v="3"/>
    <n v="1185732"/>
    <x v="477"/>
    <x v="2"/>
    <x v="21"/>
    <x v="25"/>
    <x v="2"/>
    <n v="20"/>
    <n v="153"/>
    <x v="2167"/>
    <n v="1132.2"/>
    <n v="0.37"/>
    <x v="1"/>
  </r>
  <r>
    <x v="3"/>
    <n v="1185732"/>
    <x v="477"/>
    <x v="2"/>
    <x v="21"/>
    <x v="25"/>
    <x v="3"/>
    <n v="22"/>
    <n v="136"/>
    <x v="1128"/>
    <n v="1256.6400000000001"/>
    <n v="0.42000000000000004"/>
    <x v="1"/>
  </r>
  <r>
    <x v="3"/>
    <n v="1185732"/>
    <x v="477"/>
    <x v="2"/>
    <x v="21"/>
    <x v="25"/>
    <x v="4"/>
    <n v="27"/>
    <n v="124"/>
    <x v="3232"/>
    <n v="1372.6799999999998"/>
    <n v="0.41"/>
    <x v="1"/>
  </r>
  <r>
    <x v="3"/>
    <n v="1185732"/>
    <x v="477"/>
    <x v="2"/>
    <x v="21"/>
    <x v="25"/>
    <x v="5"/>
    <n v="29"/>
    <n v="170"/>
    <x v="2009"/>
    <n v="2563.6"/>
    <n v="0.52"/>
    <x v="1"/>
  </r>
  <r>
    <x v="3"/>
    <n v="1128299"/>
    <x v="188"/>
    <x v="2"/>
    <x v="21"/>
    <x v="25"/>
    <x v="0"/>
    <n v="24"/>
    <n v="109"/>
    <x v="3233"/>
    <n v="967.92"/>
    <n v="0.37"/>
    <x v="1"/>
  </r>
  <r>
    <x v="3"/>
    <n v="1128299"/>
    <x v="188"/>
    <x v="2"/>
    <x v="21"/>
    <x v="25"/>
    <x v="1"/>
    <n v="29"/>
    <n v="123"/>
    <x v="2020"/>
    <n v="1426.8"/>
    <n v="0.39999999999999997"/>
    <x v="1"/>
  </r>
  <r>
    <x v="3"/>
    <n v="1128299"/>
    <x v="188"/>
    <x v="2"/>
    <x v="21"/>
    <x v="25"/>
    <x v="2"/>
    <n v="31"/>
    <n v="105"/>
    <x v="3234"/>
    <n v="1269.4499999999998"/>
    <n v="0.38999999999999996"/>
    <x v="1"/>
  </r>
  <r>
    <x v="3"/>
    <n v="1128299"/>
    <x v="188"/>
    <x v="2"/>
    <x v="21"/>
    <x v="25"/>
    <x v="3"/>
    <n v="30"/>
    <n v="68"/>
    <x v="3235"/>
    <n v="775.2"/>
    <n v="0.38"/>
    <x v="1"/>
  </r>
  <r>
    <x v="3"/>
    <n v="1128299"/>
    <x v="188"/>
    <x v="2"/>
    <x v="21"/>
    <x v="25"/>
    <x v="4"/>
    <n v="35"/>
    <n v="53"/>
    <x v="3236"/>
    <n v="853.30000000000007"/>
    <n v="0.46"/>
    <x v="1"/>
  </r>
  <r>
    <x v="3"/>
    <n v="1128299"/>
    <x v="188"/>
    <x v="2"/>
    <x v="21"/>
    <x v="25"/>
    <x v="5"/>
    <n v="28"/>
    <n v="132"/>
    <x v="1683"/>
    <n v="1256.6399999999999"/>
    <n v="0.33999999999999997"/>
    <x v="1"/>
  </r>
  <r>
    <x v="3"/>
    <n v="1128299"/>
    <x v="698"/>
    <x v="2"/>
    <x v="21"/>
    <x v="25"/>
    <x v="0"/>
    <n v="22"/>
    <n v="153"/>
    <x v="2861"/>
    <n v="1380.06"/>
    <n v="0.41"/>
    <x v="1"/>
  </r>
  <r>
    <x v="3"/>
    <n v="1128299"/>
    <x v="698"/>
    <x v="2"/>
    <x v="21"/>
    <x v="25"/>
    <x v="1"/>
    <n v="29"/>
    <n v="123"/>
    <x v="2020"/>
    <n v="1498.1399999999999"/>
    <n v="0.42"/>
    <x v="1"/>
  </r>
  <r>
    <x v="3"/>
    <n v="1128299"/>
    <x v="698"/>
    <x v="2"/>
    <x v="21"/>
    <x v="25"/>
    <x v="2"/>
    <n v="28"/>
    <n v="123"/>
    <x v="1032"/>
    <n v="1274.28"/>
    <n v="0.37"/>
    <x v="1"/>
  </r>
  <r>
    <x v="3"/>
    <n v="1128299"/>
    <x v="698"/>
    <x v="2"/>
    <x v="22"/>
    <x v="16"/>
    <x v="3"/>
    <n v="29"/>
    <n v="64"/>
    <x v="2528"/>
    <n v="760.95999999999992"/>
    <n v="0.41"/>
    <x v="1"/>
  </r>
  <r>
    <x v="3"/>
    <n v="1128299"/>
    <x v="698"/>
    <x v="2"/>
    <x v="22"/>
    <x v="16"/>
    <x v="4"/>
    <n v="32"/>
    <n v="43"/>
    <x v="3237"/>
    <n v="605.44000000000005"/>
    <n v="0.44"/>
    <x v="1"/>
  </r>
  <r>
    <x v="3"/>
    <n v="1128299"/>
    <x v="698"/>
    <x v="2"/>
    <x v="22"/>
    <x v="16"/>
    <x v="5"/>
    <n v="28"/>
    <n v="98"/>
    <x v="3238"/>
    <n v="960.4"/>
    <n v="0.35"/>
    <x v="1"/>
  </r>
  <r>
    <x v="3"/>
    <n v="1128299"/>
    <x v="228"/>
    <x v="2"/>
    <x v="22"/>
    <x v="16"/>
    <x v="0"/>
    <n v="28"/>
    <n v="143"/>
    <x v="1476"/>
    <n v="1601.6"/>
    <n v="0.39999999999999997"/>
    <x v="1"/>
  </r>
  <r>
    <x v="3"/>
    <n v="1128299"/>
    <x v="228"/>
    <x v="2"/>
    <x v="22"/>
    <x v="16"/>
    <x v="1"/>
    <n v="40"/>
    <n v="98"/>
    <x v="3221"/>
    <n v="1607.1999999999998"/>
    <n v="0.41"/>
    <x v="1"/>
  </r>
  <r>
    <x v="3"/>
    <n v="1128299"/>
    <x v="228"/>
    <x v="2"/>
    <x v="22"/>
    <x v="16"/>
    <x v="2"/>
    <n v="41"/>
    <n v="112"/>
    <x v="2626"/>
    <n v="1744.96"/>
    <n v="0.38"/>
    <x v="1"/>
  </r>
  <r>
    <x v="3"/>
    <n v="1128299"/>
    <x v="228"/>
    <x v="2"/>
    <x v="22"/>
    <x v="16"/>
    <x v="3"/>
    <n v="39"/>
    <n v="75"/>
    <x v="2071"/>
    <n v="1082.25"/>
    <n v="0.37"/>
    <x v="1"/>
  </r>
  <r>
    <x v="3"/>
    <n v="1128299"/>
    <x v="228"/>
    <x v="2"/>
    <x v="22"/>
    <x v="16"/>
    <x v="4"/>
    <n v="43"/>
    <n v="30"/>
    <x v="3077"/>
    <n v="567.6"/>
    <n v="0.44"/>
    <x v="1"/>
  </r>
  <r>
    <x v="3"/>
    <n v="1128299"/>
    <x v="228"/>
    <x v="2"/>
    <x v="22"/>
    <x v="16"/>
    <x v="5"/>
    <n v="40"/>
    <n v="90"/>
    <x v="1104"/>
    <n v="1260"/>
    <n v="0.35"/>
    <x v="1"/>
  </r>
  <r>
    <x v="3"/>
    <n v="1128299"/>
    <x v="247"/>
    <x v="2"/>
    <x v="22"/>
    <x v="16"/>
    <x v="0"/>
    <n v="44"/>
    <n v="166"/>
    <x v="1790"/>
    <n v="2848.5599999999995"/>
    <n v="0.38999999999999996"/>
    <x v="1"/>
  </r>
  <r>
    <x v="3"/>
    <n v="1128299"/>
    <x v="247"/>
    <x v="2"/>
    <x v="22"/>
    <x v="16"/>
    <x v="1"/>
    <n v="39"/>
    <n v="88"/>
    <x v="1944"/>
    <n v="1407.12"/>
    <n v="0.41"/>
    <x v="1"/>
  </r>
  <r>
    <x v="3"/>
    <n v="1128299"/>
    <x v="247"/>
    <x v="2"/>
    <x v="22"/>
    <x v="16"/>
    <x v="2"/>
    <n v="47"/>
    <n v="114"/>
    <x v="3239"/>
    <n v="2196.7799999999997"/>
    <n v="0.41"/>
    <x v="1"/>
  </r>
  <r>
    <x v="3"/>
    <n v="1128299"/>
    <x v="247"/>
    <x v="2"/>
    <x v="22"/>
    <x v="16"/>
    <x v="3"/>
    <n v="34"/>
    <n v="70"/>
    <x v="3076"/>
    <n v="880.6"/>
    <n v="0.37"/>
    <x v="1"/>
  </r>
  <r>
    <x v="3"/>
    <n v="1128299"/>
    <x v="247"/>
    <x v="2"/>
    <x v="22"/>
    <x v="16"/>
    <x v="4"/>
    <n v="36"/>
    <n v="39"/>
    <x v="1672"/>
    <n v="589.68000000000006"/>
    <n v="0.42000000000000004"/>
    <x v="1"/>
  </r>
  <r>
    <x v="3"/>
    <n v="1128299"/>
    <x v="247"/>
    <x v="2"/>
    <x v="22"/>
    <x v="16"/>
    <x v="5"/>
    <n v="49"/>
    <n v="90"/>
    <x v="1692"/>
    <n v="1499.3999999999999"/>
    <n v="0.33999999999999997"/>
    <x v="1"/>
  </r>
  <r>
    <x v="3"/>
    <n v="1128299"/>
    <x v="278"/>
    <x v="2"/>
    <x v="22"/>
    <x v="16"/>
    <x v="0"/>
    <n v="39"/>
    <n v="155"/>
    <x v="3117"/>
    <n v="2538.9"/>
    <n v="0.42"/>
    <x v="1"/>
  </r>
  <r>
    <x v="3"/>
    <n v="1128299"/>
    <x v="278"/>
    <x v="2"/>
    <x v="22"/>
    <x v="16"/>
    <x v="1"/>
    <n v="36"/>
    <n v="109"/>
    <x v="3240"/>
    <n v="1569.6"/>
    <n v="0.39999999999999997"/>
    <x v="1"/>
  </r>
  <r>
    <x v="3"/>
    <n v="1128299"/>
    <x v="278"/>
    <x v="2"/>
    <x v="22"/>
    <x v="16"/>
    <x v="2"/>
    <n v="39"/>
    <n v="119"/>
    <x v="1510"/>
    <n v="1809.9899999999998"/>
    <n v="0.38999999999999996"/>
    <x v="1"/>
  </r>
  <r>
    <x v="3"/>
    <n v="1128299"/>
    <x v="278"/>
    <x v="2"/>
    <x v="22"/>
    <x v="16"/>
    <x v="3"/>
    <n v="33"/>
    <n v="94"/>
    <x v="3079"/>
    <n v="1209.78"/>
    <n v="0.38999999999999996"/>
    <x v="1"/>
  </r>
  <r>
    <x v="3"/>
    <n v="1128299"/>
    <x v="278"/>
    <x v="2"/>
    <x v="22"/>
    <x v="16"/>
    <x v="4"/>
    <n v="33"/>
    <n v="58"/>
    <x v="3241"/>
    <n v="842.16"/>
    <n v="0.44"/>
    <x v="1"/>
  </r>
  <r>
    <x v="3"/>
    <n v="1128299"/>
    <x v="278"/>
    <x v="2"/>
    <x v="22"/>
    <x v="16"/>
    <x v="5"/>
    <n v="46"/>
    <n v="173"/>
    <x v="2004"/>
    <n v="2864.88"/>
    <n v="0.36"/>
    <x v="1"/>
  </r>
  <r>
    <x v="3"/>
    <n v="1128299"/>
    <x v="308"/>
    <x v="2"/>
    <x v="22"/>
    <x v="16"/>
    <x v="0"/>
    <n v="43"/>
    <n v="240"/>
    <x v="946"/>
    <n v="3921.6"/>
    <n v="0.38"/>
    <x v="1"/>
  </r>
  <r>
    <x v="3"/>
    <n v="1128299"/>
    <x v="308"/>
    <x v="2"/>
    <x v="22"/>
    <x v="16"/>
    <x v="1"/>
    <n v="47"/>
    <n v="202"/>
    <x v="3242"/>
    <n v="3892.54"/>
    <n v="0.41"/>
    <x v="1"/>
  </r>
  <r>
    <x v="3"/>
    <n v="1128299"/>
    <x v="308"/>
    <x v="2"/>
    <x v="22"/>
    <x v="16"/>
    <x v="2"/>
    <n v="53"/>
    <n v="208"/>
    <x v="1092"/>
    <n v="4299.3599999999997"/>
    <n v="0.38999999999999996"/>
    <x v="1"/>
  </r>
  <r>
    <x v="3"/>
    <n v="1128299"/>
    <x v="308"/>
    <x v="2"/>
    <x v="22"/>
    <x v="16"/>
    <x v="3"/>
    <n v="62"/>
    <n v="179"/>
    <x v="3243"/>
    <n v="4550.1799999999994"/>
    <n v="0.41"/>
    <x v="1"/>
  </r>
  <r>
    <x v="3"/>
    <n v="1128299"/>
    <x v="308"/>
    <x v="2"/>
    <x v="22"/>
    <x v="16"/>
    <x v="4"/>
    <n v="67"/>
    <n v="140"/>
    <x v="3244"/>
    <n v="4314.8"/>
    <n v="0.46"/>
    <x v="1"/>
  </r>
  <r>
    <x v="3"/>
    <n v="1128299"/>
    <x v="308"/>
    <x v="2"/>
    <x v="22"/>
    <x v="16"/>
    <x v="5"/>
    <n v="74"/>
    <n v="231"/>
    <x v="903"/>
    <n v="5641.0199999999995"/>
    <n v="0.32999999999999996"/>
    <x v="1"/>
  </r>
  <r>
    <x v="3"/>
    <n v="1128299"/>
    <x v="337"/>
    <x v="2"/>
    <x v="22"/>
    <x v="16"/>
    <x v="0"/>
    <n v="60"/>
    <n v="298"/>
    <x v="3245"/>
    <n v="7509.5999999999995"/>
    <n v="0.42"/>
    <x v="1"/>
  </r>
  <r>
    <x v="3"/>
    <n v="1128299"/>
    <x v="337"/>
    <x v="2"/>
    <x v="22"/>
    <x v="16"/>
    <x v="1"/>
    <n v="66"/>
    <n v="217"/>
    <x v="3172"/>
    <n v="5872.0199999999995"/>
    <n v="0.41"/>
    <x v="1"/>
  </r>
  <r>
    <x v="3"/>
    <n v="1128299"/>
    <x v="337"/>
    <x v="2"/>
    <x v="22"/>
    <x v="16"/>
    <x v="2"/>
    <n v="66"/>
    <n v="221"/>
    <x v="3246"/>
    <n v="6126.12"/>
    <n v="0.42"/>
    <x v="1"/>
  </r>
  <r>
    <x v="3"/>
    <n v="1128299"/>
    <x v="337"/>
    <x v="2"/>
    <x v="22"/>
    <x v="16"/>
    <x v="3"/>
    <n v="61"/>
    <n v="171"/>
    <x v="3247"/>
    <n v="4276.71"/>
    <n v="0.41"/>
    <x v="1"/>
  </r>
  <r>
    <x v="3"/>
    <n v="1128299"/>
    <x v="337"/>
    <x v="2"/>
    <x v="22"/>
    <x v="16"/>
    <x v="4"/>
    <n v="68"/>
    <n v="198"/>
    <x v="2993"/>
    <n v="6193.4400000000005"/>
    <n v="0.46"/>
    <x v="1"/>
  </r>
  <r>
    <x v="3"/>
    <n v="1128299"/>
    <x v="337"/>
    <x v="2"/>
    <x v="22"/>
    <x v="16"/>
    <x v="5"/>
    <n v="78"/>
    <n v="204"/>
    <x v="2917"/>
    <n v="5569.2"/>
    <n v="0.35"/>
    <x v="1"/>
  </r>
  <r>
    <x v="3"/>
    <n v="1128299"/>
    <x v="369"/>
    <x v="2"/>
    <x v="22"/>
    <x v="16"/>
    <x v="0"/>
    <n v="69"/>
    <n v="256"/>
    <x v="3248"/>
    <n v="6535.68"/>
    <n v="0.37"/>
    <x v="1"/>
  </r>
  <r>
    <x v="3"/>
    <n v="1128299"/>
    <x v="369"/>
    <x v="2"/>
    <x v="22"/>
    <x v="16"/>
    <x v="1"/>
    <n v="62"/>
    <n v="256"/>
    <x v="1374"/>
    <n v="6666.24"/>
    <n v="0.42"/>
    <x v="1"/>
  </r>
  <r>
    <x v="3"/>
    <n v="1128299"/>
    <x v="369"/>
    <x v="2"/>
    <x v="22"/>
    <x v="16"/>
    <x v="2"/>
    <n v="50"/>
    <n v="215"/>
    <x v="1381"/>
    <n v="4300"/>
    <n v="0.39999999999999997"/>
    <x v="1"/>
  </r>
  <r>
    <x v="3"/>
    <n v="1128299"/>
    <x v="369"/>
    <x v="2"/>
    <x v="22"/>
    <x v="16"/>
    <x v="3"/>
    <n v="50"/>
    <n v="128"/>
    <x v="2720"/>
    <n v="2432"/>
    <n v="0.38"/>
    <x v="1"/>
  </r>
  <r>
    <x v="3"/>
    <n v="1128299"/>
    <x v="369"/>
    <x v="2"/>
    <x v="22"/>
    <x v="16"/>
    <x v="4"/>
    <n v="53"/>
    <n v="136"/>
    <x v="2868"/>
    <n v="3027.36"/>
    <n v="0.42000000000000004"/>
    <x v="1"/>
  </r>
  <r>
    <x v="3"/>
    <n v="1128299"/>
    <x v="369"/>
    <x v="2"/>
    <x v="22"/>
    <x v="16"/>
    <x v="5"/>
    <n v="53"/>
    <n v="88"/>
    <x v="1432"/>
    <n v="1725.68"/>
    <n v="0.37"/>
    <x v="1"/>
  </r>
  <r>
    <x v="3"/>
    <n v="1128299"/>
    <x v="401"/>
    <x v="2"/>
    <x v="22"/>
    <x v="16"/>
    <x v="0"/>
    <n v="34"/>
    <n v="149"/>
    <x v="3249"/>
    <n v="1874.42"/>
    <n v="0.37"/>
    <x v="1"/>
  </r>
  <r>
    <x v="3"/>
    <n v="1128299"/>
    <x v="401"/>
    <x v="2"/>
    <x v="22"/>
    <x v="16"/>
    <x v="1"/>
    <n v="43"/>
    <n v="158"/>
    <x v="2000"/>
    <n v="2581.7200000000003"/>
    <n v="0.38"/>
    <x v="1"/>
  </r>
  <r>
    <x v="3"/>
    <n v="1128299"/>
    <x v="401"/>
    <x v="2"/>
    <x v="22"/>
    <x v="16"/>
    <x v="2"/>
    <n v="39"/>
    <n v="83"/>
    <x v="2832"/>
    <n v="1359.54"/>
    <n v="0.42"/>
    <x v="1"/>
  </r>
  <r>
    <x v="3"/>
    <n v="1128299"/>
    <x v="401"/>
    <x v="2"/>
    <x v="22"/>
    <x v="16"/>
    <x v="3"/>
    <n v="38"/>
    <n v="62"/>
    <x v="3250"/>
    <n v="989.52"/>
    <n v="0.42"/>
    <x v="1"/>
  </r>
  <r>
    <x v="3"/>
    <n v="1128299"/>
    <x v="401"/>
    <x v="2"/>
    <x v="22"/>
    <x v="16"/>
    <x v="4"/>
    <n v="48"/>
    <n v="77"/>
    <x v="1683"/>
    <n v="1552.3200000000002"/>
    <n v="0.42000000000000004"/>
    <x v="1"/>
  </r>
  <r>
    <x v="3"/>
    <n v="1128299"/>
    <x v="401"/>
    <x v="2"/>
    <x v="22"/>
    <x v="16"/>
    <x v="5"/>
    <n v="36"/>
    <n v="85"/>
    <x v="2167"/>
    <n v="979.2"/>
    <n v="0.32"/>
    <x v="1"/>
  </r>
  <r>
    <x v="3"/>
    <n v="1128299"/>
    <x v="430"/>
    <x v="2"/>
    <x v="22"/>
    <x v="16"/>
    <x v="0"/>
    <n v="29"/>
    <n v="119"/>
    <x v="2203"/>
    <n v="1345.8899999999999"/>
    <n v="0.38999999999999996"/>
    <x v="1"/>
  </r>
  <r>
    <x v="3"/>
    <n v="1128299"/>
    <x v="430"/>
    <x v="2"/>
    <x v="22"/>
    <x v="16"/>
    <x v="1"/>
    <n v="37"/>
    <n v="179"/>
    <x v="3251"/>
    <n v="2516.7400000000002"/>
    <n v="0.38"/>
    <x v="1"/>
  </r>
  <r>
    <x v="3"/>
    <n v="1128299"/>
    <x v="430"/>
    <x v="2"/>
    <x v="22"/>
    <x v="16"/>
    <x v="2"/>
    <n v="37"/>
    <n v="109"/>
    <x v="3189"/>
    <n v="1492.21"/>
    <n v="0.37"/>
    <x v="1"/>
  </r>
  <r>
    <x v="3"/>
    <n v="1128299"/>
    <x v="430"/>
    <x v="2"/>
    <x v="22"/>
    <x v="16"/>
    <x v="3"/>
    <n v="34"/>
    <n v="114"/>
    <x v="1974"/>
    <n v="1511.6399999999999"/>
    <n v="0.38999999999999996"/>
    <x v="1"/>
  </r>
  <r>
    <x v="3"/>
    <n v="1128299"/>
    <x v="430"/>
    <x v="2"/>
    <x v="22"/>
    <x v="16"/>
    <x v="4"/>
    <n v="40"/>
    <n v="93"/>
    <x v="1753"/>
    <n v="1674"/>
    <n v="0.45"/>
    <x v="1"/>
  </r>
  <r>
    <x v="3"/>
    <n v="1128299"/>
    <x v="430"/>
    <x v="2"/>
    <x v="22"/>
    <x v="16"/>
    <x v="5"/>
    <n v="41"/>
    <n v="123"/>
    <x v="2697"/>
    <n v="1865.91"/>
    <n v="0.37"/>
    <x v="1"/>
  </r>
  <r>
    <x v="3"/>
    <n v="1128299"/>
    <x v="461"/>
    <x v="2"/>
    <x v="22"/>
    <x v="16"/>
    <x v="0"/>
    <n v="34"/>
    <n v="190"/>
    <x v="3252"/>
    <n v="2390.1999999999998"/>
    <n v="0.37"/>
    <x v="1"/>
  </r>
  <r>
    <x v="3"/>
    <n v="1128299"/>
    <x v="461"/>
    <x v="2"/>
    <x v="22"/>
    <x v="16"/>
    <x v="1"/>
    <n v="37"/>
    <n v="202"/>
    <x v="1763"/>
    <n v="2914.8599999999997"/>
    <n v="0.38999999999999996"/>
    <x v="1"/>
  </r>
  <r>
    <x v="3"/>
    <n v="1128299"/>
    <x v="461"/>
    <x v="2"/>
    <x v="22"/>
    <x v="16"/>
    <x v="2"/>
    <n v="32"/>
    <n v="152"/>
    <x v="2081"/>
    <n v="2042.8799999999999"/>
    <n v="0.42"/>
    <x v="1"/>
  </r>
  <r>
    <x v="3"/>
    <n v="1128299"/>
    <x v="461"/>
    <x v="2"/>
    <x v="22"/>
    <x v="16"/>
    <x v="3"/>
    <n v="39"/>
    <n v="149"/>
    <x v="2791"/>
    <n v="2382.5099999999998"/>
    <n v="0.41"/>
    <x v="1"/>
  </r>
  <r>
    <x v="3"/>
    <n v="1128299"/>
    <x v="461"/>
    <x v="2"/>
    <x v="22"/>
    <x v="16"/>
    <x v="4"/>
    <n v="50"/>
    <n v="145"/>
    <x v="3253"/>
    <n v="3335"/>
    <n v="0.46"/>
    <x v="1"/>
  </r>
  <r>
    <x v="3"/>
    <n v="1128299"/>
    <x v="461"/>
    <x v="2"/>
    <x v="22"/>
    <x v="16"/>
    <x v="5"/>
    <n v="53"/>
    <n v="165"/>
    <x v="2293"/>
    <n v="3235.65"/>
    <n v="0.37"/>
    <x v="1"/>
  </r>
  <r>
    <x v="3"/>
    <n v="1128299"/>
    <x v="490"/>
    <x v="2"/>
    <x v="22"/>
    <x v="16"/>
    <x v="0"/>
    <n v="51"/>
    <n v="225"/>
    <x v="2103"/>
    <n v="4819.5"/>
    <n v="0.42"/>
    <x v="1"/>
  </r>
  <r>
    <x v="3"/>
    <n v="1128299"/>
    <x v="490"/>
    <x v="2"/>
    <x v="22"/>
    <x v="16"/>
    <x v="1"/>
    <n v="56"/>
    <n v="233"/>
    <x v="1096"/>
    <n v="5219.2"/>
    <n v="0.39999999999999997"/>
    <x v="1"/>
  </r>
  <r>
    <x v="3"/>
    <n v="1128299"/>
    <x v="490"/>
    <x v="2"/>
    <x v="22"/>
    <x v="16"/>
    <x v="2"/>
    <n v="48"/>
    <n v="193"/>
    <x v="3254"/>
    <n v="3798.24"/>
    <n v="0.41"/>
    <x v="1"/>
  </r>
  <r>
    <x v="3"/>
    <n v="1128299"/>
    <x v="490"/>
    <x v="2"/>
    <x v="22"/>
    <x v="16"/>
    <x v="3"/>
    <n v="53"/>
    <n v="165"/>
    <x v="2293"/>
    <n v="3410.5499999999997"/>
    <n v="0.38999999999999996"/>
    <x v="1"/>
  </r>
  <r>
    <x v="3"/>
    <n v="1128299"/>
    <x v="490"/>
    <x v="2"/>
    <x v="22"/>
    <x v="16"/>
    <x v="4"/>
    <n v="54"/>
    <n v="157"/>
    <x v="2894"/>
    <n v="3984.6600000000003"/>
    <n v="0.47000000000000003"/>
    <x v="1"/>
  </r>
  <r>
    <x v="3"/>
    <n v="1128299"/>
    <x v="490"/>
    <x v="2"/>
    <x v="22"/>
    <x v="16"/>
    <x v="5"/>
    <n v="55"/>
    <n v="201"/>
    <x v="2127"/>
    <n v="3758.7"/>
    <n v="0.33999999999999997"/>
    <x v="1"/>
  </r>
  <r>
    <x v="3"/>
    <n v="1128299"/>
    <x v="181"/>
    <x v="2"/>
    <x v="22"/>
    <x v="16"/>
    <x v="0"/>
    <n v="28"/>
    <n v="120"/>
    <x v="1597"/>
    <n v="1411.2"/>
    <n v="0.42"/>
    <x v="1"/>
  </r>
  <r>
    <x v="3"/>
    <n v="1128299"/>
    <x v="181"/>
    <x v="2"/>
    <x v="22"/>
    <x v="16"/>
    <x v="1"/>
    <n v="31"/>
    <n v="124"/>
    <x v="3255"/>
    <n v="1691.36"/>
    <n v="0.43999999999999995"/>
    <x v="1"/>
  </r>
  <r>
    <x v="3"/>
    <n v="1128299"/>
    <x v="181"/>
    <x v="2"/>
    <x v="22"/>
    <x v="16"/>
    <x v="2"/>
    <n v="33"/>
    <n v="128"/>
    <x v="1529"/>
    <n v="1816.3199999999997"/>
    <n v="0.42999999999999994"/>
    <x v="1"/>
  </r>
  <r>
    <x v="3"/>
    <n v="1128299"/>
    <x v="181"/>
    <x v="2"/>
    <x v="22"/>
    <x v="16"/>
    <x v="3"/>
    <n v="34"/>
    <n v="78"/>
    <x v="2468"/>
    <n v="1219.9199999999998"/>
    <n v="0.45999999999999996"/>
    <x v="1"/>
  </r>
  <r>
    <x v="3"/>
    <n v="1128299"/>
    <x v="181"/>
    <x v="2"/>
    <x v="22"/>
    <x v="16"/>
    <x v="4"/>
    <n v="33"/>
    <n v="68"/>
    <x v="1152"/>
    <n v="1144.44"/>
    <n v="0.51"/>
    <x v="1"/>
  </r>
  <r>
    <x v="3"/>
    <n v="1128299"/>
    <x v="181"/>
    <x v="2"/>
    <x v="22"/>
    <x v="16"/>
    <x v="5"/>
    <n v="34"/>
    <n v="140"/>
    <x v="1686"/>
    <n v="1903.9999999999998"/>
    <n v="0.39999999999999997"/>
    <x v="1"/>
  </r>
  <r>
    <x v="3"/>
    <n v="1128299"/>
    <x v="212"/>
    <x v="2"/>
    <x v="22"/>
    <x v="16"/>
    <x v="0"/>
    <n v="24"/>
    <n v="175"/>
    <x v="1077"/>
    <n v="1889.9999999999998"/>
    <n v="0.44999999999999996"/>
    <x v="1"/>
  </r>
  <r>
    <x v="3"/>
    <n v="1128299"/>
    <x v="212"/>
    <x v="2"/>
    <x v="22"/>
    <x v="16"/>
    <x v="1"/>
    <n v="31"/>
    <n v="124"/>
    <x v="3255"/>
    <n v="1652.9199999999998"/>
    <n v="0.42999999999999994"/>
    <x v="1"/>
  </r>
  <r>
    <x v="3"/>
    <n v="1128299"/>
    <x v="212"/>
    <x v="2"/>
    <x v="22"/>
    <x v="16"/>
    <x v="2"/>
    <n v="34"/>
    <n v="132"/>
    <x v="1772"/>
    <n v="1929.8399999999997"/>
    <n v="0.42999999999999994"/>
    <x v="1"/>
  </r>
  <r>
    <x v="3"/>
    <n v="1128299"/>
    <x v="212"/>
    <x v="1"/>
    <x v="23"/>
    <x v="26"/>
    <x v="3"/>
    <n v="33"/>
    <n v="75"/>
    <x v="3256"/>
    <n v="1163.25"/>
    <n v="0.47"/>
    <x v="1"/>
  </r>
  <r>
    <x v="3"/>
    <n v="1128299"/>
    <x v="212"/>
    <x v="1"/>
    <x v="23"/>
    <x v="26"/>
    <x v="4"/>
    <n v="33"/>
    <n v="53"/>
    <x v="3062"/>
    <n v="822.03000000000009"/>
    <n v="0.47000000000000003"/>
    <x v="1"/>
  </r>
  <r>
    <x v="3"/>
    <n v="1128299"/>
    <x v="212"/>
    <x v="1"/>
    <x v="23"/>
    <x v="26"/>
    <x v="5"/>
    <n v="32"/>
    <n v="131"/>
    <x v="3257"/>
    <n v="1551.04"/>
    <n v="0.37"/>
    <x v="1"/>
  </r>
  <r>
    <x v="3"/>
    <n v="1128299"/>
    <x v="221"/>
    <x v="1"/>
    <x v="23"/>
    <x v="26"/>
    <x v="0"/>
    <n v="29"/>
    <n v="179"/>
    <x v="3129"/>
    <n v="2387.8599999999997"/>
    <n v="0.45999999999999996"/>
    <x v="1"/>
  </r>
  <r>
    <x v="3"/>
    <n v="1128299"/>
    <x v="221"/>
    <x v="1"/>
    <x v="23"/>
    <x v="26"/>
    <x v="1"/>
    <n v="38"/>
    <n v="120"/>
    <x v="2208"/>
    <n v="2006.3999999999999"/>
    <n v="0.43999999999999995"/>
    <x v="1"/>
  </r>
  <r>
    <x v="3"/>
    <n v="1128299"/>
    <x v="221"/>
    <x v="1"/>
    <x v="23"/>
    <x v="26"/>
    <x v="2"/>
    <n v="39"/>
    <n v="120"/>
    <x v="2809"/>
    <n v="2106"/>
    <n v="0.44999999999999996"/>
    <x v="1"/>
  </r>
  <r>
    <x v="3"/>
    <n v="1128299"/>
    <x v="221"/>
    <x v="1"/>
    <x v="23"/>
    <x v="26"/>
    <x v="3"/>
    <n v="43"/>
    <n v="96"/>
    <x v="3258"/>
    <n v="1775.0399999999997"/>
    <n v="0.42999999999999994"/>
    <x v="1"/>
  </r>
  <r>
    <x v="3"/>
    <n v="1128299"/>
    <x v="221"/>
    <x v="1"/>
    <x v="23"/>
    <x v="26"/>
    <x v="4"/>
    <n v="40"/>
    <n v="50"/>
    <x v="3259"/>
    <n v="1020"/>
    <n v="0.51"/>
    <x v="1"/>
  </r>
  <r>
    <x v="3"/>
    <n v="1128299"/>
    <x v="221"/>
    <x v="1"/>
    <x v="23"/>
    <x v="26"/>
    <x v="5"/>
    <n v="29"/>
    <n v="109"/>
    <x v="3260"/>
    <n v="1169.57"/>
    <n v="0.37"/>
    <x v="1"/>
  </r>
  <r>
    <x v="3"/>
    <n v="1128299"/>
    <x v="240"/>
    <x v="1"/>
    <x v="23"/>
    <x v="26"/>
    <x v="0"/>
    <n v="38"/>
    <n v="168"/>
    <x v="3102"/>
    <n v="3000.48"/>
    <n v="0.47"/>
    <x v="1"/>
  </r>
  <r>
    <x v="3"/>
    <n v="1128299"/>
    <x v="240"/>
    <x v="1"/>
    <x v="23"/>
    <x v="26"/>
    <x v="1"/>
    <n v="36"/>
    <n v="107"/>
    <x v="3261"/>
    <n v="1771.9199999999998"/>
    <n v="0.45999999999999996"/>
    <x v="1"/>
  </r>
  <r>
    <x v="3"/>
    <n v="1128299"/>
    <x v="240"/>
    <x v="1"/>
    <x v="23"/>
    <x v="26"/>
    <x v="2"/>
    <n v="40"/>
    <n v="120"/>
    <x v="1287"/>
    <n v="2016"/>
    <n v="0.42"/>
    <x v="1"/>
  </r>
  <r>
    <x v="3"/>
    <n v="1128299"/>
    <x v="240"/>
    <x v="1"/>
    <x v="23"/>
    <x v="26"/>
    <x v="3"/>
    <n v="27"/>
    <n v="91"/>
    <x v="1680"/>
    <n v="1105.6499999999999"/>
    <n v="0.44999999999999996"/>
    <x v="1"/>
  </r>
  <r>
    <x v="3"/>
    <n v="1128299"/>
    <x v="240"/>
    <x v="1"/>
    <x v="23"/>
    <x v="26"/>
    <x v="4"/>
    <n v="34"/>
    <n v="56"/>
    <x v="2684"/>
    <n v="971.04"/>
    <n v="0.51"/>
    <x v="1"/>
  </r>
  <r>
    <x v="3"/>
    <n v="1128299"/>
    <x v="240"/>
    <x v="1"/>
    <x v="23"/>
    <x v="26"/>
    <x v="5"/>
    <n v="39"/>
    <n v="123"/>
    <x v="1183"/>
    <n v="1774.8899999999999"/>
    <n v="0.37"/>
    <x v="1"/>
  </r>
  <r>
    <x v="3"/>
    <n v="1128299"/>
    <x v="271"/>
    <x v="1"/>
    <x v="23"/>
    <x v="26"/>
    <x v="0"/>
    <n v="32"/>
    <n v="176"/>
    <x v="805"/>
    <n v="2421.7599999999998"/>
    <n v="0.42999999999999994"/>
    <x v="1"/>
  </r>
  <r>
    <x v="3"/>
    <n v="1128299"/>
    <x v="271"/>
    <x v="1"/>
    <x v="23"/>
    <x v="26"/>
    <x v="1"/>
    <n v="40"/>
    <n v="128"/>
    <x v="2653"/>
    <n v="2252.7999999999997"/>
    <n v="0.43999999999999995"/>
    <x v="1"/>
  </r>
  <r>
    <x v="3"/>
    <n v="1128299"/>
    <x v="271"/>
    <x v="1"/>
    <x v="23"/>
    <x v="26"/>
    <x v="2"/>
    <n v="37"/>
    <n v="136"/>
    <x v="3262"/>
    <n v="2113.44"/>
    <n v="0.42"/>
    <x v="1"/>
  </r>
  <r>
    <x v="3"/>
    <n v="1128299"/>
    <x v="271"/>
    <x v="1"/>
    <x v="23"/>
    <x v="26"/>
    <x v="3"/>
    <n v="33"/>
    <n v="101"/>
    <x v="1525"/>
    <n v="1433.1899999999998"/>
    <n v="0.42999999999999994"/>
    <x v="1"/>
  </r>
  <r>
    <x v="3"/>
    <n v="1128299"/>
    <x v="271"/>
    <x v="1"/>
    <x v="23"/>
    <x v="26"/>
    <x v="4"/>
    <n v="32"/>
    <n v="77"/>
    <x v="1173"/>
    <n v="1182.72"/>
    <n v="0.48"/>
    <x v="1"/>
  </r>
  <r>
    <x v="3"/>
    <n v="1128299"/>
    <x v="271"/>
    <x v="1"/>
    <x v="23"/>
    <x v="26"/>
    <x v="5"/>
    <n v="46"/>
    <n v="178"/>
    <x v="3263"/>
    <n v="3275.2"/>
    <n v="0.39999999999999997"/>
    <x v="1"/>
  </r>
  <r>
    <x v="3"/>
    <n v="1128299"/>
    <x v="301"/>
    <x v="1"/>
    <x v="23"/>
    <x v="26"/>
    <x v="0"/>
    <n v="47"/>
    <n v="256"/>
    <x v="3264"/>
    <n v="5655.04"/>
    <n v="0.47"/>
    <x v="1"/>
  </r>
  <r>
    <x v="3"/>
    <n v="1128299"/>
    <x v="301"/>
    <x v="1"/>
    <x v="23"/>
    <x v="26"/>
    <x v="1"/>
    <n v="55"/>
    <n v="224"/>
    <x v="3265"/>
    <n v="5543.9999999999991"/>
    <n v="0.44999999999999996"/>
    <x v="1"/>
  </r>
  <r>
    <x v="3"/>
    <n v="1128299"/>
    <x v="301"/>
    <x v="1"/>
    <x v="23"/>
    <x v="26"/>
    <x v="2"/>
    <n v="55"/>
    <n v="210"/>
    <x v="1885"/>
    <n v="5081.9999999999991"/>
    <n v="0.43999999999999995"/>
    <x v="1"/>
  </r>
  <r>
    <x v="3"/>
    <n v="1128299"/>
    <x v="301"/>
    <x v="1"/>
    <x v="23"/>
    <x v="26"/>
    <x v="3"/>
    <n v="59"/>
    <n v="184"/>
    <x v="3266"/>
    <n v="5102.32"/>
    <n v="0.47"/>
    <x v="1"/>
  </r>
  <r>
    <x v="3"/>
    <n v="1128299"/>
    <x v="301"/>
    <x v="1"/>
    <x v="23"/>
    <x v="26"/>
    <x v="4"/>
    <n v="70"/>
    <n v="153"/>
    <x v="750"/>
    <n v="5033.7000000000007"/>
    <n v="0.47000000000000003"/>
    <x v="1"/>
  </r>
  <r>
    <x v="3"/>
    <n v="1128299"/>
    <x v="301"/>
    <x v="1"/>
    <x v="23"/>
    <x v="26"/>
    <x v="5"/>
    <n v="80"/>
    <n v="248"/>
    <x v="3267"/>
    <n v="8134.4"/>
    <n v="0.41"/>
    <x v="1"/>
  </r>
  <r>
    <x v="3"/>
    <n v="1128299"/>
    <x v="330"/>
    <x v="1"/>
    <x v="23"/>
    <x v="26"/>
    <x v="0"/>
    <n v="62"/>
    <n v="306"/>
    <x v="3268"/>
    <n v="8157.9599999999991"/>
    <n v="0.42999999999999994"/>
    <x v="1"/>
  </r>
  <r>
    <x v="3"/>
    <n v="1128299"/>
    <x v="330"/>
    <x v="1"/>
    <x v="23"/>
    <x v="26"/>
    <x v="1"/>
    <n v="67"/>
    <n v="248"/>
    <x v="3269"/>
    <n v="7643.36"/>
    <n v="0.45999999999999996"/>
    <x v="1"/>
  </r>
  <r>
    <x v="3"/>
    <n v="1128299"/>
    <x v="330"/>
    <x v="1"/>
    <x v="23"/>
    <x v="26"/>
    <x v="2"/>
    <n v="69"/>
    <n v="210"/>
    <x v="3270"/>
    <n v="6810.2999999999993"/>
    <n v="0.47"/>
    <x v="1"/>
  </r>
  <r>
    <x v="3"/>
    <n v="1128299"/>
    <x v="330"/>
    <x v="1"/>
    <x v="23"/>
    <x v="26"/>
    <x v="3"/>
    <n v="62"/>
    <n v="198"/>
    <x v="2897"/>
    <n v="5524.2"/>
    <n v="0.44999999999999996"/>
    <x v="1"/>
  </r>
  <r>
    <x v="3"/>
    <n v="1128299"/>
    <x v="330"/>
    <x v="1"/>
    <x v="23"/>
    <x v="26"/>
    <x v="4"/>
    <n v="73"/>
    <n v="221"/>
    <x v="3271"/>
    <n v="7905.17"/>
    <n v="0.49"/>
    <x v="1"/>
  </r>
  <r>
    <x v="3"/>
    <n v="1128299"/>
    <x v="330"/>
    <x v="1"/>
    <x v="23"/>
    <x v="26"/>
    <x v="5"/>
    <n v="81"/>
    <n v="208"/>
    <x v="3272"/>
    <n v="6907.6799999999994"/>
    <n v="0.41"/>
    <x v="1"/>
  </r>
  <r>
    <x v="3"/>
    <n v="1128299"/>
    <x v="362"/>
    <x v="1"/>
    <x v="23"/>
    <x v="26"/>
    <x v="0"/>
    <n v="73"/>
    <n v="255"/>
    <x v="3273"/>
    <n v="8749.0499999999993"/>
    <n v="0.47"/>
    <x v="1"/>
  </r>
  <r>
    <x v="3"/>
    <n v="1128299"/>
    <x v="362"/>
    <x v="1"/>
    <x v="23"/>
    <x v="26"/>
    <x v="1"/>
    <n v="57"/>
    <n v="256"/>
    <x v="3274"/>
    <n v="6420.48"/>
    <n v="0.43999999999999995"/>
    <x v="1"/>
  </r>
  <r>
    <x v="3"/>
    <n v="1128299"/>
    <x v="362"/>
    <x v="1"/>
    <x v="23"/>
    <x v="26"/>
    <x v="2"/>
    <n v="50"/>
    <n v="217"/>
    <x v="3275"/>
    <n v="4557"/>
    <n v="0.42"/>
    <x v="1"/>
  </r>
  <r>
    <x v="3"/>
    <n v="1128299"/>
    <x v="362"/>
    <x v="1"/>
    <x v="23"/>
    <x v="26"/>
    <x v="3"/>
    <n v="55"/>
    <n v="143"/>
    <x v="2019"/>
    <n v="3696.5499999999997"/>
    <n v="0.47"/>
    <x v="1"/>
  </r>
  <r>
    <x v="3"/>
    <n v="1128299"/>
    <x v="362"/>
    <x v="1"/>
    <x v="23"/>
    <x v="26"/>
    <x v="4"/>
    <n v="47"/>
    <n v="152"/>
    <x v="2690"/>
    <n v="3500.56"/>
    <n v="0.49"/>
    <x v="1"/>
  </r>
  <r>
    <x v="3"/>
    <n v="1128299"/>
    <x v="362"/>
    <x v="1"/>
    <x v="23"/>
    <x v="26"/>
    <x v="5"/>
    <n v="46"/>
    <n v="102"/>
    <x v="3184"/>
    <n v="1782.96"/>
    <n v="0.38"/>
    <x v="1"/>
  </r>
  <r>
    <x v="3"/>
    <n v="1128299"/>
    <x v="394"/>
    <x v="1"/>
    <x v="23"/>
    <x v="26"/>
    <x v="0"/>
    <n v="33"/>
    <n v="175"/>
    <x v="2141"/>
    <n v="2425.5"/>
    <n v="0.42"/>
    <x v="1"/>
  </r>
  <r>
    <x v="3"/>
    <n v="1128299"/>
    <x v="394"/>
    <x v="1"/>
    <x v="23"/>
    <x v="26"/>
    <x v="1"/>
    <n v="40"/>
    <n v="175"/>
    <x v="872"/>
    <n v="3009.9999999999995"/>
    <n v="0.42999999999999994"/>
    <x v="1"/>
  </r>
  <r>
    <x v="3"/>
    <n v="1128299"/>
    <x v="394"/>
    <x v="1"/>
    <x v="23"/>
    <x v="26"/>
    <x v="2"/>
    <n v="30"/>
    <n v="96"/>
    <x v="1477"/>
    <n v="1324.8"/>
    <n v="0.45999999999999996"/>
    <x v="1"/>
  </r>
  <r>
    <x v="3"/>
    <n v="1128299"/>
    <x v="394"/>
    <x v="1"/>
    <x v="23"/>
    <x v="26"/>
    <x v="3"/>
    <n v="34"/>
    <n v="80"/>
    <x v="3215"/>
    <n v="1142.3999999999999"/>
    <n v="0.42"/>
    <x v="1"/>
  </r>
  <r>
    <x v="3"/>
    <n v="1128299"/>
    <x v="394"/>
    <x v="1"/>
    <x v="23"/>
    <x v="26"/>
    <x v="4"/>
    <n v="41"/>
    <n v="83"/>
    <x v="2423"/>
    <n v="1633.4399999999998"/>
    <n v="0.48"/>
    <x v="1"/>
  </r>
  <r>
    <x v="3"/>
    <n v="1128299"/>
    <x v="394"/>
    <x v="1"/>
    <x v="23"/>
    <x v="26"/>
    <x v="5"/>
    <n v="30"/>
    <n v="90"/>
    <x v="1147"/>
    <n v="1080"/>
    <n v="0.39999999999999997"/>
    <x v="1"/>
  </r>
  <r>
    <x v="3"/>
    <n v="1128299"/>
    <x v="423"/>
    <x v="1"/>
    <x v="23"/>
    <x v="26"/>
    <x v="0"/>
    <n v="25"/>
    <n v="124"/>
    <x v="1991"/>
    <n v="1332.9999999999998"/>
    <n v="0.42999999999999994"/>
    <x v="1"/>
  </r>
  <r>
    <x v="3"/>
    <n v="1128299"/>
    <x v="423"/>
    <x v="1"/>
    <x v="23"/>
    <x v="26"/>
    <x v="1"/>
    <n v="34"/>
    <n v="184"/>
    <x v="3276"/>
    <n v="2815.2"/>
    <n v="0.44999999999999996"/>
    <x v="1"/>
  </r>
  <r>
    <x v="3"/>
    <n v="1128299"/>
    <x v="423"/>
    <x v="1"/>
    <x v="23"/>
    <x v="26"/>
    <x v="2"/>
    <n v="33"/>
    <n v="128"/>
    <x v="1529"/>
    <n v="1900.7999999999997"/>
    <n v="0.44999999999999996"/>
    <x v="1"/>
  </r>
  <r>
    <x v="3"/>
    <n v="1128299"/>
    <x v="423"/>
    <x v="1"/>
    <x v="23"/>
    <x v="26"/>
    <x v="3"/>
    <n v="31"/>
    <n v="120"/>
    <x v="1753"/>
    <n v="1599.5999999999997"/>
    <n v="0.42999999999999994"/>
    <x v="1"/>
  </r>
  <r>
    <x v="3"/>
    <n v="1128299"/>
    <x v="423"/>
    <x v="1"/>
    <x v="23"/>
    <x v="26"/>
    <x v="4"/>
    <n v="39"/>
    <n v="112"/>
    <x v="1716"/>
    <n v="2096.64"/>
    <n v="0.48"/>
    <x v="1"/>
  </r>
  <r>
    <x v="3"/>
    <n v="1128299"/>
    <x v="423"/>
    <x v="1"/>
    <x v="23"/>
    <x v="26"/>
    <x v="5"/>
    <n v="44"/>
    <n v="140"/>
    <x v="1043"/>
    <n v="2464"/>
    <n v="0.39999999999999997"/>
    <x v="1"/>
  </r>
  <r>
    <x v="3"/>
    <n v="1128299"/>
    <x v="454"/>
    <x v="1"/>
    <x v="23"/>
    <x v="26"/>
    <x v="0"/>
    <n v="28"/>
    <n v="219"/>
    <x v="1934"/>
    <n v="2882.04"/>
    <n v="0.47"/>
    <x v="1"/>
  </r>
  <r>
    <x v="3"/>
    <n v="1128299"/>
    <x v="454"/>
    <x v="1"/>
    <x v="23"/>
    <x v="26"/>
    <x v="1"/>
    <n v="35"/>
    <n v="224"/>
    <x v="1437"/>
    <n v="3684.7999999999997"/>
    <n v="0.47"/>
    <x v="1"/>
  </r>
  <r>
    <x v="3"/>
    <n v="1128299"/>
    <x v="454"/>
    <x v="1"/>
    <x v="23"/>
    <x v="26"/>
    <x v="2"/>
    <n v="30"/>
    <n v="158"/>
    <x v="3277"/>
    <n v="2180.3999999999996"/>
    <n v="0.45999999999999996"/>
    <x v="1"/>
  </r>
  <r>
    <x v="3"/>
    <n v="1128299"/>
    <x v="454"/>
    <x v="1"/>
    <x v="23"/>
    <x v="26"/>
    <x v="3"/>
    <n v="40"/>
    <n v="155"/>
    <x v="1461"/>
    <n v="2852"/>
    <n v="0.45999999999999996"/>
    <x v="1"/>
  </r>
  <r>
    <x v="3"/>
    <n v="1128299"/>
    <x v="454"/>
    <x v="1"/>
    <x v="23"/>
    <x v="26"/>
    <x v="4"/>
    <n v="53"/>
    <n v="147"/>
    <x v="1854"/>
    <n v="3661.7700000000004"/>
    <n v="0.47000000000000003"/>
    <x v="1"/>
  </r>
  <r>
    <x v="3"/>
    <n v="1128299"/>
    <x v="454"/>
    <x v="1"/>
    <x v="23"/>
    <x v="26"/>
    <x v="5"/>
    <n v="64"/>
    <n v="180"/>
    <x v="2889"/>
    <n v="4723.2"/>
    <n v="0.41"/>
    <x v="1"/>
  </r>
  <r>
    <x v="3"/>
    <n v="1128299"/>
    <x v="483"/>
    <x v="1"/>
    <x v="23"/>
    <x v="26"/>
    <x v="0"/>
    <n v="46"/>
    <n v="272"/>
    <x v="3278"/>
    <n v="5755.5199999999995"/>
    <n v="0.45999999999999996"/>
    <x v="1"/>
  </r>
  <r>
    <x v="3"/>
    <n v="1128299"/>
    <x v="483"/>
    <x v="1"/>
    <x v="23"/>
    <x v="26"/>
    <x v="1"/>
    <n v="52"/>
    <n v="248"/>
    <x v="1405"/>
    <n v="5674.2399999999989"/>
    <n v="0.43999999999999995"/>
    <x v="1"/>
  </r>
  <r>
    <x v="0"/>
    <n v="1128299"/>
    <x v="483"/>
    <x v="1"/>
    <x v="23"/>
    <x v="26"/>
    <x v="2"/>
    <n v="53"/>
    <n v="192"/>
    <x v="3279"/>
    <n v="4375.6799999999994"/>
    <n v="0.42999999999999994"/>
    <x v="1"/>
  </r>
  <r>
    <x v="0"/>
    <n v="1128299"/>
    <x v="483"/>
    <x v="1"/>
    <x v="23"/>
    <x v="26"/>
    <x v="3"/>
    <n v="53"/>
    <n v="192"/>
    <x v="3279"/>
    <n v="4782.7199999999993"/>
    <n v="0.47"/>
    <x v="1"/>
  </r>
  <r>
    <x v="0"/>
    <n v="1128299"/>
    <x v="483"/>
    <x v="1"/>
    <x v="23"/>
    <x v="26"/>
    <x v="4"/>
    <n v="55"/>
    <n v="168"/>
    <x v="889"/>
    <n v="4435.2"/>
    <n v="0.48"/>
    <x v="1"/>
  </r>
  <r>
    <x v="0"/>
    <n v="1128299"/>
    <x v="483"/>
    <x v="1"/>
    <x v="23"/>
    <x v="26"/>
    <x v="5"/>
    <n v="59"/>
    <n v="194"/>
    <x v="2327"/>
    <n v="4578.3999999999996"/>
    <n v="0.39999999999999997"/>
    <x v="1"/>
  </r>
  <r>
    <x v="0"/>
    <n v="1197831"/>
    <x v="169"/>
    <x v="1"/>
    <x v="23"/>
    <x v="26"/>
    <x v="0"/>
    <n v="14"/>
    <n v="223"/>
    <x v="3280"/>
    <n v="1061.4799999999998"/>
    <n v="0.33999999999999997"/>
    <x v="1"/>
  </r>
  <r>
    <x v="0"/>
    <n v="1197831"/>
    <x v="169"/>
    <x v="1"/>
    <x v="23"/>
    <x v="26"/>
    <x v="1"/>
    <n v="20"/>
    <n v="209"/>
    <x v="2419"/>
    <n v="1504.8"/>
    <n v="0.36"/>
    <x v="1"/>
  </r>
  <r>
    <x v="0"/>
    <n v="1197831"/>
    <x v="169"/>
    <x v="1"/>
    <x v="23"/>
    <x v="26"/>
    <x v="2"/>
    <n v="21"/>
    <n v="162"/>
    <x v="2372"/>
    <n v="1258.74"/>
    <n v="0.37"/>
    <x v="1"/>
  </r>
  <r>
    <x v="0"/>
    <n v="1197831"/>
    <x v="169"/>
    <x v="1"/>
    <x v="23"/>
    <x v="26"/>
    <x v="3"/>
    <n v="26"/>
    <n v="166"/>
    <x v="3281"/>
    <n v="1812.7200000000003"/>
    <n v="0.42000000000000004"/>
    <x v="1"/>
  </r>
  <r>
    <x v="0"/>
    <n v="1197831"/>
    <x v="169"/>
    <x v="1"/>
    <x v="23"/>
    <x v="26"/>
    <x v="4"/>
    <n v="28"/>
    <n v="111"/>
    <x v="1609"/>
    <n v="870.24000000000012"/>
    <n v="0.28000000000000003"/>
    <x v="1"/>
  </r>
  <r>
    <x v="3"/>
    <n v="1197831"/>
    <x v="169"/>
    <x v="1"/>
    <x v="23"/>
    <x v="26"/>
    <x v="5"/>
    <n v="23"/>
    <n v="147"/>
    <x v="2871"/>
    <n v="1690.5"/>
    <n v="0.5"/>
    <x v="1"/>
  </r>
  <r>
    <x v="0"/>
    <n v="1197831"/>
    <x v="199"/>
    <x v="1"/>
    <x v="23"/>
    <x v="26"/>
    <x v="0"/>
    <n v="18"/>
    <n v="200"/>
    <x v="1104"/>
    <n v="1152"/>
    <n v="0.32"/>
    <x v="1"/>
  </r>
  <r>
    <x v="0"/>
    <n v="1197831"/>
    <x v="199"/>
    <x v="1"/>
    <x v="23"/>
    <x v="26"/>
    <x v="1"/>
    <n v="28"/>
    <n v="180"/>
    <x v="1735"/>
    <n v="1663.1999999999998"/>
    <n v="0.32999999999999996"/>
    <x v="1"/>
  </r>
  <r>
    <x v="0"/>
    <n v="1197831"/>
    <x v="199"/>
    <x v="1"/>
    <x v="23"/>
    <x v="26"/>
    <x v="2"/>
    <n v="28"/>
    <n v="128"/>
    <x v="2375"/>
    <n v="1254.3999999999999"/>
    <n v="0.35"/>
    <x v="1"/>
  </r>
  <r>
    <x v="0"/>
    <n v="1197831"/>
    <x v="199"/>
    <x v="2"/>
    <x v="24"/>
    <x v="27"/>
    <x v="3"/>
    <n v="27"/>
    <n v="116"/>
    <x v="2451"/>
    <n v="1315.44"/>
    <n v="0.42000000000000004"/>
    <x v="1"/>
  </r>
  <r>
    <x v="0"/>
    <n v="1197831"/>
    <x v="199"/>
    <x v="2"/>
    <x v="24"/>
    <x v="27"/>
    <x v="4"/>
    <n v="31"/>
    <n v="88"/>
    <x v="1259"/>
    <n v="818.4"/>
    <n v="0.3"/>
    <x v="1"/>
  </r>
  <r>
    <x v="0"/>
    <n v="1197831"/>
    <x v="199"/>
    <x v="2"/>
    <x v="24"/>
    <x v="27"/>
    <x v="5"/>
    <n v="26"/>
    <n v="135"/>
    <x v="1517"/>
    <n v="1825.2"/>
    <n v="0.52"/>
    <x v="1"/>
  </r>
  <r>
    <x v="0"/>
    <n v="1197831"/>
    <x v="708"/>
    <x v="2"/>
    <x v="24"/>
    <x v="27"/>
    <x v="0"/>
    <n v="21"/>
    <n v="200"/>
    <x v="1077"/>
    <n v="1554"/>
    <n v="0.37"/>
    <x v="1"/>
  </r>
  <r>
    <x v="0"/>
    <n v="1197831"/>
    <x v="708"/>
    <x v="2"/>
    <x v="24"/>
    <x v="27"/>
    <x v="1"/>
    <n v="27"/>
    <n v="188"/>
    <x v="1197"/>
    <n v="1979.6399999999999"/>
    <n v="0.38999999999999996"/>
    <x v="1"/>
  </r>
  <r>
    <x v="0"/>
    <n v="1197831"/>
    <x v="708"/>
    <x v="2"/>
    <x v="24"/>
    <x v="27"/>
    <x v="2"/>
    <n v="20"/>
    <n v="135"/>
    <x v="1147"/>
    <n v="1026"/>
    <n v="0.38"/>
    <x v="1"/>
  </r>
  <r>
    <x v="0"/>
    <n v="1197831"/>
    <x v="708"/>
    <x v="2"/>
    <x v="24"/>
    <x v="27"/>
    <x v="3"/>
    <n v="26"/>
    <n v="112"/>
    <x v="1651"/>
    <n v="1368.64"/>
    <n v="0.47000000000000003"/>
    <x v="1"/>
  </r>
  <r>
    <x v="3"/>
    <n v="1197831"/>
    <x v="708"/>
    <x v="2"/>
    <x v="24"/>
    <x v="27"/>
    <x v="4"/>
    <n v="32"/>
    <n v="88"/>
    <x v="1556"/>
    <n v="985.59999999999991"/>
    <n v="0.35"/>
    <x v="1"/>
  </r>
  <r>
    <x v="3"/>
    <n v="1197831"/>
    <x v="708"/>
    <x v="2"/>
    <x v="24"/>
    <x v="27"/>
    <x v="5"/>
    <n v="25"/>
    <n v="124"/>
    <x v="1991"/>
    <n v="1643"/>
    <n v="0.53"/>
    <x v="1"/>
  </r>
  <r>
    <x v="3"/>
    <n v="1197831"/>
    <x v="723"/>
    <x v="2"/>
    <x v="24"/>
    <x v="27"/>
    <x v="0"/>
    <n v="15"/>
    <n v="215"/>
    <x v="2502"/>
    <n v="1354.5"/>
    <n v="0.42"/>
    <x v="1"/>
  </r>
  <r>
    <x v="3"/>
    <n v="1197831"/>
    <x v="723"/>
    <x v="2"/>
    <x v="24"/>
    <x v="27"/>
    <x v="1"/>
    <n v="21"/>
    <n v="215"/>
    <x v="3282"/>
    <n v="1760.85"/>
    <n v="0.38999999999999996"/>
    <x v="1"/>
  </r>
  <r>
    <x v="3"/>
    <n v="1197831"/>
    <x v="723"/>
    <x v="2"/>
    <x v="24"/>
    <x v="27"/>
    <x v="2"/>
    <n v="19"/>
    <n v="162"/>
    <x v="1068"/>
    <n v="1138.8599999999999"/>
    <n v="0.37"/>
    <x v="1"/>
  </r>
  <r>
    <x v="3"/>
    <n v="1197831"/>
    <x v="723"/>
    <x v="2"/>
    <x v="24"/>
    <x v="27"/>
    <x v="3"/>
    <n v="20"/>
    <n v="116"/>
    <x v="3283"/>
    <n v="1136.8"/>
    <n v="0.49"/>
    <x v="1"/>
  </r>
  <r>
    <x v="3"/>
    <n v="1197831"/>
    <x v="723"/>
    <x v="2"/>
    <x v="24"/>
    <x v="27"/>
    <x v="4"/>
    <n v="27"/>
    <n v="91"/>
    <x v="1680"/>
    <n v="786.24"/>
    <n v="0.32"/>
    <x v="1"/>
  </r>
  <r>
    <x v="3"/>
    <n v="1197831"/>
    <x v="723"/>
    <x v="2"/>
    <x v="24"/>
    <x v="27"/>
    <x v="5"/>
    <n v="23"/>
    <n v="176"/>
    <x v="1059"/>
    <n v="2307.36"/>
    <n v="0.57000000000000006"/>
    <x v="1"/>
  </r>
  <r>
    <x v="3"/>
    <n v="1197831"/>
    <x v="258"/>
    <x v="2"/>
    <x v="24"/>
    <x v="27"/>
    <x v="0"/>
    <n v="14"/>
    <n v="210"/>
    <x v="1454"/>
    <n v="1234.8"/>
    <n v="0.42"/>
    <x v="1"/>
  </r>
  <r>
    <x v="3"/>
    <n v="1197831"/>
    <x v="258"/>
    <x v="2"/>
    <x v="24"/>
    <x v="27"/>
    <x v="1"/>
    <n v="22"/>
    <n v="247"/>
    <x v="1927"/>
    <n v="2227.94"/>
    <n v="0.41"/>
    <x v="1"/>
  </r>
  <r>
    <x v="3"/>
    <n v="1197831"/>
    <x v="258"/>
    <x v="2"/>
    <x v="24"/>
    <x v="27"/>
    <x v="2"/>
    <n v="18"/>
    <n v="184"/>
    <x v="2055"/>
    <n v="1291.6799999999998"/>
    <n v="0.38999999999999996"/>
    <x v="1"/>
  </r>
  <r>
    <x v="3"/>
    <n v="1197831"/>
    <x v="258"/>
    <x v="2"/>
    <x v="24"/>
    <x v="27"/>
    <x v="3"/>
    <n v="24"/>
    <n v="155"/>
    <x v="1753"/>
    <n v="1860"/>
    <n v="0.5"/>
    <x v="1"/>
  </r>
  <r>
    <x v="3"/>
    <n v="1197831"/>
    <x v="258"/>
    <x v="2"/>
    <x v="24"/>
    <x v="27"/>
    <x v="4"/>
    <n v="34"/>
    <n v="120"/>
    <x v="2807"/>
    <n v="1428"/>
    <n v="0.35"/>
    <x v="1"/>
  </r>
  <r>
    <x v="3"/>
    <n v="1197831"/>
    <x v="258"/>
    <x v="2"/>
    <x v="24"/>
    <x v="27"/>
    <x v="5"/>
    <n v="33"/>
    <n v="240"/>
    <x v="1830"/>
    <n v="4356"/>
    <n v="0.55000000000000004"/>
    <x v="1"/>
  </r>
  <r>
    <x v="3"/>
    <n v="1197831"/>
    <x v="288"/>
    <x v="2"/>
    <x v="24"/>
    <x v="27"/>
    <x v="0"/>
    <n v="31"/>
    <n v="233"/>
    <x v="3284"/>
    <n v="2744.7400000000002"/>
    <n v="0.38"/>
    <x v="1"/>
  </r>
  <r>
    <x v="3"/>
    <n v="1197831"/>
    <x v="288"/>
    <x v="2"/>
    <x v="24"/>
    <x v="27"/>
    <x v="1"/>
    <n v="35"/>
    <n v="263"/>
    <x v="3285"/>
    <n v="3774.0499999999997"/>
    <n v="0.41"/>
    <x v="1"/>
  </r>
  <r>
    <x v="3"/>
    <n v="1197831"/>
    <x v="288"/>
    <x v="2"/>
    <x v="24"/>
    <x v="27"/>
    <x v="2"/>
    <n v="34"/>
    <n v="186"/>
    <x v="1199"/>
    <n v="2592.8399999999997"/>
    <n v="0.41"/>
    <x v="1"/>
  </r>
  <r>
    <x v="3"/>
    <n v="1197831"/>
    <x v="288"/>
    <x v="2"/>
    <x v="24"/>
    <x v="27"/>
    <x v="3"/>
    <n v="33"/>
    <n v="187"/>
    <x v="3286"/>
    <n v="3023.79"/>
    <n v="0.49"/>
    <x v="1"/>
  </r>
  <r>
    <x v="3"/>
    <n v="1197831"/>
    <x v="288"/>
    <x v="2"/>
    <x v="24"/>
    <x v="27"/>
    <x v="4"/>
    <n v="43"/>
    <n v="158"/>
    <x v="2000"/>
    <n v="2309.9599999999996"/>
    <n v="0.33999999999999997"/>
    <x v="1"/>
  </r>
  <r>
    <x v="3"/>
    <n v="1197831"/>
    <x v="288"/>
    <x v="2"/>
    <x v="24"/>
    <x v="27"/>
    <x v="5"/>
    <n v="39"/>
    <n v="248"/>
    <x v="2991"/>
    <n v="5319.6"/>
    <n v="0.55000000000000004"/>
    <x v="1"/>
  </r>
  <r>
    <x v="3"/>
    <n v="1197831"/>
    <x v="320"/>
    <x v="2"/>
    <x v="24"/>
    <x v="27"/>
    <x v="0"/>
    <n v="35"/>
    <n v="264"/>
    <x v="889"/>
    <n v="4250.3999999999996"/>
    <n v="0.45999999999999996"/>
    <x v="1"/>
  </r>
  <r>
    <x v="3"/>
    <n v="1197831"/>
    <x v="320"/>
    <x v="2"/>
    <x v="24"/>
    <x v="27"/>
    <x v="1"/>
    <n v="40"/>
    <n v="271"/>
    <x v="2976"/>
    <n v="4661.1999999999989"/>
    <n v="0.42999999999999994"/>
    <x v="1"/>
  </r>
  <r>
    <x v="3"/>
    <n v="1197831"/>
    <x v="320"/>
    <x v="2"/>
    <x v="24"/>
    <x v="27"/>
    <x v="2"/>
    <n v="34"/>
    <n v="278"/>
    <x v="3287"/>
    <n v="3969.8399999999997"/>
    <n v="0.42"/>
    <x v="1"/>
  </r>
  <r>
    <x v="3"/>
    <n v="1197831"/>
    <x v="320"/>
    <x v="2"/>
    <x v="24"/>
    <x v="27"/>
    <x v="3"/>
    <n v="38"/>
    <n v="158"/>
    <x v="3047"/>
    <n v="3182.1200000000003"/>
    <n v="0.53"/>
    <x v="1"/>
  </r>
  <r>
    <x v="3"/>
    <n v="1197831"/>
    <x v="320"/>
    <x v="2"/>
    <x v="24"/>
    <x v="27"/>
    <x v="4"/>
    <n v="43"/>
    <n v="173"/>
    <x v="3288"/>
    <n v="2975.6"/>
    <n v="0.39999999999999997"/>
    <x v="1"/>
  </r>
  <r>
    <x v="0"/>
    <n v="1197831"/>
    <x v="320"/>
    <x v="2"/>
    <x v="24"/>
    <x v="27"/>
    <x v="5"/>
    <n v="51"/>
    <n v="264"/>
    <x v="2993"/>
    <n v="7943.7600000000011"/>
    <n v="0.59000000000000008"/>
    <x v="1"/>
  </r>
  <r>
    <x v="0"/>
    <n v="1197831"/>
    <x v="353"/>
    <x v="2"/>
    <x v="24"/>
    <x v="27"/>
    <x v="0"/>
    <n v="38"/>
    <n v="233"/>
    <x v="3289"/>
    <n v="3718.68"/>
    <n v="0.42"/>
    <x v="1"/>
  </r>
  <r>
    <x v="0"/>
    <n v="1197831"/>
    <x v="353"/>
    <x v="2"/>
    <x v="24"/>
    <x v="27"/>
    <x v="1"/>
    <n v="37"/>
    <n v="255"/>
    <x v="3290"/>
    <n v="4057.0499999999993"/>
    <n v="0.42999999999999994"/>
    <x v="1"/>
  </r>
  <r>
    <x v="0"/>
    <n v="1197831"/>
    <x v="353"/>
    <x v="2"/>
    <x v="24"/>
    <x v="27"/>
    <x v="2"/>
    <n v="39"/>
    <n v="305"/>
    <x v="3291"/>
    <n v="5114.8499999999995"/>
    <n v="0.42999999999999994"/>
    <x v="1"/>
  </r>
  <r>
    <x v="0"/>
    <n v="1197831"/>
    <x v="353"/>
    <x v="2"/>
    <x v="24"/>
    <x v="27"/>
    <x v="3"/>
    <n v="33"/>
    <n v="162"/>
    <x v="3292"/>
    <n v="2940.3"/>
    <n v="0.55000000000000004"/>
    <x v="1"/>
  </r>
  <r>
    <x v="2"/>
    <n v="1197831"/>
    <x v="353"/>
    <x v="2"/>
    <x v="24"/>
    <x v="27"/>
    <x v="4"/>
    <n v="39"/>
    <n v="166"/>
    <x v="3293"/>
    <n v="2719.08"/>
    <n v="0.42"/>
    <x v="1"/>
  </r>
  <r>
    <x v="2"/>
    <n v="1197831"/>
    <x v="353"/>
    <x v="2"/>
    <x v="24"/>
    <x v="27"/>
    <x v="5"/>
    <n v="44"/>
    <n v="239"/>
    <x v="3294"/>
    <n v="6414.7600000000011"/>
    <n v="0.6100000000000001"/>
    <x v="1"/>
  </r>
  <r>
    <x v="2"/>
    <n v="1197831"/>
    <x v="381"/>
    <x v="2"/>
    <x v="24"/>
    <x v="27"/>
    <x v="0"/>
    <n v="41"/>
    <n v="230"/>
    <x v="3295"/>
    <n v="4337.7999999999993"/>
    <n v="0.45999999999999996"/>
    <x v="1"/>
  </r>
  <r>
    <x v="2"/>
    <n v="1197831"/>
    <x v="381"/>
    <x v="2"/>
    <x v="24"/>
    <x v="27"/>
    <x v="1"/>
    <n v="38"/>
    <n v="219"/>
    <x v="2607"/>
    <n v="3578.4599999999996"/>
    <n v="0.42999999999999994"/>
    <x v="1"/>
  </r>
  <r>
    <x v="2"/>
    <n v="1197831"/>
    <x v="381"/>
    <x v="2"/>
    <x v="24"/>
    <x v="27"/>
    <x v="2"/>
    <n v="43"/>
    <n v="203"/>
    <x v="1633"/>
    <n v="3928.0499999999997"/>
    <n v="0.44999999999999996"/>
    <x v="1"/>
  </r>
  <r>
    <x v="2"/>
    <n v="1197831"/>
    <x v="381"/>
    <x v="2"/>
    <x v="24"/>
    <x v="27"/>
    <x v="3"/>
    <n v="40"/>
    <n v="136"/>
    <x v="1311"/>
    <n v="2992.0000000000005"/>
    <n v="0.55000000000000004"/>
    <x v="1"/>
  </r>
  <r>
    <x v="2"/>
    <n v="1197831"/>
    <x v="381"/>
    <x v="2"/>
    <x v="24"/>
    <x v="27"/>
    <x v="4"/>
    <n v="42"/>
    <n v="140"/>
    <x v="1129"/>
    <n v="2410.7999999999997"/>
    <n v="0.41"/>
    <x v="1"/>
  </r>
  <r>
    <x v="2"/>
    <n v="1197831"/>
    <x v="381"/>
    <x v="2"/>
    <x v="24"/>
    <x v="27"/>
    <x v="5"/>
    <n v="36"/>
    <n v="200"/>
    <x v="1644"/>
    <n v="4176.0000000000009"/>
    <n v="0.58000000000000007"/>
    <x v="1"/>
  </r>
  <r>
    <x v="2"/>
    <n v="1197831"/>
    <x v="410"/>
    <x v="2"/>
    <x v="24"/>
    <x v="27"/>
    <x v="0"/>
    <n v="30"/>
    <n v="201"/>
    <x v="3296"/>
    <n v="2773.7999999999997"/>
    <n v="0.45999999999999996"/>
    <x v="1"/>
  </r>
  <r>
    <x v="2"/>
    <n v="1197831"/>
    <x v="410"/>
    <x v="2"/>
    <x v="24"/>
    <x v="27"/>
    <x v="1"/>
    <n v="27"/>
    <n v="190"/>
    <x v="1206"/>
    <n v="2205.8999999999996"/>
    <n v="0.42999999999999994"/>
    <x v="1"/>
  </r>
  <r>
    <x v="2"/>
    <n v="1197831"/>
    <x v="410"/>
    <x v="2"/>
    <x v="24"/>
    <x v="27"/>
    <x v="2"/>
    <n v="31"/>
    <n v="179"/>
    <x v="3297"/>
    <n v="2330.58"/>
    <n v="0.42"/>
    <x v="1"/>
  </r>
  <r>
    <x v="2"/>
    <n v="1197831"/>
    <x v="410"/>
    <x v="2"/>
    <x v="24"/>
    <x v="27"/>
    <x v="3"/>
    <n v="35"/>
    <n v="116"/>
    <x v="1066"/>
    <n v="2151.8000000000002"/>
    <n v="0.53"/>
    <x v="1"/>
  </r>
  <r>
    <x v="2"/>
    <n v="1197831"/>
    <x v="410"/>
    <x v="2"/>
    <x v="24"/>
    <x v="27"/>
    <x v="4"/>
    <n v="25"/>
    <n v="123"/>
    <x v="1491"/>
    <n v="1199.2499999999998"/>
    <n v="0.38999999999999996"/>
    <x v="1"/>
  </r>
  <r>
    <x v="2"/>
    <n v="1197831"/>
    <x v="410"/>
    <x v="2"/>
    <x v="24"/>
    <x v="27"/>
    <x v="5"/>
    <n v="34"/>
    <n v="179"/>
    <x v="2937"/>
    <n v="3590.7400000000007"/>
    <n v="0.59000000000000008"/>
    <x v="1"/>
  </r>
  <r>
    <x v="2"/>
    <n v="1197831"/>
    <x v="442"/>
    <x v="2"/>
    <x v="24"/>
    <x v="27"/>
    <x v="0"/>
    <n v="27"/>
    <n v="203"/>
    <x v="1558"/>
    <n v="2521.2599999999998"/>
    <n v="0.45999999999999996"/>
    <x v="1"/>
  </r>
  <r>
    <x v="2"/>
    <n v="1197831"/>
    <x v="442"/>
    <x v="2"/>
    <x v="24"/>
    <x v="27"/>
    <x v="1"/>
    <n v="28"/>
    <n v="223"/>
    <x v="3298"/>
    <n v="2684.9199999999996"/>
    <n v="0.42999999999999994"/>
    <x v="1"/>
  </r>
  <r>
    <x v="2"/>
    <n v="1197831"/>
    <x v="442"/>
    <x v="2"/>
    <x v="24"/>
    <x v="27"/>
    <x v="2"/>
    <n v="42"/>
    <n v="210"/>
    <x v="1392"/>
    <n v="3704.3999999999996"/>
    <n v="0.42"/>
    <x v="1"/>
  </r>
  <r>
    <x v="2"/>
    <n v="1197831"/>
    <x v="442"/>
    <x v="2"/>
    <x v="24"/>
    <x v="27"/>
    <x v="3"/>
    <n v="43"/>
    <n v="158"/>
    <x v="2000"/>
    <n v="3532.88"/>
    <n v="0.52"/>
    <x v="1"/>
  </r>
  <r>
    <x v="2"/>
    <n v="1197831"/>
    <x v="442"/>
    <x v="2"/>
    <x v="24"/>
    <x v="27"/>
    <x v="4"/>
    <n v="41"/>
    <n v="149"/>
    <x v="3299"/>
    <n v="2321.42"/>
    <n v="0.38"/>
    <x v="1"/>
  </r>
  <r>
    <x v="2"/>
    <n v="1197831"/>
    <x v="442"/>
    <x v="2"/>
    <x v="24"/>
    <x v="27"/>
    <x v="5"/>
    <n v="51"/>
    <n v="194"/>
    <x v="928"/>
    <n v="5837.4600000000009"/>
    <n v="0.59000000000000008"/>
    <x v="1"/>
  </r>
  <r>
    <x v="0"/>
    <n v="1197831"/>
    <x v="471"/>
    <x v="2"/>
    <x v="24"/>
    <x v="27"/>
    <x v="0"/>
    <n v="40"/>
    <n v="240"/>
    <x v="1234"/>
    <n v="4320"/>
    <n v="0.44999999999999996"/>
    <x v="1"/>
  </r>
  <r>
    <x v="0"/>
    <n v="1197831"/>
    <x v="471"/>
    <x v="2"/>
    <x v="24"/>
    <x v="27"/>
    <x v="1"/>
    <n v="41"/>
    <n v="240"/>
    <x v="3300"/>
    <n v="4526.3999999999996"/>
    <n v="0.45999999999999996"/>
    <x v="1"/>
  </r>
  <r>
    <x v="0"/>
    <n v="1197831"/>
    <x v="471"/>
    <x v="2"/>
    <x v="24"/>
    <x v="27"/>
    <x v="2"/>
    <n v="47"/>
    <n v="223"/>
    <x v="3301"/>
    <n v="4611.6399999999994"/>
    <n v="0.43999999999999995"/>
    <x v="1"/>
  </r>
  <r>
    <x v="0"/>
    <n v="1197831"/>
    <x v="471"/>
    <x v="2"/>
    <x v="24"/>
    <x v="27"/>
    <x v="3"/>
    <n v="44"/>
    <n v="184"/>
    <x v="971"/>
    <n v="4209.92"/>
    <n v="0.52"/>
    <x v="1"/>
  </r>
  <r>
    <x v="0"/>
    <n v="1197831"/>
    <x v="471"/>
    <x v="2"/>
    <x v="24"/>
    <x v="27"/>
    <x v="4"/>
    <n v="43"/>
    <n v="147"/>
    <x v="1872"/>
    <n v="2591.6099999999997"/>
    <n v="0.41"/>
    <x v="1"/>
  </r>
  <r>
    <x v="0"/>
    <n v="1197831"/>
    <x v="471"/>
    <x v="2"/>
    <x v="24"/>
    <x v="27"/>
    <x v="5"/>
    <n v="47"/>
    <n v="232"/>
    <x v="3302"/>
    <n v="6651.4400000000014"/>
    <n v="0.6100000000000001"/>
    <x v="1"/>
  </r>
  <r>
    <x v="0"/>
    <n v="1128299"/>
    <x v="187"/>
    <x v="2"/>
    <x v="24"/>
    <x v="27"/>
    <x v="0"/>
    <n v="23"/>
    <n v="136"/>
    <x v="3303"/>
    <n v="1251.1999999999998"/>
    <n v="0.39999999999999997"/>
    <x v="1"/>
  </r>
  <r>
    <x v="0"/>
    <n v="1128299"/>
    <x v="187"/>
    <x v="2"/>
    <x v="24"/>
    <x v="27"/>
    <x v="1"/>
    <n v="30"/>
    <n v="140"/>
    <x v="1077"/>
    <n v="1806.0000000000002"/>
    <n v="0.43000000000000005"/>
    <x v="1"/>
  </r>
  <r>
    <x v="0"/>
    <n v="1128299"/>
    <x v="187"/>
    <x v="2"/>
    <x v="24"/>
    <x v="27"/>
    <x v="2"/>
    <n v="31"/>
    <n v="145"/>
    <x v="3114"/>
    <n v="1753.0499999999997"/>
    <n v="0.38999999999999996"/>
    <x v="1"/>
  </r>
  <r>
    <x v="0"/>
    <n v="1128299"/>
    <x v="187"/>
    <x v="2"/>
    <x v="24"/>
    <x v="27"/>
    <x v="3"/>
    <n v="30"/>
    <n v="88"/>
    <x v="2490"/>
    <n v="976.8"/>
    <n v="0.37"/>
    <x v="1"/>
  </r>
  <r>
    <x v="0"/>
    <n v="1128299"/>
    <x v="187"/>
    <x v="2"/>
    <x v="24"/>
    <x v="27"/>
    <x v="4"/>
    <n v="35"/>
    <n v="68"/>
    <x v="3076"/>
    <n v="809.19999999999993"/>
    <n v="0.33999999999999997"/>
    <x v="1"/>
  </r>
  <r>
    <x v="0"/>
    <n v="1128299"/>
    <x v="187"/>
    <x v="2"/>
    <x v="24"/>
    <x v="27"/>
    <x v="5"/>
    <n v="27"/>
    <n v="140"/>
    <x v="1053"/>
    <n v="1020.6"/>
    <n v="0.27"/>
    <x v="1"/>
  </r>
  <r>
    <x v="0"/>
    <n v="1128299"/>
    <x v="697"/>
    <x v="2"/>
    <x v="24"/>
    <x v="27"/>
    <x v="0"/>
    <n v="21"/>
    <n v="162"/>
    <x v="2372"/>
    <n v="1258.74"/>
    <n v="0.37"/>
    <x v="1"/>
  </r>
  <r>
    <x v="0"/>
    <n v="1128299"/>
    <x v="697"/>
    <x v="2"/>
    <x v="24"/>
    <x v="27"/>
    <x v="1"/>
    <n v="28"/>
    <n v="128"/>
    <x v="2375"/>
    <n v="1541.1200000000001"/>
    <n v="0.43000000000000005"/>
    <x v="1"/>
  </r>
  <r>
    <x v="0"/>
    <n v="1128299"/>
    <x v="697"/>
    <x v="2"/>
    <x v="24"/>
    <x v="27"/>
    <x v="2"/>
    <n v="28"/>
    <n v="124"/>
    <x v="1524"/>
    <n v="1458.24"/>
    <n v="0.42"/>
    <x v="1"/>
  </r>
  <r>
    <x v="0"/>
    <n v="1128299"/>
    <x v="697"/>
    <x v="2"/>
    <x v="25"/>
    <x v="28"/>
    <x v="3"/>
    <n v="26"/>
    <n v="68"/>
    <x v="1459"/>
    <n v="742.56"/>
    <n v="0.42"/>
    <x v="1"/>
  </r>
  <r>
    <x v="0"/>
    <n v="1128299"/>
    <x v="697"/>
    <x v="2"/>
    <x v="25"/>
    <x v="28"/>
    <x v="4"/>
    <n v="36"/>
    <n v="51"/>
    <x v="1127"/>
    <n v="679.31999999999994"/>
    <n v="0.37"/>
    <x v="1"/>
  </r>
  <r>
    <x v="0"/>
    <n v="1128299"/>
    <x v="697"/>
    <x v="2"/>
    <x v="25"/>
    <x v="28"/>
    <x v="5"/>
    <n v="31"/>
    <n v="116"/>
    <x v="3304"/>
    <n v="970.92000000000007"/>
    <n v="0.27"/>
    <x v="1"/>
  </r>
  <r>
    <x v="0"/>
    <n v="1128299"/>
    <x v="227"/>
    <x v="2"/>
    <x v="25"/>
    <x v="28"/>
    <x v="0"/>
    <n v="29"/>
    <n v="160"/>
    <x v="2075"/>
    <n v="1855.9999999999998"/>
    <n v="0.39999999999999997"/>
    <x v="1"/>
  </r>
  <r>
    <x v="0"/>
    <n v="1128299"/>
    <x v="227"/>
    <x v="2"/>
    <x v="25"/>
    <x v="28"/>
    <x v="1"/>
    <n v="38"/>
    <n v="116"/>
    <x v="1942"/>
    <n v="1939.52"/>
    <n v="0.44"/>
    <x v="1"/>
  </r>
  <r>
    <x v="0"/>
    <n v="1128299"/>
    <x v="227"/>
    <x v="2"/>
    <x v="25"/>
    <x v="28"/>
    <x v="2"/>
    <n v="37"/>
    <n v="119"/>
    <x v="2711"/>
    <n v="1805.2299999999998"/>
    <n v="0.41"/>
    <x v="1"/>
  </r>
  <r>
    <x v="0"/>
    <n v="1128299"/>
    <x v="227"/>
    <x v="2"/>
    <x v="25"/>
    <x v="28"/>
    <x v="3"/>
    <n v="38"/>
    <n v="68"/>
    <x v="1621"/>
    <n v="956.08"/>
    <n v="0.37"/>
    <x v="1"/>
  </r>
  <r>
    <x v="0"/>
    <n v="1128299"/>
    <x v="227"/>
    <x v="2"/>
    <x v="25"/>
    <x v="28"/>
    <x v="4"/>
    <n v="41"/>
    <n v="39"/>
    <x v="2838"/>
    <n v="511.68"/>
    <n v="0.32"/>
    <x v="1"/>
  </r>
  <r>
    <x v="0"/>
    <n v="1128299"/>
    <x v="227"/>
    <x v="2"/>
    <x v="25"/>
    <x v="28"/>
    <x v="5"/>
    <n v="37"/>
    <n v="107"/>
    <x v="3305"/>
    <n v="1068.93"/>
    <n v="0.27"/>
    <x v="1"/>
  </r>
  <r>
    <x v="0"/>
    <n v="1128299"/>
    <x v="246"/>
    <x v="2"/>
    <x v="25"/>
    <x v="28"/>
    <x v="0"/>
    <n v="40"/>
    <n v="175"/>
    <x v="872"/>
    <n v="2660"/>
    <n v="0.38"/>
    <x v="1"/>
  </r>
  <r>
    <x v="0"/>
    <n v="1128299"/>
    <x v="246"/>
    <x v="2"/>
    <x v="25"/>
    <x v="28"/>
    <x v="1"/>
    <n v="37"/>
    <n v="90"/>
    <x v="1824"/>
    <n v="1465.2"/>
    <n v="0.44"/>
    <x v="1"/>
  </r>
  <r>
    <x v="0"/>
    <n v="1128299"/>
    <x v="246"/>
    <x v="2"/>
    <x v="25"/>
    <x v="28"/>
    <x v="2"/>
    <n v="42"/>
    <n v="123"/>
    <x v="1469"/>
    <n v="1911.42"/>
    <n v="0.37"/>
    <x v="1"/>
  </r>
  <r>
    <x v="0"/>
    <n v="1128299"/>
    <x v="246"/>
    <x v="2"/>
    <x v="25"/>
    <x v="28"/>
    <x v="3"/>
    <n v="40"/>
    <n v="78"/>
    <x v="1320"/>
    <n v="1248"/>
    <n v="0.39999999999999997"/>
    <x v="1"/>
  </r>
  <r>
    <x v="0"/>
    <n v="1128299"/>
    <x v="246"/>
    <x v="2"/>
    <x v="25"/>
    <x v="28"/>
    <x v="4"/>
    <n v="43"/>
    <n v="47"/>
    <x v="2424"/>
    <n v="687.14"/>
    <n v="0.33999999999999997"/>
    <x v="1"/>
  </r>
  <r>
    <x v="0"/>
    <n v="1128299"/>
    <x v="246"/>
    <x v="2"/>
    <x v="25"/>
    <x v="28"/>
    <x v="5"/>
    <n v="49"/>
    <n v="111"/>
    <x v="1823"/>
    <n v="1631.7"/>
    <n v="0.3"/>
    <x v="1"/>
  </r>
  <r>
    <x v="0"/>
    <n v="1128299"/>
    <x v="277"/>
    <x v="2"/>
    <x v="25"/>
    <x v="28"/>
    <x v="0"/>
    <n v="38"/>
    <n v="184"/>
    <x v="3306"/>
    <n v="2656.96"/>
    <n v="0.38"/>
    <x v="1"/>
  </r>
  <r>
    <x v="0"/>
    <n v="1128299"/>
    <x v="277"/>
    <x v="2"/>
    <x v="25"/>
    <x v="28"/>
    <x v="1"/>
    <n v="36"/>
    <n v="116"/>
    <x v="1305"/>
    <n v="1753.92"/>
    <n v="0.42000000000000004"/>
    <x v="1"/>
  </r>
  <r>
    <x v="0"/>
    <n v="1128299"/>
    <x v="277"/>
    <x v="2"/>
    <x v="25"/>
    <x v="28"/>
    <x v="2"/>
    <n v="41"/>
    <n v="132"/>
    <x v="3307"/>
    <n v="2056.56"/>
    <n v="0.38"/>
    <x v="1"/>
  </r>
  <r>
    <x v="0"/>
    <n v="1128299"/>
    <x v="277"/>
    <x v="2"/>
    <x v="25"/>
    <x v="28"/>
    <x v="3"/>
    <n v="39"/>
    <n v="93"/>
    <x v="3308"/>
    <n v="1341.99"/>
    <n v="0.37"/>
    <x v="1"/>
  </r>
  <r>
    <x v="0"/>
    <n v="1128299"/>
    <x v="277"/>
    <x v="2"/>
    <x v="25"/>
    <x v="28"/>
    <x v="4"/>
    <n v="39"/>
    <n v="62"/>
    <x v="3033"/>
    <n v="797.93999999999994"/>
    <n v="0.32999999999999996"/>
    <x v="1"/>
  </r>
  <r>
    <x v="0"/>
    <n v="1128299"/>
    <x v="277"/>
    <x v="2"/>
    <x v="25"/>
    <x v="28"/>
    <x v="5"/>
    <n v="53"/>
    <n v="124"/>
    <x v="3309"/>
    <n v="1905.8799999999999"/>
    <n v="0.28999999999999998"/>
    <x v="1"/>
  </r>
  <r>
    <x v="0"/>
    <n v="1128299"/>
    <x v="307"/>
    <x v="2"/>
    <x v="25"/>
    <x v="28"/>
    <x v="0"/>
    <n v="37"/>
    <n v="194"/>
    <x v="3310"/>
    <n v="2799.4199999999996"/>
    <n v="0.38999999999999996"/>
    <x v="1"/>
  </r>
  <r>
    <x v="0"/>
    <n v="1128299"/>
    <x v="307"/>
    <x v="2"/>
    <x v="25"/>
    <x v="28"/>
    <x v="1"/>
    <n v="36"/>
    <n v="143"/>
    <x v="1182"/>
    <n v="2162.1600000000003"/>
    <n v="0.42000000000000004"/>
    <x v="1"/>
  </r>
  <r>
    <x v="0"/>
    <n v="1128299"/>
    <x v="307"/>
    <x v="2"/>
    <x v="25"/>
    <x v="28"/>
    <x v="2"/>
    <n v="41"/>
    <n v="147"/>
    <x v="2248"/>
    <n v="2290.2600000000002"/>
    <n v="0.38"/>
    <x v="1"/>
  </r>
  <r>
    <x v="0"/>
    <n v="1128299"/>
    <x v="307"/>
    <x v="2"/>
    <x v="25"/>
    <x v="28"/>
    <x v="3"/>
    <n v="38"/>
    <n v="105"/>
    <x v="1579"/>
    <n v="1595.9999999999998"/>
    <n v="0.39999999999999997"/>
    <x v="1"/>
  </r>
  <r>
    <x v="0"/>
    <n v="1128299"/>
    <x v="307"/>
    <x v="2"/>
    <x v="25"/>
    <x v="28"/>
    <x v="4"/>
    <n v="43"/>
    <n v="72"/>
    <x v="3068"/>
    <n v="1052.6399999999999"/>
    <n v="0.33999999999999997"/>
    <x v="1"/>
  </r>
  <r>
    <x v="0"/>
    <n v="1128299"/>
    <x v="307"/>
    <x v="2"/>
    <x v="25"/>
    <x v="28"/>
    <x v="5"/>
    <n v="46"/>
    <n v="158"/>
    <x v="2659"/>
    <n v="2253.08"/>
    <n v="0.31"/>
    <x v="1"/>
  </r>
  <r>
    <x v="0"/>
    <n v="1128299"/>
    <x v="336"/>
    <x v="2"/>
    <x v="25"/>
    <x v="28"/>
    <x v="0"/>
    <n v="40"/>
    <n v="216"/>
    <x v="1143"/>
    <n v="3196.8"/>
    <n v="0.37"/>
    <x v="1"/>
  </r>
  <r>
    <x v="0"/>
    <n v="1128299"/>
    <x v="336"/>
    <x v="2"/>
    <x v="25"/>
    <x v="28"/>
    <x v="1"/>
    <n v="40"/>
    <n v="163"/>
    <x v="3311"/>
    <n v="2999.2000000000003"/>
    <n v="0.46"/>
    <x v="1"/>
  </r>
  <r>
    <x v="0"/>
    <n v="1128299"/>
    <x v="336"/>
    <x v="2"/>
    <x v="25"/>
    <x v="28"/>
    <x v="2"/>
    <n v="39"/>
    <n v="157"/>
    <x v="3312"/>
    <n v="2387.9699999999998"/>
    <n v="0.38999999999999996"/>
    <x v="1"/>
  </r>
  <r>
    <x v="0"/>
    <n v="1128299"/>
    <x v="336"/>
    <x v="2"/>
    <x v="25"/>
    <x v="28"/>
    <x v="3"/>
    <n v="36"/>
    <n v="113"/>
    <x v="1495"/>
    <n v="1545.84"/>
    <n v="0.38"/>
    <x v="1"/>
  </r>
  <r>
    <x v="0"/>
    <n v="1128299"/>
    <x v="336"/>
    <x v="2"/>
    <x v="25"/>
    <x v="28"/>
    <x v="4"/>
    <n v="40"/>
    <n v="145"/>
    <x v="1826"/>
    <n v="2146"/>
    <n v="0.37"/>
    <x v="1"/>
  </r>
  <r>
    <x v="0"/>
    <n v="1128299"/>
    <x v="336"/>
    <x v="2"/>
    <x v="25"/>
    <x v="28"/>
    <x v="5"/>
    <n v="46"/>
    <n v="145"/>
    <x v="1309"/>
    <n v="2001"/>
    <n v="0.3"/>
    <x v="1"/>
  </r>
  <r>
    <x v="0"/>
    <n v="1128299"/>
    <x v="368"/>
    <x v="2"/>
    <x v="25"/>
    <x v="28"/>
    <x v="0"/>
    <n v="41"/>
    <n v="194"/>
    <x v="3313"/>
    <n v="3181.6"/>
    <n v="0.39999999999999997"/>
    <x v="1"/>
  </r>
  <r>
    <x v="0"/>
    <n v="1128299"/>
    <x v="368"/>
    <x v="2"/>
    <x v="25"/>
    <x v="28"/>
    <x v="1"/>
    <n v="46"/>
    <n v="190"/>
    <x v="3314"/>
    <n v="3670.8"/>
    <n v="0.42000000000000004"/>
    <x v="1"/>
  </r>
  <r>
    <x v="0"/>
    <n v="1128299"/>
    <x v="368"/>
    <x v="2"/>
    <x v="25"/>
    <x v="28"/>
    <x v="2"/>
    <n v="37"/>
    <n v="153"/>
    <x v="2534"/>
    <n v="2321.0099999999998"/>
    <n v="0.41"/>
    <x v="1"/>
  </r>
  <r>
    <x v="0"/>
    <n v="1128299"/>
    <x v="368"/>
    <x v="2"/>
    <x v="25"/>
    <x v="28"/>
    <x v="3"/>
    <n v="43"/>
    <n v="120"/>
    <x v="2014"/>
    <n v="2167.1999999999998"/>
    <n v="0.42"/>
    <x v="1"/>
  </r>
  <r>
    <x v="0"/>
    <n v="1128299"/>
    <x v="368"/>
    <x v="2"/>
    <x v="25"/>
    <x v="28"/>
    <x v="4"/>
    <n v="45"/>
    <n v="136"/>
    <x v="2281"/>
    <n v="2264.4"/>
    <n v="0.37"/>
    <x v="1"/>
  </r>
  <r>
    <x v="0"/>
    <n v="1128299"/>
    <x v="368"/>
    <x v="2"/>
    <x v="25"/>
    <x v="28"/>
    <x v="5"/>
    <n v="48"/>
    <n v="131"/>
    <x v="1298"/>
    <n v="1760.64"/>
    <n v="0.28000000000000003"/>
    <x v="1"/>
  </r>
  <r>
    <x v="0"/>
    <n v="1128299"/>
    <x v="400"/>
    <x v="2"/>
    <x v="25"/>
    <x v="28"/>
    <x v="0"/>
    <n v="35"/>
    <n v="184"/>
    <x v="1037"/>
    <n v="2704.7999999999997"/>
    <n v="0.42"/>
    <x v="1"/>
  </r>
  <r>
    <x v="0"/>
    <n v="1128299"/>
    <x v="400"/>
    <x v="2"/>
    <x v="25"/>
    <x v="28"/>
    <x v="1"/>
    <n v="34"/>
    <n v="201"/>
    <x v="3315"/>
    <n v="3211.98"/>
    <n v="0.47000000000000003"/>
    <x v="1"/>
  </r>
  <r>
    <x v="0"/>
    <n v="1128299"/>
    <x v="400"/>
    <x v="2"/>
    <x v="25"/>
    <x v="28"/>
    <x v="2"/>
    <n v="34"/>
    <n v="145"/>
    <x v="2009"/>
    <n v="1824.1"/>
    <n v="0.37"/>
    <x v="1"/>
  </r>
  <r>
    <x v="0"/>
    <n v="1128299"/>
    <x v="400"/>
    <x v="2"/>
    <x v="25"/>
    <x v="28"/>
    <x v="3"/>
    <n v="33"/>
    <n v="124"/>
    <x v="2454"/>
    <n v="1514.04"/>
    <n v="0.37"/>
    <x v="1"/>
  </r>
  <r>
    <x v="0"/>
    <n v="1128299"/>
    <x v="400"/>
    <x v="2"/>
    <x v="25"/>
    <x v="28"/>
    <x v="4"/>
    <n v="41"/>
    <n v="128"/>
    <x v="1186"/>
    <n v="1731.8399999999997"/>
    <n v="0.32999999999999996"/>
    <x v="1"/>
  </r>
  <r>
    <x v="0"/>
    <n v="1128299"/>
    <x v="400"/>
    <x v="2"/>
    <x v="25"/>
    <x v="28"/>
    <x v="5"/>
    <n v="43"/>
    <n v="132"/>
    <x v="3108"/>
    <n v="1816.32"/>
    <n v="0.32"/>
    <x v="1"/>
  </r>
  <r>
    <x v="0"/>
    <n v="1128299"/>
    <x v="429"/>
    <x v="2"/>
    <x v="25"/>
    <x v="28"/>
    <x v="0"/>
    <n v="36"/>
    <n v="170"/>
    <x v="2281"/>
    <n v="2570.4"/>
    <n v="0.42"/>
    <x v="1"/>
  </r>
  <r>
    <x v="0"/>
    <n v="1128299"/>
    <x v="429"/>
    <x v="2"/>
    <x v="25"/>
    <x v="28"/>
    <x v="1"/>
    <n v="33"/>
    <n v="175"/>
    <x v="2141"/>
    <n v="2425.5000000000005"/>
    <n v="0.42000000000000004"/>
    <x v="1"/>
  </r>
  <r>
    <x v="0"/>
    <n v="1128299"/>
    <x v="429"/>
    <x v="2"/>
    <x v="25"/>
    <x v="28"/>
    <x v="2"/>
    <n v="31"/>
    <n v="111"/>
    <x v="3316"/>
    <n v="1273.17"/>
    <n v="0.37"/>
    <x v="1"/>
  </r>
  <r>
    <x v="0"/>
    <n v="1128299"/>
    <x v="429"/>
    <x v="2"/>
    <x v="25"/>
    <x v="28"/>
    <x v="3"/>
    <n v="32"/>
    <n v="102"/>
    <x v="2785"/>
    <n v="1272.9599999999998"/>
    <n v="0.38999999999999996"/>
    <x v="1"/>
  </r>
  <r>
    <x v="0"/>
    <n v="1128299"/>
    <x v="429"/>
    <x v="2"/>
    <x v="25"/>
    <x v="28"/>
    <x v="4"/>
    <n v="44"/>
    <n v="88"/>
    <x v="2279"/>
    <n v="1432.6399999999999"/>
    <n v="0.37"/>
    <x v="1"/>
  </r>
  <r>
    <x v="0"/>
    <n v="1128299"/>
    <x v="429"/>
    <x v="2"/>
    <x v="25"/>
    <x v="28"/>
    <x v="5"/>
    <n v="47"/>
    <n v="107"/>
    <x v="3317"/>
    <n v="1458.4099999999999"/>
    <n v="0.28999999999999998"/>
    <x v="1"/>
  </r>
  <r>
    <x v="0"/>
    <n v="1128299"/>
    <x v="460"/>
    <x v="2"/>
    <x v="25"/>
    <x v="28"/>
    <x v="0"/>
    <n v="31"/>
    <n v="150"/>
    <x v="3318"/>
    <n v="1767"/>
    <n v="0.38"/>
    <x v="1"/>
  </r>
  <r>
    <x v="0"/>
    <n v="1128299"/>
    <x v="460"/>
    <x v="2"/>
    <x v="25"/>
    <x v="28"/>
    <x v="1"/>
    <n v="38"/>
    <n v="163"/>
    <x v="3319"/>
    <n v="2911.1800000000003"/>
    <n v="0.47000000000000003"/>
    <x v="1"/>
  </r>
  <r>
    <x v="0"/>
    <n v="1128299"/>
    <x v="460"/>
    <x v="2"/>
    <x v="25"/>
    <x v="28"/>
    <x v="2"/>
    <n v="33"/>
    <n v="124"/>
    <x v="2454"/>
    <n v="1595.8799999999999"/>
    <n v="0.38999999999999996"/>
    <x v="1"/>
  </r>
  <r>
    <x v="0"/>
    <n v="1128299"/>
    <x v="460"/>
    <x v="2"/>
    <x v="25"/>
    <x v="28"/>
    <x v="3"/>
    <n v="33"/>
    <n v="116"/>
    <x v="2174"/>
    <n v="1607.76"/>
    <n v="0.42"/>
    <x v="1"/>
  </r>
  <r>
    <x v="0"/>
    <n v="1128299"/>
    <x v="460"/>
    <x v="2"/>
    <x v="25"/>
    <x v="28"/>
    <x v="4"/>
    <n v="44"/>
    <n v="99"/>
    <x v="3119"/>
    <n v="1568.1599999999999"/>
    <n v="0.36"/>
    <x v="1"/>
  </r>
  <r>
    <x v="0"/>
    <n v="1128299"/>
    <x v="460"/>
    <x v="2"/>
    <x v="25"/>
    <x v="28"/>
    <x v="5"/>
    <n v="39"/>
    <n v="140"/>
    <x v="1780"/>
    <n v="1528.8000000000002"/>
    <n v="0.28000000000000003"/>
    <x v="1"/>
  </r>
  <r>
    <x v="0"/>
    <n v="1128299"/>
    <x v="489"/>
    <x v="2"/>
    <x v="25"/>
    <x v="28"/>
    <x v="0"/>
    <n v="35"/>
    <n v="194"/>
    <x v="3320"/>
    <n v="2716"/>
    <n v="0.39999999999999997"/>
    <x v="1"/>
  </r>
  <r>
    <x v="0"/>
    <n v="1128299"/>
    <x v="489"/>
    <x v="2"/>
    <x v="25"/>
    <x v="28"/>
    <x v="1"/>
    <n v="33"/>
    <n v="213"/>
    <x v="3023"/>
    <n v="3233.34"/>
    <n v="0.46"/>
    <x v="1"/>
  </r>
  <r>
    <x v="4"/>
    <n v="1128299"/>
    <x v="489"/>
    <x v="2"/>
    <x v="25"/>
    <x v="28"/>
    <x v="2"/>
    <n v="35"/>
    <n v="136"/>
    <x v="1686"/>
    <n v="1951.6"/>
    <n v="0.41"/>
    <x v="1"/>
  </r>
  <r>
    <x v="4"/>
    <n v="1128299"/>
    <x v="489"/>
    <x v="2"/>
    <x v="25"/>
    <x v="28"/>
    <x v="3"/>
    <n v="32"/>
    <n v="128"/>
    <x v="1062"/>
    <n v="1679.36"/>
    <n v="0.41"/>
    <x v="1"/>
  </r>
  <r>
    <x v="4"/>
    <n v="1128299"/>
    <x v="489"/>
    <x v="2"/>
    <x v="25"/>
    <x v="28"/>
    <x v="4"/>
    <n v="42"/>
    <n v="109"/>
    <x v="3321"/>
    <n v="1556.5199999999998"/>
    <n v="0.33999999999999997"/>
    <x v="1"/>
  </r>
  <r>
    <x v="4"/>
    <n v="1128299"/>
    <x v="489"/>
    <x v="2"/>
    <x v="25"/>
    <x v="28"/>
    <x v="5"/>
    <n v="43"/>
    <n v="135"/>
    <x v="3322"/>
    <n v="1625.4"/>
    <n v="0.28000000000000003"/>
    <x v="1"/>
  </r>
  <r>
    <x v="4"/>
    <n v="1128299"/>
    <x v="190"/>
    <x v="2"/>
    <x v="25"/>
    <x v="28"/>
    <x v="0"/>
    <n v="27"/>
    <n v="152"/>
    <x v="3323"/>
    <n v="1682.6399999999999"/>
    <n v="0.41"/>
    <x v="1"/>
  </r>
  <r>
    <x v="4"/>
    <n v="1128299"/>
    <x v="190"/>
    <x v="2"/>
    <x v="25"/>
    <x v="28"/>
    <x v="1"/>
    <n v="30"/>
    <n v="147"/>
    <x v="1692"/>
    <n v="2072.7000000000003"/>
    <n v="0.47000000000000003"/>
    <x v="1"/>
  </r>
  <r>
    <x v="4"/>
    <n v="1128299"/>
    <x v="190"/>
    <x v="2"/>
    <x v="25"/>
    <x v="28"/>
    <x v="2"/>
    <n v="32"/>
    <n v="157"/>
    <x v="3324"/>
    <n v="1959.36"/>
    <n v="0.38999999999999996"/>
    <x v="1"/>
  </r>
  <r>
    <x v="4"/>
    <n v="1128299"/>
    <x v="190"/>
    <x v="2"/>
    <x v="25"/>
    <x v="28"/>
    <x v="3"/>
    <n v="30"/>
    <n v="101"/>
    <x v="3325"/>
    <n v="1151.4000000000001"/>
    <n v="0.38"/>
    <x v="1"/>
  </r>
  <r>
    <x v="4"/>
    <n v="1128299"/>
    <x v="190"/>
    <x v="2"/>
    <x v="25"/>
    <x v="28"/>
    <x v="4"/>
    <n v="33"/>
    <n v="94"/>
    <x v="3079"/>
    <n v="1147.74"/>
    <n v="0.37"/>
    <x v="1"/>
  </r>
  <r>
    <x v="4"/>
    <n v="1128299"/>
    <x v="190"/>
    <x v="2"/>
    <x v="25"/>
    <x v="28"/>
    <x v="5"/>
    <n v="36"/>
    <n v="166"/>
    <x v="3084"/>
    <n v="1613.5200000000002"/>
    <n v="0.27"/>
    <x v="1"/>
  </r>
  <r>
    <x v="4"/>
    <n v="1128299"/>
    <x v="700"/>
    <x v="2"/>
    <x v="25"/>
    <x v="28"/>
    <x v="0"/>
    <n v="27"/>
    <n v="173"/>
    <x v="3085"/>
    <n v="1868.3999999999999"/>
    <n v="0.39999999999999997"/>
    <x v="1"/>
  </r>
  <r>
    <x v="4"/>
    <n v="1128299"/>
    <x v="700"/>
    <x v="2"/>
    <x v="25"/>
    <x v="28"/>
    <x v="1"/>
    <n v="36"/>
    <n v="136"/>
    <x v="3326"/>
    <n v="2301.1200000000003"/>
    <n v="0.47000000000000003"/>
    <x v="1"/>
  </r>
  <r>
    <x v="4"/>
    <n v="1128299"/>
    <x v="700"/>
    <x v="2"/>
    <x v="25"/>
    <x v="28"/>
    <x v="2"/>
    <n v="35"/>
    <n v="132"/>
    <x v="1506"/>
    <n v="1847.9999999999998"/>
    <n v="0.39999999999999997"/>
    <x v="1"/>
  </r>
  <r>
    <x v="4"/>
    <n v="1128299"/>
    <x v="700"/>
    <x v="2"/>
    <x v="26"/>
    <x v="29"/>
    <x v="3"/>
    <n v="29"/>
    <n v="91"/>
    <x v="1938"/>
    <n v="976.43"/>
    <n v="0.37"/>
    <x v="1"/>
  </r>
  <r>
    <x v="4"/>
    <n v="1128299"/>
    <x v="700"/>
    <x v="2"/>
    <x v="26"/>
    <x v="29"/>
    <x v="4"/>
    <n v="34"/>
    <n v="62"/>
    <x v="3327"/>
    <n v="674.56000000000006"/>
    <n v="0.32"/>
    <x v="1"/>
  </r>
  <r>
    <x v="4"/>
    <n v="1128299"/>
    <x v="700"/>
    <x v="2"/>
    <x v="26"/>
    <x v="29"/>
    <x v="5"/>
    <n v="35"/>
    <n v="140"/>
    <x v="1071"/>
    <n v="1372.0000000000002"/>
    <n v="0.28000000000000003"/>
    <x v="1"/>
  </r>
  <r>
    <x v="4"/>
    <n v="1128299"/>
    <x v="712"/>
    <x v="2"/>
    <x v="26"/>
    <x v="29"/>
    <x v="0"/>
    <n v="30"/>
    <n v="187"/>
    <x v="3328"/>
    <n v="2300.1"/>
    <n v="0.41"/>
    <x v="1"/>
  </r>
  <r>
    <x v="4"/>
    <n v="1128299"/>
    <x v="712"/>
    <x v="2"/>
    <x v="26"/>
    <x v="29"/>
    <x v="1"/>
    <n v="36"/>
    <n v="136"/>
    <x v="3326"/>
    <n v="2203.2000000000003"/>
    <n v="0.45"/>
    <x v="1"/>
  </r>
  <r>
    <x v="4"/>
    <n v="1128299"/>
    <x v="712"/>
    <x v="2"/>
    <x v="26"/>
    <x v="29"/>
    <x v="2"/>
    <n v="44"/>
    <n v="124"/>
    <x v="985"/>
    <n v="2073.2800000000002"/>
    <n v="0.38"/>
    <x v="1"/>
  </r>
  <r>
    <x v="4"/>
    <n v="1128299"/>
    <x v="712"/>
    <x v="2"/>
    <x v="26"/>
    <x v="29"/>
    <x v="3"/>
    <n v="37"/>
    <n v="88"/>
    <x v="1190"/>
    <n v="1269.8399999999999"/>
    <n v="0.38999999999999996"/>
    <x v="1"/>
  </r>
  <r>
    <x v="4"/>
    <n v="1128299"/>
    <x v="712"/>
    <x v="2"/>
    <x v="26"/>
    <x v="29"/>
    <x v="4"/>
    <n v="41"/>
    <n v="53"/>
    <x v="1163"/>
    <n v="695.36"/>
    <n v="0.32"/>
    <x v="1"/>
  </r>
  <r>
    <x v="4"/>
    <n v="1128299"/>
    <x v="712"/>
    <x v="2"/>
    <x v="26"/>
    <x v="29"/>
    <x v="5"/>
    <n v="44"/>
    <n v="131"/>
    <x v="1655"/>
    <n v="1786.84"/>
    <n v="0.31"/>
    <x v="1"/>
  </r>
  <r>
    <x v="4"/>
    <n v="1128299"/>
    <x v="249"/>
    <x v="2"/>
    <x v="26"/>
    <x v="29"/>
    <x v="0"/>
    <n v="41"/>
    <n v="165"/>
    <x v="3329"/>
    <n v="2841.2999999999997"/>
    <n v="0.42"/>
    <x v="1"/>
  </r>
  <r>
    <x v="4"/>
    <n v="1128299"/>
    <x v="249"/>
    <x v="2"/>
    <x v="26"/>
    <x v="29"/>
    <x v="1"/>
    <n v="43"/>
    <n v="109"/>
    <x v="1766"/>
    <n v="2156.02"/>
    <n v="0.46"/>
    <x v="1"/>
  </r>
  <r>
    <x v="4"/>
    <n v="1128299"/>
    <x v="249"/>
    <x v="2"/>
    <x v="26"/>
    <x v="29"/>
    <x v="2"/>
    <n v="44"/>
    <n v="140"/>
    <x v="1043"/>
    <n v="2587.1999999999998"/>
    <n v="0.42"/>
    <x v="1"/>
  </r>
  <r>
    <x v="4"/>
    <n v="1128299"/>
    <x v="249"/>
    <x v="2"/>
    <x v="26"/>
    <x v="29"/>
    <x v="3"/>
    <n v="37"/>
    <n v="96"/>
    <x v="2778"/>
    <n v="1385.2799999999997"/>
    <n v="0.38999999999999996"/>
    <x v="1"/>
  </r>
  <r>
    <x v="4"/>
    <n v="1128299"/>
    <x v="249"/>
    <x v="2"/>
    <x v="26"/>
    <x v="29"/>
    <x v="4"/>
    <n v="46"/>
    <n v="60"/>
    <x v="998"/>
    <n v="965.99999999999989"/>
    <n v="0.35"/>
    <x v="1"/>
  </r>
  <r>
    <x v="4"/>
    <n v="1128299"/>
    <x v="249"/>
    <x v="2"/>
    <x v="26"/>
    <x v="29"/>
    <x v="5"/>
    <n v="56"/>
    <n v="116"/>
    <x v="931"/>
    <n v="1818.88"/>
    <n v="0.28000000000000003"/>
    <x v="1"/>
  </r>
  <r>
    <x v="4"/>
    <n v="1128299"/>
    <x v="280"/>
    <x v="2"/>
    <x v="26"/>
    <x v="29"/>
    <x v="0"/>
    <n v="43"/>
    <n v="184"/>
    <x v="3330"/>
    <n v="3243.9199999999996"/>
    <n v="0.41"/>
    <x v="1"/>
  </r>
  <r>
    <x v="4"/>
    <n v="1128299"/>
    <x v="280"/>
    <x v="2"/>
    <x v="26"/>
    <x v="29"/>
    <x v="1"/>
    <n v="46"/>
    <n v="136"/>
    <x v="3276"/>
    <n v="2627.5200000000004"/>
    <n v="0.42000000000000004"/>
    <x v="1"/>
  </r>
  <r>
    <x v="4"/>
    <n v="1128299"/>
    <x v="280"/>
    <x v="2"/>
    <x v="26"/>
    <x v="29"/>
    <x v="2"/>
    <n v="46"/>
    <n v="135"/>
    <x v="1013"/>
    <n v="2546.1"/>
    <n v="0.41"/>
    <x v="1"/>
  </r>
  <r>
    <x v="4"/>
    <n v="1128299"/>
    <x v="280"/>
    <x v="2"/>
    <x v="26"/>
    <x v="29"/>
    <x v="3"/>
    <n v="43"/>
    <n v="109"/>
    <x v="1766"/>
    <n v="1921.6699999999998"/>
    <n v="0.41"/>
    <x v="1"/>
  </r>
  <r>
    <x v="4"/>
    <n v="1128299"/>
    <x v="280"/>
    <x v="2"/>
    <x v="26"/>
    <x v="29"/>
    <x v="4"/>
    <n v="45"/>
    <n v="78"/>
    <x v="1517"/>
    <n v="1228.5"/>
    <n v="0.35"/>
    <x v="1"/>
  </r>
  <r>
    <x v="4"/>
    <n v="1128299"/>
    <x v="280"/>
    <x v="2"/>
    <x v="26"/>
    <x v="29"/>
    <x v="5"/>
    <n v="56"/>
    <n v="132"/>
    <x v="1936"/>
    <n v="2143.6799999999998"/>
    <n v="0.28999999999999998"/>
    <x v="1"/>
  </r>
  <r>
    <x v="4"/>
    <n v="1128299"/>
    <x v="310"/>
    <x v="2"/>
    <x v="26"/>
    <x v="29"/>
    <x v="0"/>
    <n v="37"/>
    <n v="224"/>
    <x v="3331"/>
    <n v="3232.3199999999997"/>
    <n v="0.38999999999999996"/>
    <x v="1"/>
  </r>
  <r>
    <x v="4"/>
    <n v="1128299"/>
    <x v="310"/>
    <x v="2"/>
    <x v="26"/>
    <x v="29"/>
    <x v="1"/>
    <n v="47"/>
    <n v="187"/>
    <x v="3332"/>
    <n v="3779.2700000000004"/>
    <n v="0.43000000000000005"/>
    <x v="1"/>
  </r>
  <r>
    <x v="4"/>
    <n v="1128299"/>
    <x v="310"/>
    <x v="2"/>
    <x v="26"/>
    <x v="29"/>
    <x v="2"/>
    <n v="41"/>
    <n v="193"/>
    <x v="3333"/>
    <n v="3165.2"/>
    <n v="0.39999999999999997"/>
    <x v="1"/>
  </r>
  <r>
    <x v="4"/>
    <n v="1128299"/>
    <x v="310"/>
    <x v="2"/>
    <x v="26"/>
    <x v="29"/>
    <x v="3"/>
    <n v="37"/>
    <n v="128"/>
    <x v="1245"/>
    <n v="1894.3999999999999"/>
    <n v="0.39999999999999997"/>
    <x v="1"/>
  </r>
  <r>
    <x v="4"/>
    <n v="1128299"/>
    <x v="310"/>
    <x v="2"/>
    <x v="26"/>
    <x v="29"/>
    <x v="4"/>
    <n v="44"/>
    <n v="93"/>
    <x v="2454"/>
    <n v="1432.1999999999998"/>
    <n v="0.35"/>
    <x v="1"/>
  </r>
  <r>
    <x v="4"/>
    <n v="1128299"/>
    <x v="310"/>
    <x v="2"/>
    <x v="26"/>
    <x v="29"/>
    <x v="5"/>
    <n v="50"/>
    <n v="192"/>
    <x v="1234"/>
    <n v="2688.0000000000005"/>
    <n v="0.28000000000000003"/>
    <x v="1"/>
  </r>
  <r>
    <x v="4"/>
    <n v="1128299"/>
    <x v="339"/>
    <x v="2"/>
    <x v="26"/>
    <x v="29"/>
    <x v="0"/>
    <n v="41"/>
    <n v="248"/>
    <x v="3334"/>
    <n v="3965.5199999999995"/>
    <n v="0.38999999999999996"/>
    <x v="1"/>
  </r>
  <r>
    <x v="4"/>
    <n v="1128299"/>
    <x v="339"/>
    <x v="2"/>
    <x v="26"/>
    <x v="29"/>
    <x v="1"/>
    <n v="45"/>
    <n v="210"/>
    <x v="1366"/>
    <n v="4063.5000000000005"/>
    <n v="0.43000000000000005"/>
    <x v="1"/>
  </r>
  <r>
    <x v="4"/>
    <n v="1128299"/>
    <x v="339"/>
    <x v="2"/>
    <x v="26"/>
    <x v="29"/>
    <x v="2"/>
    <n v="39"/>
    <n v="171"/>
    <x v="1225"/>
    <n v="2467.5299999999997"/>
    <n v="0.37"/>
    <x v="1"/>
  </r>
  <r>
    <x v="4"/>
    <n v="1128299"/>
    <x v="339"/>
    <x v="2"/>
    <x v="26"/>
    <x v="29"/>
    <x v="3"/>
    <n v="39"/>
    <n v="149"/>
    <x v="2791"/>
    <n v="2440.62"/>
    <n v="0.42"/>
    <x v="1"/>
  </r>
  <r>
    <x v="4"/>
    <n v="1128299"/>
    <x v="339"/>
    <x v="2"/>
    <x v="26"/>
    <x v="29"/>
    <x v="4"/>
    <n v="40"/>
    <n v="160"/>
    <x v="2720"/>
    <n v="2048"/>
    <n v="0.32"/>
    <x v="1"/>
  </r>
  <r>
    <x v="4"/>
    <n v="1128299"/>
    <x v="339"/>
    <x v="2"/>
    <x v="26"/>
    <x v="29"/>
    <x v="5"/>
    <n v="49"/>
    <n v="160"/>
    <x v="1437"/>
    <n v="2508.8000000000002"/>
    <n v="0.32"/>
    <x v="1"/>
  </r>
  <r>
    <x v="4"/>
    <n v="1128299"/>
    <x v="371"/>
    <x v="2"/>
    <x v="26"/>
    <x v="29"/>
    <x v="0"/>
    <n v="40"/>
    <n v="224"/>
    <x v="3335"/>
    <n v="3315.2"/>
    <n v="0.37"/>
    <x v="1"/>
  </r>
  <r>
    <x v="4"/>
    <n v="1128299"/>
    <x v="371"/>
    <x v="2"/>
    <x v="26"/>
    <x v="29"/>
    <x v="1"/>
    <n v="44"/>
    <n v="208"/>
    <x v="1370"/>
    <n v="4026.88"/>
    <n v="0.44"/>
    <x v="1"/>
  </r>
  <r>
    <x v="4"/>
    <n v="1128299"/>
    <x v="371"/>
    <x v="2"/>
    <x v="26"/>
    <x v="29"/>
    <x v="2"/>
    <n v="46"/>
    <n v="163"/>
    <x v="3336"/>
    <n v="2999.2"/>
    <n v="0.39999999999999997"/>
    <x v="1"/>
  </r>
  <r>
    <x v="4"/>
    <n v="1128299"/>
    <x v="371"/>
    <x v="2"/>
    <x v="26"/>
    <x v="29"/>
    <x v="3"/>
    <n v="46"/>
    <n v="152"/>
    <x v="3306"/>
    <n v="2587.04"/>
    <n v="0.37"/>
    <x v="1"/>
  </r>
  <r>
    <x v="4"/>
    <n v="1128299"/>
    <x v="371"/>
    <x v="2"/>
    <x v="26"/>
    <x v="29"/>
    <x v="4"/>
    <n v="48"/>
    <n v="162"/>
    <x v="3337"/>
    <n v="2643.8399999999997"/>
    <n v="0.33999999999999997"/>
    <x v="1"/>
  </r>
  <r>
    <x v="4"/>
    <n v="1128299"/>
    <x v="371"/>
    <x v="2"/>
    <x v="26"/>
    <x v="29"/>
    <x v="5"/>
    <n v="50"/>
    <n v="153"/>
    <x v="798"/>
    <n v="2448"/>
    <n v="0.32"/>
    <x v="1"/>
  </r>
  <r>
    <x v="4"/>
    <n v="1128299"/>
    <x v="403"/>
    <x v="2"/>
    <x v="26"/>
    <x v="29"/>
    <x v="0"/>
    <n v="37"/>
    <n v="206"/>
    <x v="2285"/>
    <n v="3201.24"/>
    <n v="0.42"/>
    <x v="1"/>
  </r>
  <r>
    <x v="4"/>
    <n v="1128299"/>
    <x v="403"/>
    <x v="2"/>
    <x v="26"/>
    <x v="29"/>
    <x v="1"/>
    <n v="39"/>
    <n v="188"/>
    <x v="2160"/>
    <n v="3372.7200000000003"/>
    <n v="0.46"/>
    <x v="1"/>
  </r>
  <r>
    <x v="4"/>
    <n v="1128299"/>
    <x v="403"/>
    <x v="2"/>
    <x v="26"/>
    <x v="29"/>
    <x v="2"/>
    <n v="39"/>
    <n v="147"/>
    <x v="1613"/>
    <n v="2407.86"/>
    <n v="0.42"/>
    <x v="1"/>
  </r>
  <r>
    <x v="4"/>
    <n v="1128299"/>
    <x v="403"/>
    <x v="2"/>
    <x v="26"/>
    <x v="29"/>
    <x v="3"/>
    <n v="37"/>
    <n v="145"/>
    <x v="1863"/>
    <n v="2199.65"/>
    <n v="0.41"/>
    <x v="1"/>
  </r>
  <r>
    <x v="4"/>
    <n v="1128299"/>
    <x v="403"/>
    <x v="2"/>
    <x v="26"/>
    <x v="29"/>
    <x v="4"/>
    <n v="40"/>
    <n v="145"/>
    <x v="1826"/>
    <n v="2029.9999999999998"/>
    <n v="0.35"/>
    <x v="1"/>
  </r>
  <r>
    <x v="4"/>
    <n v="1128299"/>
    <x v="403"/>
    <x v="2"/>
    <x v="26"/>
    <x v="29"/>
    <x v="5"/>
    <n v="48"/>
    <n v="157"/>
    <x v="3338"/>
    <n v="2260.7999999999997"/>
    <n v="0.3"/>
    <x v="1"/>
  </r>
  <r>
    <x v="4"/>
    <n v="1128299"/>
    <x v="432"/>
    <x v="2"/>
    <x v="26"/>
    <x v="29"/>
    <x v="0"/>
    <n v="35"/>
    <n v="171"/>
    <x v="1919"/>
    <n v="2214.4499999999998"/>
    <n v="0.37"/>
    <x v="1"/>
  </r>
  <r>
    <x v="4"/>
    <n v="1128299"/>
    <x v="432"/>
    <x v="2"/>
    <x v="26"/>
    <x v="29"/>
    <x v="1"/>
    <n v="38"/>
    <n v="182"/>
    <x v="1559"/>
    <n v="2973.8800000000006"/>
    <n v="0.43000000000000005"/>
    <x v="1"/>
  </r>
  <r>
    <x v="4"/>
    <n v="1128299"/>
    <x v="432"/>
    <x v="2"/>
    <x v="26"/>
    <x v="29"/>
    <x v="2"/>
    <n v="34"/>
    <n v="120"/>
    <x v="2807"/>
    <n v="1631.9999999999998"/>
    <n v="0.39999999999999997"/>
    <x v="1"/>
  </r>
  <r>
    <x v="4"/>
    <n v="1128299"/>
    <x v="432"/>
    <x v="2"/>
    <x v="26"/>
    <x v="29"/>
    <x v="3"/>
    <n v="35"/>
    <n v="112"/>
    <x v="3221"/>
    <n v="1646.3999999999999"/>
    <n v="0.42"/>
    <x v="1"/>
  </r>
  <r>
    <x v="4"/>
    <n v="1128299"/>
    <x v="432"/>
    <x v="2"/>
    <x v="26"/>
    <x v="29"/>
    <x v="4"/>
    <n v="41"/>
    <n v="114"/>
    <x v="1242"/>
    <n v="1542.4199999999998"/>
    <n v="0.32999999999999996"/>
    <x v="1"/>
  </r>
  <r>
    <x v="4"/>
    <n v="1128299"/>
    <x v="432"/>
    <x v="2"/>
    <x v="26"/>
    <x v="29"/>
    <x v="5"/>
    <n v="57"/>
    <n v="131"/>
    <x v="3339"/>
    <n v="2314.77"/>
    <n v="0.31"/>
    <x v="1"/>
  </r>
  <r>
    <x v="4"/>
    <n v="1128299"/>
    <x v="463"/>
    <x v="2"/>
    <x v="26"/>
    <x v="29"/>
    <x v="0"/>
    <n v="47"/>
    <n v="176"/>
    <x v="980"/>
    <n v="3391.52"/>
    <n v="0.41"/>
    <x v="1"/>
  </r>
  <r>
    <x v="4"/>
    <n v="1128299"/>
    <x v="463"/>
    <x v="2"/>
    <x v="26"/>
    <x v="29"/>
    <x v="1"/>
    <n v="44"/>
    <n v="180"/>
    <x v="1830"/>
    <n v="3405.6000000000004"/>
    <n v="0.43000000000000005"/>
    <x v="1"/>
  </r>
  <r>
    <x v="4"/>
    <n v="1128299"/>
    <x v="463"/>
    <x v="2"/>
    <x v="26"/>
    <x v="29"/>
    <x v="2"/>
    <n v="46"/>
    <n v="149"/>
    <x v="3340"/>
    <n v="2535.98"/>
    <n v="0.37"/>
    <x v="1"/>
  </r>
  <r>
    <x v="4"/>
    <n v="1128299"/>
    <x v="463"/>
    <x v="2"/>
    <x v="26"/>
    <x v="29"/>
    <x v="3"/>
    <n v="40"/>
    <n v="136"/>
    <x v="1311"/>
    <n v="2230.4"/>
    <n v="0.41"/>
    <x v="1"/>
  </r>
  <r>
    <x v="4"/>
    <n v="1128299"/>
    <x v="463"/>
    <x v="2"/>
    <x v="26"/>
    <x v="29"/>
    <x v="4"/>
    <n v="54"/>
    <n v="131"/>
    <x v="1725"/>
    <n v="2617.38"/>
    <n v="0.37"/>
    <x v="1"/>
  </r>
  <r>
    <x v="4"/>
    <n v="1128299"/>
    <x v="463"/>
    <x v="2"/>
    <x v="26"/>
    <x v="29"/>
    <x v="5"/>
    <n v="56"/>
    <n v="170"/>
    <x v="3113"/>
    <n v="2856"/>
    <n v="0.3"/>
    <x v="1"/>
  </r>
  <r>
    <x v="4"/>
    <n v="1128299"/>
    <x v="492"/>
    <x v="2"/>
    <x v="26"/>
    <x v="29"/>
    <x v="0"/>
    <n v="44"/>
    <n v="238"/>
    <x v="3100"/>
    <n v="4398.24"/>
    <n v="0.42"/>
    <x v="1"/>
  </r>
  <r>
    <x v="4"/>
    <n v="1128299"/>
    <x v="492"/>
    <x v="2"/>
    <x v="26"/>
    <x v="29"/>
    <x v="1"/>
    <n v="47"/>
    <n v="217"/>
    <x v="1377"/>
    <n v="4793.5300000000007"/>
    <n v="0.47000000000000003"/>
    <x v="1"/>
  </r>
  <r>
    <x v="2"/>
    <n v="1128299"/>
    <x v="492"/>
    <x v="2"/>
    <x v="26"/>
    <x v="29"/>
    <x v="2"/>
    <n v="44"/>
    <n v="150"/>
    <x v="1698"/>
    <n v="2706"/>
    <n v="0.41"/>
    <x v="1"/>
  </r>
  <r>
    <x v="2"/>
    <n v="1128299"/>
    <x v="492"/>
    <x v="2"/>
    <x v="26"/>
    <x v="29"/>
    <x v="3"/>
    <n v="45"/>
    <n v="160"/>
    <x v="1644"/>
    <n v="2879.9999999999995"/>
    <n v="0.39999999999999997"/>
    <x v="1"/>
  </r>
  <r>
    <x v="2"/>
    <n v="1128299"/>
    <x v="492"/>
    <x v="2"/>
    <x v="26"/>
    <x v="29"/>
    <x v="4"/>
    <n v="55"/>
    <n v="128"/>
    <x v="1505"/>
    <n v="2323.1999999999998"/>
    <n v="0.32999999999999996"/>
    <x v="1"/>
  </r>
  <r>
    <x v="2"/>
    <n v="1128299"/>
    <x v="492"/>
    <x v="2"/>
    <x v="26"/>
    <x v="29"/>
    <x v="5"/>
    <n v="56"/>
    <n v="173"/>
    <x v="3341"/>
    <n v="2615.7600000000002"/>
    <n v="0.27"/>
    <x v="1"/>
  </r>
  <r>
    <x v="2"/>
    <n v="1128299"/>
    <x v="177"/>
    <x v="2"/>
    <x v="26"/>
    <x v="29"/>
    <x v="0"/>
    <n v="24"/>
    <n v="149"/>
    <x v="3342"/>
    <n v="1644.96"/>
    <n v="0.46"/>
    <x v="1"/>
  </r>
  <r>
    <x v="2"/>
    <n v="1128299"/>
    <x v="177"/>
    <x v="2"/>
    <x v="26"/>
    <x v="29"/>
    <x v="1"/>
    <n v="27"/>
    <n v="140"/>
    <x v="1053"/>
    <n v="1776.6000000000001"/>
    <n v="0.47000000000000003"/>
    <x v="1"/>
  </r>
  <r>
    <x v="2"/>
    <n v="1128299"/>
    <x v="177"/>
    <x v="2"/>
    <x v="26"/>
    <x v="29"/>
    <x v="2"/>
    <n v="32"/>
    <n v="140"/>
    <x v="1063"/>
    <n v="1881.6"/>
    <n v="0.42"/>
    <x v="1"/>
  </r>
  <r>
    <x v="2"/>
    <n v="1128299"/>
    <x v="177"/>
    <x v="2"/>
    <x v="26"/>
    <x v="29"/>
    <x v="3"/>
    <n v="28"/>
    <n v="99"/>
    <x v="1262"/>
    <n v="1164.24"/>
    <n v="0.42000000000000004"/>
    <x v="1"/>
  </r>
  <r>
    <x v="2"/>
    <n v="1128299"/>
    <x v="177"/>
    <x v="2"/>
    <x v="26"/>
    <x v="29"/>
    <x v="4"/>
    <n v="35"/>
    <n v="75"/>
    <x v="3343"/>
    <n v="1050"/>
    <n v="0.39999999999999997"/>
    <x v="1"/>
  </r>
  <r>
    <x v="2"/>
    <n v="1128299"/>
    <x v="177"/>
    <x v="2"/>
    <x v="26"/>
    <x v="29"/>
    <x v="5"/>
    <n v="28"/>
    <n v="140"/>
    <x v="3221"/>
    <n v="1254.4000000000001"/>
    <n v="0.32"/>
    <x v="1"/>
  </r>
  <r>
    <x v="2"/>
    <n v="1128299"/>
    <x v="208"/>
    <x v="2"/>
    <x v="26"/>
    <x v="29"/>
    <x v="0"/>
    <n v="23"/>
    <n v="150"/>
    <x v="1049"/>
    <n v="1483.5000000000002"/>
    <n v="0.43000000000000005"/>
    <x v="1"/>
  </r>
  <r>
    <x v="2"/>
    <n v="1128299"/>
    <x v="208"/>
    <x v="2"/>
    <x v="26"/>
    <x v="29"/>
    <x v="1"/>
    <n v="27"/>
    <n v="124"/>
    <x v="3232"/>
    <n v="1540.0800000000002"/>
    <n v="0.46"/>
    <x v="1"/>
  </r>
  <r>
    <x v="2"/>
    <n v="1128299"/>
    <x v="208"/>
    <x v="2"/>
    <x v="26"/>
    <x v="29"/>
    <x v="2"/>
    <n v="28"/>
    <n v="120"/>
    <x v="1597"/>
    <n v="1377.6"/>
    <n v="0.41"/>
    <x v="1"/>
  </r>
  <r>
    <x v="2"/>
    <n v="1128299"/>
    <x v="208"/>
    <x v="4"/>
    <x v="27"/>
    <x v="30"/>
    <x v="3"/>
    <n v="30"/>
    <n v="80"/>
    <x v="2436"/>
    <n v="1056"/>
    <n v="0.44"/>
    <x v="1"/>
  </r>
  <r>
    <x v="2"/>
    <n v="1128299"/>
    <x v="208"/>
    <x v="4"/>
    <x v="27"/>
    <x v="30"/>
    <x v="4"/>
    <n v="34"/>
    <n v="60"/>
    <x v="3235"/>
    <n v="795.59999999999991"/>
    <n v="0.38999999999999996"/>
    <x v="1"/>
  </r>
  <r>
    <x v="2"/>
    <n v="1128299"/>
    <x v="208"/>
    <x v="4"/>
    <x v="27"/>
    <x v="30"/>
    <x v="5"/>
    <n v="28"/>
    <n v="131"/>
    <x v="3344"/>
    <n v="1063.72"/>
    <n v="0.28999999999999998"/>
    <x v="1"/>
  </r>
  <r>
    <x v="2"/>
    <n v="1128299"/>
    <x v="217"/>
    <x v="4"/>
    <x v="27"/>
    <x v="30"/>
    <x v="0"/>
    <n v="30"/>
    <n v="163"/>
    <x v="3345"/>
    <n v="2102.7000000000003"/>
    <n v="0.43000000000000005"/>
    <x v="1"/>
  </r>
  <r>
    <x v="2"/>
    <n v="1128299"/>
    <x v="217"/>
    <x v="4"/>
    <x v="27"/>
    <x v="30"/>
    <x v="1"/>
    <n v="37"/>
    <n v="113"/>
    <x v="2374"/>
    <n v="1839.64"/>
    <n v="0.44"/>
    <x v="1"/>
  </r>
  <r>
    <x v="2"/>
    <n v="1128299"/>
    <x v="217"/>
    <x v="4"/>
    <x v="27"/>
    <x v="30"/>
    <x v="2"/>
    <n v="39"/>
    <n v="124"/>
    <x v="2556"/>
    <n v="1837.68"/>
    <n v="0.38"/>
    <x v="1"/>
  </r>
  <r>
    <x v="2"/>
    <n v="1128299"/>
    <x v="217"/>
    <x v="4"/>
    <x v="27"/>
    <x v="30"/>
    <x v="3"/>
    <n v="38"/>
    <n v="78"/>
    <x v="2401"/>
    <n v="1333.8"/>
    <n v="0.45"/>
    <x v="1"/>
  </r>
  <r>
    <x v="2"/>
    <n v="1128299"/>
    <x v="217"/>
    <x v="4"/>
    <x v="27"/>
    <x v="30"/>
    <x v="4"/>
    <n v="41"/>
    <n v="45"/>
    <x v="3346"/>
    <n v="756.44999999999993"/>
    <n v="0.41"/>
    <x v="1"/>
  </r>
  <r>
    <x v="2"/>
    <n v="1128299"/>
    <x v="217"/>
    <x v="4"/>
    <x v="27"/>
    <x v="30"/>
    <x v="5"/>
    <n v="40"/>
    <n v="112"/>
    <x v="1063"/>
    <n v="1299.1999999999998"/>
    <n v="0.28999999999999998"/>
    <x v="1"/>
  </r>
  <r>
    <x v="2"/>
    <n v="1128299"/>
    <x v="236"/>
    <x v="4"/>
    <x v="27"/>
    <x v="30"/>
    <x v="0"/>
    <n v="37"/>
    <n v="179"/>
    <x v="3251"/>
    <n v="2847.8900000000003"/>
    <n v="0.43000000000000005"/>
    <x v="1"/>
  </r>
  <r>
    <x v="2"/>
    <n v="1128299"/>
    <x v="236"/>
    <x v="4"/>
    <x v="27"/>
    <x v="30"/>
    <x v="1"/>
    <n v="40"/>
    <n v="111"/>
    <x v="3347"/>
    <n v="1864.8000000000002"/>
    <n v="0.42000000000000004"/>
    <x v="1"/>
  </r>
  <r>
    <x v="2"/>
    <n v="1128299"/>
    <x v="236"/>
    <x v="4"/>
    <x v="27"/>
    <x v="30"/>
    <x v="2"/>
    <n v="36"/>
    <n v="113"/>
    <x v="1495"/>
    <n v="1505.16"/>
    <n v="0.37"/>
    <x v="1"/>
  </r>
  <r>
    <x v="2"/>
    <n v="1128299"/>
    <x v="236"/>
    <x v="4"/>
    <x v="27"/>
    <x v="30"/>
    <x v="3"/>
    <n v="40"/>
    <n v="96"/>
    <x v="1153"/>
    <n v="1728"/>
    <n v="0.45"/>
    <x v="1"/>
  </r>
  <r>
    <x v="2"/>
    <n v="1128299"/>
    <x v="236"/>
    <x v="4"/>
    <x v="27"/>
    <x v="30"/>
    <x v="4"/>
    <n v="38"/>
    <n v="56"/>
    <x v="1001"/>
    <n v="893.76"/>
    <n v="0.42"/>
    <x v="1"/>
  </r>
  <r>
    <x v="2"/>
    <n v="1128299"/>
    <x v="236"/>
    <x v="4"/>
    <x v="27"/>
    <x v="30"/>
    <x v="5"/>
    <n v="56"/>
    <n v="112"/>
    <x v="1154"/>
    <n v="1756.16"/>
    <n v="0.28000000000000003"/>
    <x v="1"/>
  </r>
  <r>
    <x v="2"/>
    <n v="1128299"/>
    <x v="267"/>
    <x v="4"/>
    <x v="27"/>
    <x v="30"/>
    <x v="0"/>
    <n v="37"/>
    <n v="187"/>
    <x v="3348"/>
    <n v="3182.7400000000002"/>
    <n v="0.46"/>
    <x v="1"/>
  </r>
  <r>
    <x v="2"/>
    <n v="1128299"/>
    <x v="267"/>
    <x v="4"/>
    <x v="27"/>
    <x v="30"/>
    <x v="1"/>
    <n v="36"/>
    <n v="136"/>
    <x v="3326"/>
    <n v="2203.2000000000003"/>
    <n v="0.45"/>
    <x v="1"/>
  </r>
  <r>
    <x v="2"/>
    <n v="1128299"/>
    <x v="267"/>
    <x v="4"/>
    <x v="27"/>
    <x v="30"/>
    <x v="2"/>
    <n v="40"/>
    <n v="145"/>
    <x v="1826"/>
    <n v="2261.9999999999995"/>
    <n v="0.38999999999999996"/>
    <x v="1"/>
  </r>
  <r>
    <x v="2"/>
    <n v="1128299"/>
    <x v="267"/>
    <x v="4"/>
    <x v="27"/>
    <x v="30"/>
    <x v="3"/>
    <n v="34"/>
    <n v="114"/>
    <x v="1974"/>
    <n v="1666.6800000000003"/>
    <n v="0.43000000000000005"/>
    <x v="1"/>
  </r>
  <r>
    <x v="2"/>
    <n v="1128299"/>
    <x v="267"/>
    <x v="4"/>
    <x v="27"/>
    <x v="30"/>
    <x v="4"/>
    <n v="39"/>
    <n v="74"/>
    <x v="2139"/>
    <n v="1212.1199999999999"/>
    <n v="0.42"/>
    <x v="1"/>
  </r>
  <r>
    <x v="2"/>
    <n v="1128299"/>
    <x v="267"/>
    <x v="4"/>
    <x v="27"/>
    <x v="30"/>
    <x v="5"/>
    <n v="53"/>
    <n v="124"/>
    <x v="3309"/>
    <n v="2037.32"/>
    <n v="0.31"/>
    <x v="1"/>
  </r>
  <r>
    <x v="2"/>
    <n v="1128299"/>
    <x v="297"/>
    <x v="4"/>
    <x v="27"/>
    <x v="30"/>
    <x v="0"/>
    <n v="35"/>
    <n v="203"/>
    <x v="934"/>
    <n v="3055.1500000000005"/>
    <n v="0.43000000000000005"/>
    <x v="1"/>
  </r>
  <r>
    <x v="2"/>
    <n v="1128299"/>
    <x v="297"/>
    <x v="4"/>
    <x v="27"/>
    <x v="30"/>
    <x v="1"/>
    <n v="41"/>
    <n v="163"/>
    <x v="2050"/>
    <n v="2940.52"/>
    <n v="0.44"/>
    <x v="1"/>
  </r>
  <r>
    <x v="2"/>
    <n v="1128299"/>
    <x v="297"/>
    <x v="4"/>
    <x v="27"/>
    <x v="30"/>
    <x v="2"/>
    <n v="39"/>
    <n v="158"/>
    <x v="3349"/>
    <n v="2341.56"/>
    <n v="0.38"/>
    <x v="1"/>
  </r>
  <r>
    <x v="2"/>
    <n v="1128299"/>
    <x v="297"/>
    <x v="4"/>
    <x v="27"/>
    <x v="30"/>
    <x v="3"/>
    <n v="33"/>
    <n v="132"/>
    <x v="3119"/>
    <n v="1873.0800000000002"/>
    <n v="0.43000000000000005"/>
    <x v="1"/>
  </r>
  <r>
    <x v="2"/>
    <n v="1128299"/>
    <x v="297"/>
    <x v="4"/>
    <x v="27"/>
    <x v="30"/>
    <x v="4"/>
    <n v="42"/>
    <n v="94"/>
    <x v="2529"/>
    <n v="1539.7199999999998"/>
    <n v="0.38999999999999996"/>
    <x v="1"/>
  </r>
  <r>
    <x v="2"/>
    <n v="1128299"/>
    <x v="297"/>
    <x v="4"/>
    <x v="27"/>
    <x v="30"/>
    <x v="5"/>
    <n v="53"/>
    <n v="190"/>
    <x v="3350"/>
    <n v="3222.4"/>
    <n v="0.32"/>
    <x v="1"/>
  </r>
  <r>
    <x v="2"/>
    <n v="1128299"/>
    <x v="326"/>
    <x v="4"/>
    <x v="27"/>
    <x v="30"/>
    <x v="0"/>
    <n v="37"/>
    <n v="218"/>
    <x v="1107"/>
    <n v="3710.36"/>
    <n v="0.46"/>
    <x v="1"/>
  </r>
  <r>
    <x v="2"/>
    <n v="1128299"/>
    <x v="326"/>
    <x v="4"/>
    <x v="27"/>
    <x v="30"/>
    <x v="1"/>
    <n v="37"/>
    <n v="173"/>
    <x v="2195"/>
    <n v="2944.46"/>
    <n v="0.46"/>
    <x v="1"/>
  </r>
  <r>
    <x v="2"/>
    <n v="1128299"/>
    <x v="326"/>
    <x v="4"/>
    <x v="27"/>
    <x v="30"/>
    <x v="2"/>
    <n v="41"/>
    <n v="184"/>
    <x v="3351"/>
    <n v="3093.04"/>
    <n v="0.41"/>
    <x v="1"/>
  </r>
  <r>
    <x v="2"/>
    <n v="1128299"/>
    <x v="326"/>
    <x v="4"/>
    <x v="27"/>
    <x v="30"/>
    <x v="3"/>
    <n v="39"/>
    <n v="128"/>
    <x v="1952"/>
    <n v="2246.4"/>
    <n v="0.45"/>
    <x v="1"/>
  </r>
  <r>
    <x v="2"/>
    <n v="1128299"/>
    <x v="326"/>
    <x v="4"/>
    <x v="27"/>
    <x v="30"/>
    <x v="4"/>
    <n v="39"/>
    <n v="162"/>
    <x v="814"/>
    <n v="2400.84"/>
    <n v="0.38"/>
    <x v="1"/>
  </r>
  <r>
    <x v="2"/>
    <n v="1128299"/>
    <x v="326"/>
    <x v="4"/>
    <x v="27"/>
    <x v="30"/>
    <x v="5"/>
    <n v="51"/>
    <n v="157"/>
    <x v="3352"/>
    <n v="2322.0299999999997"/>
    <n v="0.28999999999999998"/>
    <x v="1"/>
  </r>
  <r>
    <x v="2"/>
    <n v="1128299"/>
    <x v="358"/>
    <x v="4"/>
    <x v="27"/>
    <x v="30"/>
    <x v="0"/>
    <n v="39"/>
    <n v="209"/>
    <x v="2300"/>
    <n v="3749.46"/>
    <n v="0.46"/>
    <x v="1"/>
  </r>
  <r>
    <x v="2"/>
    <n v="1128299"/>
    <x v="358"/>
    <x v="4"/>
    <x v="27"/>
    <x v="30"/>
    <x v="1"/>
    <n v="44"/>
    <n v="200"/>
    <x v="2189"/>
    <n v="3696.0000000000005"/>
    <n v="0.42000000000000004"/>
    <x v="1"/>
  </r>
  <r>
    <x v="2"/>
    <n v="1128299"/>
    <x v="358"/>
    <x v="4"/>
    <x v="27"/>
    <x v="30"/>
    <x v="2"/>
    <n v="42"/>
    <n v="150"/>
    <x v="848"/>
    <n v="2646"/>
    <n v="0.42"/>
    <x v="1"/>
  </r>
  <r>
    <x v="2"/>
    <n v="1128299"/>
    <x v="358"/>
    <x v="4"/>
    <x v="27"/>
    <x v="30"/>
    <x v="3"/>
    <n v="42"/>
    <n v="149"/>
    <x v="2359"/>
    <n v="2816.1"/>
    <n v="0.45"/>
    <x v="1"/>
  </r>
  <r>
    <x v="2"/>
    <n v="1128299"/>
    <x v="358"/>
    <x v="4"/>
    <x v="27"/>
    <x v="30"/>
    <x v="4"/>
    <n v="51"/>
    <n v="140"/>
    <x v="1292"/>
    <n v="2784.6"/>
    <n v="0.38999999999999996"/>
    <x v="1"/>
  </r>
  <r>
    <x v="2"/>
    <n v="1128299"/>
    <x v="358"/>
    <x v="4"/>
    <x v="27"/>
    <x v="30"/>
    <x v="5"/>
    <n v="50"/>
    <n v="128"/>
    <x v="2720"/>
    <n v="1855.9999999999998"/>
    <n v="0.28999999999999998"/>
    <x v="1"/>
  </r>
  <r>
    <x v="2"/>
    <n v="1128299"/>
    <x v="390"/>
    <x v="4"/>
    <x v="27"/>
    <x v="30"/>
    <x v="0"/>
    <n v="31"/>
    <n v="204"/>
    <x v="1199"/>
    <n v="2909.04"/>
    <n v="0.46"/>
    <x v="1"/>
  </r>
  <r>
    <x v="2"/>
    <n v="1128299"/>
    <x v="390"/>
    <x v="4"/>
    <x v="27"/>
    <x v="30"/>
    <x v="1"/>
    <n v="38"/>
    <n v="198"/>
    <x v="3353"/>
    <n v="3310.56"/>
    <n v="0.44"/>
    <x v="1"/>
  </r>
  <r>
    <x v="2"/>
    <n v="1128299"/>
    <x v="390"/>
    <x v="4"/>
    <x v="27"/>
    <x v="30"/>
    <x v="2"/>
    <n v="32"/>
    <n v="135"/>
    <x v="1069"/>
    <n v="1598.4"/>
    <n v="0.37"/>
    <x v="1"/>
  </r>
  <r>
    <x v="2"/>
    <n v="1128299"/>
    <x v="390"/>
    <x v="4"/>
    <x v="27"/>
    <x v="30"/>
    <x v="3"/>
    <n v="35"/>
    <n v="120"/>
    <x v="1077"/>
    <n v="1932"/>
    <n v="0.46"/>
    <x v="1"/>
  </r>
  <r>
    <x v="2"/>
    <n v="1128299"/>
    <x v="390"/>
    <x v="4"/>
    <x v="27"/>
    <x v="30"/>
    <x v="4"/>
    <n v="36"/>
    <n v="132"/>
    <x v="2026"/>
    <n v="1758.24"/>
    <n v="0.37"/>
    <x v="1"/>
  </r>
  <r>
    <x v="2"/>
    <n v="1128299"/>
    <x v="390"/>
    <x v="4"/>
    <x v="27"/>
    <x v="30"/>
    <x v="5"/>
    <n v="46"/>
    <n v="135"/>
    <x v="1013"/>
    <n v="1863"/>
    <n v="0.3"/>
    <x v="1"/>
  </r>
  <r>
    <x v="2"/>
    <n v="1128299"/>
    <x v="419"/>
    <x v="4"/>
    <x v="27"/>
    <x v="30"/>
    <x v="0"/>
    <n v="34"/>
    <n v="173"/>
    <x v="3207"/>
    <n v="2705.7200000000003"/>
    <n v="0.46"/>
    <x v="1"/>
  </r>
  <r>
    <x v="2"/>
    <n v="1128299"/>
    <x v="419"/>
    <x v="4"/>
    <x v="27"/>
    <x v="30"/>
    <x v="1"/>
    <n v="34"/>
    <n v="173"/>
    <x v="3207"/>
    <n v="2470.44"/>
    <n v="0.42000000000000004"/>
    <x v="1"/>
  </r>
  <r>
    <x v="2"/>
    <n v="1128299"/>
    <x v="419"/>
    <x v="4"/>
    <x v="27"/>
    <x v="30"/>
    <x v="2"/>
    <n v="32"/>
    <n v="123"/>
    <x v="1905"/>
    <n v="1495.68"/>
    <n v="0.38"/>
    <x v="1"/>
  </r>
  <r>
    <x v="2"/>
    <n v="1128299"/>
    <x v="419"/>
    <x v="4"/>
    <x v="27"/>
    <x v="30"/>
    <x v="3"/>
    <n v="32"/>
    <n v="114"/>
    <x v="2498"/>
    <n v="1605.1200000000001"/>
    <n v="0.44"/>
    <x v="1"/>
  </r>
  <r>
    <x v="2"/>
    <n v="1128299"/>
    <x v="419"/>
    <x v="4"/>
    <x v="27"/>
    <x v="30"/>
    <x v="4"/>
    <n v="41"/>
    <n v="102"/>
    <x v="2765"/>
    <n v="1672.8"/>
    <n v="0.39999999999999997"/>
    <x v="1"/>
  </r>
  <r>
    <x v="2"/>
    <n v="1128299"/>
    <x v="419"/>
    <x v="4"/>
    <x v="27"/>
    <x v="30"/>
    <x v="5"/>
    <n v="46"/>
    <n v="109"/>
    <x v="1533"/>
    <n v="1554.34"/>
    <n v="0.31"/>
    <x v="1"/>
  </r>
  <r>
    <x v="2"/>
    <n v="1128299"/>
    <x v="450"/>
    <x v="4"/>
    <x v="27"/>
    <x v="30"/>
    <x v="0"/>
    <n v="36"/>
    <n v="173"/>
    <x v="3147"/>
    <n v="2615.7600000000002"/>
    <n v="0.42000000000000004"/>
    <x v="1"/>
  </r>
  <r>
    <x v="2"/>
    <n v="1128299"/>
    <x v="450"/>
    <x v="4"/>
    <x v="27"/>
    <x v="30"/>
    <x v="1"/>
    <n v="40"/>
    <n v="184"/>
    <x v="1825"/>
    <n v="3238.4"/>
    <n v="0.44"/>
    <x v="1"/>
  </r>
  <r>
    <x v="2"/>
    <n v="1128299"/>
    <x v="450"/>
    <x v="4"/>
    <x v="27"/>
    <x v="30"/>
    <x v="2"/>
    <n v="39"/>
    <n v="145"/>
    <x v="1917"/>
    <n v="2262"/>
    <n v="0.39999999999999997"/>
    <x v="1"/>
  </r>
  <r>
    <x v="2"/>
    <n v="1128299"/>
    <x v="450"/>
    <x v="4"/>
    <x v="27"/>
    <x v="30"/>
    <x v="3"/>
    <n v="37"/>
    <n v="140"/>
    <x v="3146"/>
    <n v="2382.8000000000002"/>
    <n v="0.46"/>
    <x v="1"/>
  </r>
  <r>
    <x v="2"/>
    <n v="1128299"/>
    <x v="450"/>
    <x v="4"/>
    <x v="27"/>
    <x v="30"/>
    <x v="4"/>
    <n v="47"/>
    <n v="119"/>
    <x v="2764"/>
    <n v="2125.34"/>
    <n v="0.38"/>
    <x v="1"/>
  </r>
  <r>
    <x v="2"/>
    <n v="1128299"/>
    <x v="450"/>
    <x v="4"/>
    <x v="27"/>
    <x v="30"/>
    <x v="5"/>
    <n v="46"/>
    <n v="157"/>
    <x v="3354"/>
    <n v="2094.3799999999997"/>
    <n v="0.28999999999999998"/>
    <x v="1"/>
  </r>
  <r>
    <x v="2"/>
    <n v="1128299"/>
    <x v="479"/>
    <x v="4"/>
    <x v="27"/>
    <x v="30"/>
    <x v="0"/>
    <n v="42"/>
    <n v="209"/>
    <x v="3355"/>
    <n v="4125.66"/>
    <n v="0.47000000000000003"/>
    <x v="1"/>
  </r>
  <r>
    <x v="2"/>
    <n v="1128299"/>
    <x v="479"/>
    <x v="4"/>
    <x v="27"/>
    <x v="30"/>
    <x v="1"/>
    <n v="39"/>
    <n v="223"/>
    <x v="3356"/>
    <n v="4087.59"/>
    <n v="0.47000000000000003"/>
    <x v="1"/>
  </r>
  <r>
    <x v="0"/>
    <n v="1128299"/>
    <x v="479"/>
    <x v="4"/>
    <x v="27"/>
    <x v="30"/>
    <x v="2"/>
    <n v="36"/>
    <n v="147"/>
    <x v="1442"/>
    <n v="2222.64"/>
    <n v="0.42"/>
    <x v="1"/>
  </r>
  <r>
    <x v="0"/>
    <n v="1128299"/>
    <x v="479"/>
    <x v="4"/>
    <x v="27"/>
    <x v="30"/>
    <x v="3"/>
    <n v="40"/>
    <n v="143"/>
    <x v="1166"/>
    <n v="2459.6000000000004"/>
    <n v="0.43000000000000005"/>
    <x v="1"/>
  </r>
  <r>
    <x v="0"/>
    <n v="1128299"/>
    <x v="479"/>
    <x v="4"/>
    <x v="27"/>
    <x v="30"/>
    <x v="4"/>
    <n v="44"/>
    <n v="120"/>
    <x v="1481"/>
    <n v="2006.4"/>
    <n v="0.38"/>
    <x v="1"/>
  </r>
  <r>
    <x v="0"/>
    <n v="1128299"/>
    <x v="479"/>
    <x v="4"/>
    <x v="27"/>
    <x v="30"/>
    <x v="5"/>
    <n v="47"/>
    <n v="160"/>
    <x v="2268"/>
    <n v="2256"/>
    <n v="0.3"/>
    <x v="1"/>
  </r>
  <r>
    <x v="0"/>
    <n v="1185732"/>
    <x v="173"/>
    <x v="4"/>
    <x v="27"/>
    <x v="30"/>
    <x v="0"/>
    <n v="26"/>
    <n v="349"/>
    <x v="3357"/>
    <n v="4264.7800000000007"/>
    <n v="0.47000000000000003"/>
    <x v="1"/>
  </r>
  <r>
    <x v="0"/>
    <n v="1185732"/>
    <x v="173"/>
    <x v="4"/>
    <x v="27"/>
    <x v="30"/>
    <x v="1"/>
    <n v="30"/>
    <n v="256"/>
    <x v="1363"/>
    <n v="3071.9999999999995"/>
    <n v="0.39999999999999997"/>
    <x v="1"/>
  </r>
  <r>
    <x v="0"/>
    <n v="1185732"/>
    <x v="173"/>
    <x v="4"/>
    <x v="27"/>
    <x v="30"/>
    <x v="2"/>
    <n v="24"/>
    <n v="264"/>
    <x v="1802"/>
    <n v="2027.52"/>
    <n v="0.32"/>
    <x v="1"/>
  </r>
  <r>
    <x v="0"/>
    <n v="1185732"/>
    <x v="173"/>
    <x v="4"/>
    <x v="27"/>
    <x v="30"/>
    <x v="3"/>
    <n v="25"/>
    <n v="209"/>
    <x v="2826"/>
    <n v="1828.7499999999998"/>
    <n v="0.35"/>
    <x v="1"/>
  </r>
  <r>
    <x v="0"/>
    <n v="1185732"/>
    <x v="173"/>
    <x v="4"/>
    <x v="27"/>
    <x v="30"/>
    <x v="4"/>
    <n v="35"/>
    <n v="247"/>
    <x v="3358"/>
    <n v="3371.5499999999997"/>
    <n v="0.38999999999999996"/>
    <x v="1"/>
  </r>
  <r>
    <x v="0"/>
    <n v="1185732"/>
    <x v="173"/>
    <x v="4"/>
    <x v="27"/>
    <x v="30"/>
    <x v="5"/>
    <n v="30"/>
    <n v="281"/>
    <x v="3359"/>
    <n v="4467.9000000000005"/>
    <n v="0.53"/>
    <x v="1"/>
  </r>
  <r>
    <x v="0"/>
    <n v="1185732"/>
    <x v="202"/>
    <x v="4"/>
    <x v="27"/>
    <x v="30"/>
    <x v="0"/>
    <n v="31"/>
    <n v="376"/>
    <x v="3360"/>
    <n v="5594.88"/>
    <n v="0.48"/>
    <x v="1"/>
  </r>
  <r>
    <x v="0"/>
    <n v="1185732"/>
    <x v="202"/>
    <x v="4"/>
    <x v="27"/>
    <x v="30"/>
    <x v="1"/>
    <n v="27"/>
    <n v="247"/>
    <x v="1225"/>
    <n v="2534.2200000000003"/>
    <n v="0.38"/>
    <x v="1"/>
  </r>
  <r>
    <x v="0"/>
    <n v="1185732"/>
    <x v="202"/>
    <x v="4"/>
    <x v="27"/>
    <x v="30"/>
    <x v="2"/>
    <n v="21"/>
    <n v="248"/>
    <x v="1496"/>
    <n v="1562.3999999999999"/>
    <n v="0.3"/>
    <x v="1"/>
  </r>
  <r>
    <x v="0"/>
    <n v="1185732"/>
    <x v="213"/>
    <x v="1"/>
    <x v="32"/>
    <x v="35"/>
    <x v="3"/>
    <n v="19"/>
    <n v="98"/>
    <x v="1433"/>
    <n v="856.52"/>
    <n v="0.46"/>
    <x v="1"/>
  </r>
  <r>
    <x v="0"/>
    <n v="1185732"/>
    <x v="213"/>
    <x v="1"/>
    <x v="32"/>
    <x v="35"/>
    <x v="4"/>
    <n v="26"/>
    <n v="136"/>
    <x v="1625"/>
    <n v="1379.04"/>
    <n v="0.38999999999999996"/>
    <x v="1"/>
  </r>
  <r>
    <x v="0"/>
    <n v="1185732"/>
    <x v="213"/>
    <x v="1"/>
    <x v="32"/>
    <x v="35"/>
    <x v="5"/>
    <n v="20"/>
    <n v="160"/>
    <x v="3069"/>
    <n v="1824.0000000000002"/>
    <n v="0.57000000000000006"/>
    <x v="1"/>
  </r>
  <r>
    <x v="0"/>
    <n v="1185732"/>
    <x v="221"/>
    <x v="1"/>
    <x v="32"/>
    <x v="35"/>
    <x v="0"/>
    <n v="20"/>
    <n v="223"/>
    <x v="3361"/>
    <n v="2051.6"/>
    <n v="0.46"/>
    <x v="1"/>
  </r>
  <r>
    <x v="0"/>
    <n v="1185732"/>
    <x v="221"/>
    <x v="1"/>
    <x v="32"/>
    <x v="35"/>
    <x v="1"/>
    <n v="20"/>
    <n v="128"/>
    <x v="2555"/>
    <n v="998.39999999999986"/>
    <n v="0.38999999999999996"/>
    <x v="1"/>
  </r>
  <r>
    <x v="0"/>
    <n v="1185732"/>
    <x v="221"/>
    <x v="1"/>
    <x v="32"/>
    <x v="35"/>
    <x v="2"/>
    <n v="11"/>
    <n v="136"/>
    <x v="2613"/>
    <n v="703.12"/>
    <n v="0.47000000000000003"/>
    <x v="1"/>
  </r>
  <r>
    <x v="0"/>
    <n v="1185732"/>
    <x v="221"/>
    <x v="1"/>
    <x v="32"/>
    <x v="35"/>
    <x v="3"/>
    <n v="15"/>
    <n v="85"/>
    <x v="3362"/>
    <n v="573.75"/>
    <n v="0.45"/>
    <x v="1"/>
  </r>
  <r>
    <x v="0"/>
    <n v="1185732"/>
    <x v="221"/>
    <x v="1"/>
    <x v="32"/>
    <x v="35"/>
    <x v="4"/>
    <n v="25"/>
    <n v="104"/>
    <x v="1711"/>
    <n v="962"/>
    <n v="0.37"/>
    <x v="1"/>
  </r>
  <r>
    <x v="0"/>
    <n v="1185732"/>
    <x v="221"/>
    <x v="1"/>
    <x v="32"/>
    <x v="35"/>
    <x v="5"/>
    <n v="17"/>
    <n v="136"/>
    <x v="2725"/>
    <n v="1248.48"/>
    <n v="0.54"/>
    <x v="1"/>
  </r>
  <r>
    <x v="0"/>
    <n v="1185732"/>
    <x v="240"/>
    <x v="1"/>
    <x v="32"/>
    <x v="35"/>
    <x v="0"/>
    <n v="19"/>
    <n v="223"/>
    <x v="3363"/>
    <n v="1864.28"/>
    <n v="0.44"/>
    <x v="1"/>
  </r>
  <r>
    <x v="0"/>
    <n v="1185732"/>
    <x v="240"/>
    <x v="1"/>
    <x v="32"/>
    <x v="35"/>
    <x v="1"/>
    <n v="20"/>
    <n v="116"/>
    <x v="3283"/>
    <n v="927.99999999999989"/>
    <n v="0.39999999999999997"/>
    <x v="1"/>
  </r>
  <r>
    <x v="0"/>
    <n v="1185732"/>
    <x v="240"/>
    <x v="1"/>
    <x v="32"/>
    <x v="35"/>
    <x v="2"/>
    <n v="11"/>
    <n v="124"/>
    <x v="3364"/>
    <n v="613.80000000000007"/>
    <n v="0.45"/>
    <x v="1"/>
  </r>
  <r>
    <x v="0"/>
    <n v="1185732"/>
    <x v="240"/>
    <x v="1"/>
    <x v="32"/>
    <x v="35"/>
    <x v="3"/>
    <n v="16"/>
    <n v="96"/>
    <x v="3365"/>
    <n v="660.48"/>
    <n v="0.43000000000000005"/>
    <x v="1"/>
  </r>
  <r>
    <x v="0"/>
    <n v="1185732"/>
    <x v="240"/>
    <x v="1"/>
    <x v="32"/>
    <x v="35"/>
    <x v="4"/>
    <n v="30"/>
    <n v="98"/>
    <x v="1454"/>
    <n v="1176"/>
    <n v="0.39999999999999997"/>
    <x v="1"/>
  </r>
  <r>
    <x v="0"/>
    <n v="1185732"/>
    <x v="240"/>
    <x v="1"/>
    <x v="32"/>
    <x v="35"/>
    <x v="5"/>
    <n v="22"/>
    <n v="147"/>
    <x v="1462"/>
    <n v="1714.02"/>
    <n v="0.53"/>
    <x v="1"/>
  </r>
  <r>
    <x v="0"/>
    <n v="1185732"/>
    <x v="269"/>
    <x v="1"/>
    <x v="32"/>
    <x v="35"/>
    <x v="0"/>
    <n v="27"/>
    <n v="238"/>
    <x v="2930"/>
    <n v="2698.92"/>
    <n v="0.42000000000000004"/>
    <x v="1"/>
  </r>
  <r>
    <x v="0"/>
    <n v="1185732"/>
    <x v="269"/>
    <x v="1"/>
    <x v="32"/>
    <x v="35"/>
    <x v="1"/>
    <n v="28"/>
    <n v="140"/>
    <x v="3221"/>
    <n v="1607.1999999999998"/>
    <n v="0.41"/>
    <x v="1"/>
  </r>
  <r>
    <x v="0"/>
    <n v="1185732"/>
    <x v="269"/>
    <x v="1"/>
    <x v="32"/>
    <x v="35"/>
    <x v="2"/>
    <n v="26"/>
    <n v="136"/>
    <x v="1625"/>
    <n v="1520.4800000000002"/>
    <n v="0.43000000000000005"/>
    <x v="1"/>
  </r>
  <r>
    <x v="0"/>
    <n v="1185732"/>
    <x v="269"/>
    <x v="1"/>
    <x v="32"/>
    <x v="35"/>
    <x v="3"/>
    <n v="24"/>
    <n v="116"/>
    <x v="2740"/>
    <n v="1280.6400000000001"/>
    <n v="0.46"/>
    <x v="1"/>
  </r>
  <r>
    <x v="0"/>
    <n v="1185732"/>
    <x v="269"/>
    <x v="1"/>
    <x v="32"/>
    <x v="35"/>
    <x v="4"/>
    <n v="34"/>
    <n v="132"/>
    <x v="1772"/>
    <n v="1795.1999999999998"/>
    <n v="0.39999999999999997"/>
    <x v="1"/>
  </r>
  <r>
    <x v="0"/>
    <n v="1185732"/>
    <x v="269"/>
    <x v="1"/>
    <x v="32"/>
    <x v="35"/>
    <x v="5"/>
    <n v="35"/>
    <n v="150"/>
    <x v="1932"/>
    <n v="2940.0000000000005"/>
    <n v="0.56000000000000005"/>
    <x v="1"/>
  </r>
  <r>
    <x v="0"/>
    <n v="1185732"/>
    <x v="302"/>
    <x v="1"/>
    <x v="32"/>
    <x v="35"/>
    <x v="0"/>
    <n v="31"/>
    <n v="263"/>
    <x v="3366"/>
    <n v="3587.32"/>
    <n v="0.44"/>
    <x v="1"/>
  </r>
  <r>
    <x v="0"/>
    <n v="1185732"/>
    <x v="302"/>
    <x v="1"/>
    <x v="32"/>
    <x v="35"/>
    <x v="1"/>
    <n v="29"/>
    <n v="150"/>
    <x v="2339"/>
    <n v="1696.4999999999998"/>
    <n v="0.38999999999999996"/>
    <x v="1"/>
  </r>
  <r>
    <x v="0"/>
    <n v="1185732"/>
    <x v="302"/>
    <x v="1"/>
    <x v="32"/>
    <x v="35"/>
    <x v="2"/>
    <n v="33"/>
    <n v="157"/>
    <x v="3367"/>
    <n v="2383.2600000000002"/>
    <n v="0.46"/>
    <x v="1"/>
  </r>
  <r>
    <x v="0"/>
    <n v="1185732"/>
    <x v="302"/>
    <x v="1"/>
    <x v="32"/>
    <x v="35"/>
    <x v="3"/>
    <n v="34"/>
    <n v="149"/>
    <x v="3249"/>
    <n v="2178.38"/>
    <n v="0.43000000000000005"/>
    <x v="1"/>
  </r>
  <r>
    <x v="0"/>
    <n v="1185732"/>
    <x v="302"/>
    <x v="1"/>
    <x v="32"/>
    <x v="35"/>
    <x v="4"/>
    <n v="47"/>
    <n v="135"/>
    <x v="1031"/>
    <n v="2411.1"/>
    <n v="0.38"/>
    <x v="1"/>
  </r>
  <r>
    <x v="0"/>
    <n v="1185732"/>
    <x v="302"/>
    <x v="1"/>
    <x v="32"/>
    <x v="35"/>
    <x v="5"/>
    <n v="51"/>
    <n v="219"/>
    <x v="3368"/>
    <n v="5919.5700000000006"/>
    <n v="0.53"/>
    <x v="1"/>
  </r>
  <r>
    <x v="0"/>
    <n v="1185732"/>
    <x v="330"/>
    <x v="1"/>
    <x v="32"/>
    <x v="35"/>
    <x v="0"/>
    <n v="47"/>
    <n v="289"/>
    <x v="3369"/>
    <n v="6248.18"/>
    <n v="0.46"/>
    <x v="1"/>
  </r>
  <r>
    <x v="1"/>
    <n v="1185732"/>
    <x v="330"/>
    <x v="1"/>
    <x v="32"/>
    <x v="35"/>
    <x v="1"/>
    <n v="42"/>
    <n v="192"/>
    <x v="2017"/>
    <n v="3064.32"/>
    <n v="0.38"/>
    <x v="1"/>
  </r>
  <r>
    <x v="1"/>
    <n v="1185732"/>
    <x v="330"/>
    <x v="1"/>
    <x v="32"/>
    <x v="35"/>
    <x v="2"/>
    <n v="37"/>
    <n v="168"/>
    <x v="3370"/>
    <n v="2610.7200000000003"/>
    <n v="0.42000000000000004"/>
    <x v="1"/>
  </r>
  <r>
    <x v="1"/>
    <n v="1185732"/>
    <x v="330"/>
    <x v="1"/>
    <x v="32"/>
    <x v="35"/>
    <x v="3"/>
    <n v="33"/>
    <n v="143"/>
    <x v="1770"/>
    <n v="2029.1700000000003"/>
    <n v="0.43000000000000005"/>
    <x v="1"/>
  </r>
  <r>
    <x v="1"/>
    <n v="1185732"/>
    <x v="330"/>
    <x v="1"/>
    <x v="32"/>
    <x v="35"/>
    <x v="4"/>
    <n v="46"/>
    <n v="150"/>
    <x v="1310"/>
    <n v="2553"/>
    <n v="0.37"/>
    <x v="1"/>
  </r>
  <r>
    <x v="1"/>
    <n v="1185732"/>
    <x v="330"/>
    <x v="1"/>
    <x v="32"/>
    <x v="35"/>
    <x v="5"/>
    <n v="49"/>
    <n v="209"/>
    <x v="3371"/>
    <n v="5427.7300000000005"/>
    <n v="0.53"/>
    <x v="1"/>
  </r>
  <r>
    <x v="1"/>
    <n v="1185732"/>
    <x v="362"/>
    <x v="1"/>
    <x v="32"/>
    <x v="35"/>
    <x v="0"/>
    <n v="41"/>
    <n v="256"/>
    <x v="3372"/>
    <n v="4723.2"/>
    <n v="0.45"/>
    <x v="1"/>
  </r>
  <r>
    <x v="1"/>
    <n v="1185732"/>
    <x v="362"/>
    <x v="1"/>
    <x v="32"/>
    <x v="35"/>
    <x v="1"/>
    <n v="44"/>
    <n v="198"/>
    <x v="2952"/>
    <n v="3571.9199999999996"/>
    <n v="0.41"/>
    <x v="1"/>
  </r>
  <r>
    <x v="1"/>
    <n v="1185732"/>
    <x v="362"/>
    <x v="1"/>
    <x v="32"/>
    <x v="35"/>
    <x v="2"/>
    <n v="37"/>
    <n v="179"/>
    <x v="3251"/>
    <n v="2914.12"/>
    <n v="0.44"/>
    <x v="1"/>
  </r>
  <r>
    <x v="1"/>
    <n v="1185732"/>
    <x v="362"/>
    <x v="1"/>
    <x v="32"/>
    <x v="35"/>
    <x v="3"/>
    <n v="32"/>
    <n v="147"/>
    <x v="1478"/>
    <n v="1975.6800000000003"/>
    <n v="0.42000000000000004"/>
    <x v="1"/>
  </r>
  <r>
    <x v="1"/>
    <n v="1185732"/>
    <x v="362"/>
    <x v="1"/>
    <x v="32"/>
    <x v="35"/>
    <x v="4"/>
    <n v="35"/>
    <n v="158"/>
    <x v="3231"/>
    <n v="2322.6"/>
    <n v="0.42"/>
    <x v="1"/>
  </r>
  <r>
    <x v="1"/>
    <n v="1185732"/>
    <x v="362"/>
    <x v="1"/>
    <x v="32"/>
    <x v="35"/>
    <x v="5"/>
    <n v="42"/>
    <n v="206"/>
    <x v="3373"/>
    <n v="4758.6000000000004"/>
    <n v="0.55000000000000004"/>
    <x v="1"/>
  </r>
  <r>
    <x v="1"/>
    <n v="1185732"/>
    <x v="392"/>
    <x v="1"/>
    <x v="32"/>
    <x v="35"/>
    <x v="0"/>
    <n v="40"/>
    <n v="232"/>
    <x v="2241"/>
    <n v="4083.2"/>
    <n v="0.44"/>
    <x v="1"/>
  </r>
  <r>
    <x v="1"/>
    <n v="1185732"/>
    <x v="392"/>
    <x v="1"/>
    <x v="32"/>
    <x v="35"/>
    <x v="1"/>
    <n v="33"/>
    <n v="158"/>
    <x v="3374"/>
    <n v="2137.7399999999998"/>
    <n v="0.41"/>
    <x v="1"/>
  </r>
  <r>
    <x v="1"/>
    <n v="1185732"/>
    <x v="392"/>
    <x v="1"/>
    <x v="32"/>
    <x v="35"/>
    <x v="2"/>
    <n v="15"/>
    <n v="145"/>
    <x v="2702"/>
    <n v="1022.2500000000001"/>
    <n v="0.47000000000000003"/>
    <x v="1"/>
  </r>
  <r>
    <x v="1"/>
    <n v="1185732"/>
    <x v="392"/>
    <x v="1"/>
    <x v="32"/>
    <x v="35"/>
    <x v="3"/>
    <n v="16"/>
    <n v="120"/>
    <x v="1574"/>
    <n v="864"/>
    <n v="0.45"/>
    <x v="1"/>
  </r>
  <r>
    <x v="1"/>
    <n v="1185732"/>
    <x v="392"/>
    <x v="1"/>
    <x v="32"/>
    <x v="35"/>
    <x v="4"/>
    <n v="22"/>
    <n v="132"/>
    <x v="2503"/>
    <n v="1103.52"/>
    <n v="0.38"/>
    <x v="1"/>
  </r>
  <r>
    <x v="1"/>
    <n v="1185732"/>
    <x v="392"/>
    <x v="1"/>
    <x v="32"/>
    <x v="35"/>
    <x v="5"/>
    <n v="26"/>
    <n v="160"/>
    <x v="1784"/>
    <n v="2329.6000000000004"/>
    <n v="0.56000000000000005"/>
    <x v="1"/>
  </r>
  <r>
    <x v="1"/>
    <n v="1185732"/>
    <x v="424"/>
    <x v="1"/>
    <x v="32"/>
    <x v="35"/>
    <x v="0"/>
    <n v="24"/>
    <n v="216"/>
    <x v="1052"/>
    <n v="2384.6400000000003"/>
    <n v="0.46"/>
    <x v="1"/>
  </r>
  <r>
    <x v="1"/>
    <n v="1185732"/>
    <x v="424"/>
    <x v="1"/>
    <x v="32"/>
    <x v="35"/>
    <x v="1"/>
    <n v="17"/>
    <n v="165"/>
    <x v="3190"/>
    <n v="1037.8499999999999"/>
    <n v="0.37"/>
    <x v="1"/>
  </r>
  <r>
    <x v="1"/>
    <n v="1185732"/>
    <x v="424"/>
    <x v="1"/>
    <x v="32"/>
    <x v="35"/>
    <x v="2"/>
    <n v="19"/>
    <n v="120"/>
    <x v="2692"/>
    <n v="1071.6000000000001"/>
    <n v="0.47000000000000003"/>
    <x v="1"/>
  </r>
  <r>
    <x v="1"/>
    <n v="1185732"/>
    <x v="424"/>
    <x v="1"/>
    <x v="32"/>
    <x v="35"/>
    <x v="3"/>
    <n v="20"/>
    <n v="109"/>
    <x v="3375"/>
    <n v="981"/>
    <n v="0.45"/>
    <x v="1"/>
  </r>
  <r>
    <x v="1"/>
    <n v="1185732"/>
    <x v="424"/>
    <x v="1"/>
    <x v="32"/>
    <x v="35"/>
    <x v="4"/>
    <n v="25"/>
    <n v="105"/>
    <x v="3343"/>
    <n v="1102.5"/>
    <n v="0.42"/>
    <x v="1"/>
  </r>
  <r>
    <x v="2"/>
    <n v="1185732"/>
    <x v="424"/>
    <x v="1"/>
    <x v="32"/>
    <x v="35"/>
    <x v="5"/>
    <n v="27"/>
    <n v="162"/>
    <x v="3376"/>
    <n v="2361.96"/>
    <n v="0.54"/>
    <x v="1"/>
  </r>
  <r>
    <x v="2"/>
    <n v="1185732"/>
    <x v="454"/>
    <x v="1"/>
    <x v="32"/>
    <x v="35"/>
    <x v="0"/>
    <n v="22"/>
    <n v="206"/>
    <x v="3377"/>
    <n v="1994.08"/>
    <n v="0.44"/>
    <x v="1"/>
  </r>
  <r>
    <x v="2"/>
    <n v="1185732"/>
    <x v="454"/>
    <x v="1"/>
    <x v="32"/>
    <x v="35"/>
    <x v="1"/>
    <n v="15"/>
    <n v="153"/>
    <x v="2744"/>
    <n v="872.1"/>
    <n v="0.38"/>
    <x v="1"/>
  </r>
  <r>
    <x v="2"/>
    <n v="1185732"/>
    <x v="454"/>
    <x v="1"/>
    <x v="32"/>
    <x v="35"/>
    <x v="2"/>
    <n v="22"/>
    <n v="119"/>
    <x v="2845"/>
    <n v="1099.5600000000002"/>
    <n v="0.42000000000000004"/>
    <x v="1"/>
  </r>
  <r>
    <x v="2"/>
    <n v="1185732"/>
    <x v="454"/>
    <x v="1"/>
    <x v="32"/>
    <x v="35"/>
    <x v="3"/>
    <n v="43"/>
    <n v="153"/>
    <x v="3202"/>
    <n v="2894.76"/>
    <n v="0.44"/>
    <x v="1"/>
  </r>
  <r>
    <x v="2"/>
    <n v="1185732"/>
    <x v="454"/>
    <x v="1"/>
    <x v="32"/>
    <x v="35"/>
    <x v="4"/>
    <n v="59"/>
    <n v="132"/>
    <x v="3051"/>
    <n v="3115.2"/>
    <n v="0.39999999999999997"/>
    <x v="1"/>
  </r>
  <r>
    <x v="2"/>
    <n v="1185732"/>
    <x v="454"/>
    <x v="1"/>
    <x v="32"/>
    <x v="35"/>
    <x v="5"/>
    <n v="51"/>
    <n v="168"/>
    <x v="3378"/>
    <n v="4883.76"/>
    <n v="0.57000000000000006"/>
    <x v="1"/>
  </r>
  <r>
    <x v="2"/>
    <n v="1185732"/>
    <x v="483"/>
    <x v="1"/>
    <x v="32"/>
    <x v="35"/>
    <x v="0"/>
    <n v="48"/>
    <n v="256"/>
    <x v="3379"/>
    <n v="5775.3600000000006"/>
    <n v="0.47000000000000003"/>
    <x v="1"/>
  </r>
  <r>
    <x v="2"/>
    <n v="1185732"/>
    <x v="483"/>
    <x v="1"/>
    <x v="32"/>
    <x v="35"/>
    <x v="1"/>
    <n v="44"/>
    <n v="201"/>
    <x v="3157"/>
    <n v="3272.2799999999997"/>
    <n v="0.37"/>
    <x v="1"/>
  </r>
  <r>
    <x v="2"/>
    <n v="1185732"/>
    <x v="483"/>
    <x v="1"/>
    <x v="32"/>
    <x v="35"/>
    <x v="2"/>
    <n v="43"/>
    <n v="158"/>
    <x v="2000"/>
    <n v="3057.3"/>
    <n v="0.45"/>
    <x v="1"/>
  </r>
  <r>
    <x v="2"/>
    <n v="1185732"/>
    <x v="483"/>
    <x v="1"/>
    <x v="32"/>
    <x v="35"/>
    <x v="3"/>
    <n v="41"/>
    <n v="143"/>
    <x v="2444"/>
    <n v="2755.61"/>
    <n v="0.47000000000000003"/>
    <x v="1"/>
  </r>
  <r>
    <x v="2"/>
    <n v="1185732"/>
    <x v="483"/>
    <x v="1"/>
    <x v="32"/>
    <x v="35"/>
    <x v="4"/>
    <n v="54"/>
    <n v="157"/>
    <x v="2894"/>
    <n v="3221.64"/>
    <n v="0.38"/>
    <x v="1"/>
  </r>
  <r>
    <x v="2"/>
    <n v="1185732"/>
    <x v="483"/>
    <x v="1"/>
    <x v="32"/>
    <x v="35"/>
    <x v="5"/>
    <n v="53"/>
    <n v="178"/>
    <x v="3380"/>
    <n v="5188.7000000000007"/>
    <n v="0.55000000000000004"/>
    <x v="1"/>
  </r>
  <r>
    <x v="2"/>
    <n v="1197831"/>
    <x v="187"/>
    <x v="1"/>
    <x v="32"/>
    <x v="35"/>
    <x v="0"/>
    <n v="17"/>
    <n v="215"/>
    <x v="2228"/>
    <n v="1608.2"/>
    <n v="0.44"/>
    <x v="1"/>
  </r>
  <r>
    <x v="2"/>
    <n v="1197831"/>
    <x v="187"/>
    <x v="1"/>
    <x v="32"/>
    <x v="35"/>
    <x v="1"/>
    <n v="18"/>
    <n v="135"/>
    <x v="1972"/>
    <n v="971.99999999999989"/>
    <n v="0.39999999999999997"/>
    <x v="1"/>
  </r>
  <r>
    <x v="2"/>
    <n v="1197831"/>
    <x v="187"/>
    <x v="1"/>
    <x v="32"/>
    <x v="35"/>
    <x v="2"/>
    <n v="11"/>
    <n v="140"/>
    <x v="1124"/>
    <n v="677.6"/>
    <n v="0.44"/>
    <x v="1"/>
  </r>
  <r>
    <x v="2"/>
    <n v="1197831"/>
    <x v="187"/>
    <x v="1"/>
    <x v="32"/>
    <x v="35"/>
    <x v="3"/>
    <n v="13"/>
    <n v="102"/>
    <x v="1583"/>
    <n v="623.22"/>
    <n v="0.47000000000000003"/>
    <x v="1"/>
  </r>
  <r>
    <x v="2"/>
    <n v="1197831"/>
    <x v="187"/>
    <x v="1"/>
    <x v="32"/>
    <x v="35"/>
    <x v="4"/>
    <n v="26"/>
    <n v="123"/>
    <x v="3381"/>
    <n v="1215.24"/>
    <n v="0.38"/>
    <x v="1"/>
  </r>
  <r>
    <x v="2"/>
    <n v="1197831"/>
    <x v="187"/>
    <x v="1"/>
    <x v="32"/>
    <x v="35"/>
    <x v="5"/>
    <n v="18"/>
    <n v="158"/>
    <x v="2430"/>
    <n v="1222.92"/>
    <n v="0.43000000000000005"/>
    <x v="1"/>
  </r>
  <r>
    <x v="2"/>
    <n v="1197831"/>
    <x v="695"/>
    <x v="1"/>
    <x v="32"/>
    <x v="35"/>
    <x v="0"/>
    <n v="17"/>
    <n v="210"/>
    <x v="2469"/>
    <n v="1606.5"/>
    <n v="0.45"/>
    <x v="1"/>
  </r>
  <r>
    <x v="2"/>
    <n v="1197831"/>
    <x v="695"/>
    <x v="1"/>
    <x v="32"/>
    <x v="35"/>
    <x v="1"/>
    <n v="17"/>
    <n v="112"/>
    <x v="2684"/>
    <n v="742.56"/>
    <n v="0.38999999999999996"/>
    <x v="1"/>
  </r>
  <r>
    <x v="2"/>
    <n v="1197831"/>
    <x v="695"/>
    <x v="1"/>
    <x v="32"/>
    <x v="35"/>
    <x v="2"/>
    <n v="11"/>
    <n v="136"/>
    <x v="2613"/>
    <n v="628.32000000000005"/>
    <n v="0.42000000000000004"/>
    <x v="1"/>
  </r>
  <r>
    <x v="1"/>
    <n v="1197831"/>
    <x v="695"/>
    <x v="1"/>
    <x v="33"/>
    <x v="36"/>
    <x v="3"/>
    <n v="15"/>
    <n v="78"/>
    <x v="2489"/>
    <n v="549.9"/>
    <n v="0.47000000000000003"/>
    <x v="1"/>
  </r>
  <r>
    <x v="1"/>
    <n v="1197831"/>
    <x v="695"/>
    <x v="1"/>
    <x v="33"/>
    <x v="36"/>
    <x v="4"/>
    <n v="23"/>
    <n v="111"/>
    <x v="3382"/>
    <n v="944.61"/>
    <n v="0.37"/>
    <x v="1"/>
  </r>
  <r>
    <x v="1"/>
    <n v="1197831"/>
    <x v="695"/>
    <x v="1"/>
    <x v="33"/>
    <x v="36"/>
    <x v="5"/>
    <n v="16"/>
    <n v="145"/>
    <x v="3283"/>
    <n v="974.40000000000009"/>
    <n v="0.42000000000000004"/>
    <x v="1"/>
  </r>
  <r>
    <x v="1"/>
    <n v="1197831"/>
    <x v="224"/>
    <x v="1"/>
    <x v="33"/>
    <x v="36"/>
    <x v="0"/>
    <n v="15"/>
    <n v="206"/>
    <x v="3383"/>
    <n v="1452.3000000000002"/>
    <n v="0.47000000000000003"/>
    <x v="1"/>
  </r>
  <r>
    <x v="1"/>
    <n v="1197831"/>
    <x v="224"/>
    <x v="1"/>
    <x v="33"/>
    <x v="36"/>
    <x v="1"/>
    <n v="14"/>
    <n v="107"/>
    <x v="3229"/>
    <n v="554.26"/>
    <n v="0.37"/>
    <x v="1"/>
  </r>
  <r>
    <x v="1"/>
    <n v="1197831"/>
    <x v="224"/>
    <x v="1"/>
    <x v="33"/>
    <x v="36"/>
    <x v="2"/>
    <n v="8"/>
    <n v="112"/>
    <x v="3384"/>
    <n v="403.2"/>
    <n v="0.45"/>
    <x v="1"/>
  </r>
  <r>
    <x v="1"/>
    <n v="1197831"/>
    <x v="224"/>
    <x v="1"/>
    <x v="33"/>
    <x v="36"/>
    <x v="3"/>
    <n v="15"/>
    <n v="70"/>
    <x v="2041"/>
    <n v="493.50000000000006"/>
    <n v="0.47000000000000003"/>
    <x v="1"/>
  </r>
  <r>
    <x v="1"/>
    <n v="1197831"/>
    <x v="224"/>
    <x v="1"/>
    <x v="33"/>
    <x v="36"/>
    <x v="4"/>
    <n v="24"/>
    <n v="88"/>
    <x v="1004"/>
    <n v="844.8"/>
    <n v="0.39999999999999997"/>
    <x v="1"/>
  </r>
  <r>
    <x v="1"/>
    <n v="1197831"/>
    <x v="224"/>
    <x v="1"/>
    <x v="33"/>
    <x v="36"/>
    <x v="5"/>
    <n v="20"/>
    <n v="112"/>
    <x v="3059"/>
    <n v="1030.4000000000001"/>
    <n v="0.46"/>
    <x v="1"/>
  </r>
  <r>
    <x v="1"/>
    <n v="1197831"/>
    <x v="243"/>
    <x v="1"/>
    <x v="33"/>
    <x v="36"/>
    <x v="0"/>
    <n v="19"/>
    <n v="204"/>
    <x v="1974"/>
    <n v="1744.2"/>
    <n v="0.45"/>
    <x v="1"/>
  </r>
  <r>
    <x v="1"/>
    <n v="1197831"/>
    <x v="243"/>
    <x v="1"/>
    <x v="33"/>
    <x v="36"/>
    <x v="1"/>
    <n v="20"/>
    <n v="102"/>
    <x v="3235"/>
    <n v="815.99999999999989"/>
    <n v="0.39999999999999997"/>
    <x v="1"/>
  </r>
  <r>
    <x v="1"/>
    <n v="1197831"/>
    <x v="243"/>
    <x v="1"/>
    <x v="33"/>
    <x v="36"/>
    <x v="2"/>
    <n v="11"/>
    <n v="96"/>
    <x v="2612"/>
    <n v="496.32000000000005"/>
    <n v="0.47000000000000003"/>
    <x v="1"/>
  </r>
  <r>
    <x v="1"/>
    <n v="1197831"/>
    <x v="243"/>
    <x v="1"/>
    <x v="33"/>
    <x v="36"/>
    <x v="3"/>
    <n v="13"/>
    <n v="77"/>
    <x v="3385"/>
    <n v="470.47"/>
    <n v="0.47000000000000003"/>
    <x v="1"/>
  </r>
  <r>
    <x v="1"/>
    <n v="1197831"/>
    <x v="243"/>
    <x v="1"/>
    <x v="33"/>
    <x v="36"/>
    <x v="4"/>
    <n v="31"/>
    <n v="75"/>
    <x v="3386"/>
    <n v="860.25"/>
    <n v="0.37"/>
    <x v="1"/>
  </r>
  <r>
    <x v="1"/>
    <n v="1197831"/>
    <x v="243"/>
    <x v="1"/>
    <x v="33"/>
    <x v="36"/>
    <x v="5"/>
    <n v="24"/>
    <n v="120"/>
    <x v="1477"/>
    <n v="1267.2"/>
    <n v="0.44"/>
    <x v="1"/>
  </r>
  <r>
    <x v="1"/>
    <n v="1197831"/>
    <x v="272"/>
    <x v="1"/>
    <x v="33"/>
    <x v="36"/>
    <x v="0"/>
    <n v="26"/>
    <n v="228"/>
    <x v="1903"/>
    <n v="2726.88"/>
    <n v="0.46"/>
    <x v="1"/>
  </r>
  <r>
    <x v="1"/>
    <n v="1197831"/>
    <x v="272"/>
    <x v="1"/>
    <x v="33"/>
    <x v="36"/>
    <x v="1"/>
    <n v="28"/>
    <n v="116"/>
    <x v="1973"/>
    <n v="1364.1599999999999"/>
    <n v="0.42"/>
    <x v="1"/>
  </r>
  <r>
    <x v="1"/>
    <n v="1197831"/>
    <x v="272"/>
    <x v="1"/>
    <x v="33"/>
    <x v="36"/>
    <x v="2"/>
    <n v="27"/>
    <n v="119"/>
    <x v="1731"/>
    <n v="1413.72"/>
    <n v="0.44"/>
    <x v="1"/>
  </r>
  <r>
    <x v="1"/>
    <n v="1197831"/>
    <x v="272"/>
    <x v="1"/>
    <x v="33"/>
    <x v="36"/>
    <x v="3"/>
    <n v="24"/>
    <n v="90"/>
    <x v="1033"/>
    <n v="1015.2"/>
    <n v="0.47000000000000003"/>
    <x v="1"/>
  </r>
  <r>
    <x v="1"/>
    <n v="1197831"/>
    <x v="272"/>
    <x v="1"/>
    <x v="33"/>
    <x v="36"/>
    <x v="4"/>
    <n v="32"/>
    <n v="111"/>
    <x v="2778"/>
    <n v="1385.2799999999997"/>
    <n v="0.38999999999999996"/>
    <x v="1"/>
  </r>
  <r>
    <x v="1"/>
    <n v="1197831"/>
    <x v="272"/>
    <x v="1"/>
    <x v="33"/>
    <x v="36"/>
    <x v="5"/>
    <n v="33"/>
    <n v="145"/>
    <x v="3387"/>
    <n v="2248.9500000000003"/>
    <n v="0.47000000000000003"/>
    <x v="1"/>
  </r>
  <r>
    <x v="1"/>
    <n v="1197831"/>
    <x v="305"/>
    <x v="1"/>
    <x v="33"/>
    <x v="36"/>
    <x v="0"/>
    <n v="28"/>
    <n v="236"/>
    <x v="3388"/>
    <n v="2907.52"/>
    <n v="0.44"/>
    <x v="1"/>
  </r>
  <r>
    <x v="1"/>
    <n v="1197831"/>
    <x v="305"/>
    <x v="1"/>
    <x v="33"/>
    <x v="36"/>
    <x v="1"/>
    <n v="25"/>
    <n v="149"/>
    <x v="3389"/>
    <n v="1452.7499999999998"/>
    <n v="0.38999999999999996"/>
    <x v="1"/>
  </r>
  <r>
    <x v="1"/>
    <n v="1197831"/>
    <x v="305"/>
    <x v="1"/>
    <x v="33"/>
    <x v="36"/>
    <x v="2"/>
    <n v="28"/>
    <n v="124"/>
    <x v="1524"/>
    <n v="1562.4"/>
    <n v="0.45"/>
    <x v="1"/>
  </r>
  <r>
    <x v="1"/>
    <n v="1197831"/>
    <x v="305"/>
    <x v="1"/>
    <x v="33"/>
    <x v="36"/>
    <x v="3"/>
    <n v="29"/>
    <n v="124"/>
    <x v="3304"/>
    <n v="1582.24"/>
    <n v="0.44"/>
    <x v="1"/>
  </r>
  <r>
    <x v="1"/>
    <n v="1197831"/>
    <x v="305"/>
    <x v="1"/>
    <x v="33"/>
    <x v="36"/>
    <x v="4"/>
    <n v="37"/>
    <n v="116"/>
    <x v="1249"/>
    <n v="1673.8799999999999"/>
    <n v="0.38999999999999996"/>
    <x v="1"/>
  </r>
  <r>
    <x v="1"/>
    <n v="1197831"/>
    <x v="305"/>
    <x v="1"/>
    <x v="33"/>
    <x v="36"/>
    <x v="5"/>
    <n v="48"/>
    <n v="165"/>
    <x v="1830"/>
    <n v="3405.6000000000004"/>
    <n v="0.43000000000000005"/>
    <x v="1"/>
  </r>
  <r>
    <x v="1"/>
    <n v="1197831"/>
    <x v="333"/>
    <x v="1"/>
    <x v="33"/>
    <x v="36"/>
    <x v="0"/>
    <n v="39"/>
    <n v="271"/>
    <x v="3390"/>
    <n v="4438.9800000000005"/>
    <n v="0.42000000000000004"/>
    <x v="1"/>
  </r>
  <r>
    <x v="1"/>
    <n v="1197831"/>
    <x v="333"/>
    <x v="1"/>
    <x v="33"/>
    <x v="36"/>
    <x v="1"/>
    <n v="36"/>
    <n v="163"/>
    <x v="816"/>
    <n v="2171.16"/>
    <n v="0.37"/>
    <x v="1"/>
  </r>
  <r>
    <x v="1"/>
    <n v="1197831"/>
    <x v="333"/>
    <x v="1"/>
    <x v="33"/>
    <x v="36"/>
    <x v="2"/>
    <n v="32"/>
    <n v="140"/>
    <x v="1063"/>
    <n v="1971.2"/>
    <n v="0.44"/>
    <x v="1"/>
  </r>
  <r>
    <x v="1"/>
    <n v="1197831"/>
    <x v="333"/>
    <x v="1"/>
    <x v="33"/>
    <x v="36"/>
    <x v="3"/>
    <n v="35"/>
    <n v="120"/>
    <x v="1077"/>
    <n v="1806.0000000000002"/>
    <n v="0.43000000000000005"/>
    <x v="1"/>
  </r>
  <r>
    <x v="1"/>
    <n v="1197831"/>
    <x v="333"/>
    <x v="1"/>
    <x v="33"/>
    <x v="36"/>
    <x v="4"/>
    <n v="40"/>
    <n v="149"/>
    <x v="3391"/>
    <n v="2384"/>
    <n v="0.39999999999999997"/>
    <x v="1"/>
  </r>
  <r>
    <x v="1"/>
    <n v="1197831"/>
    <x v="333"/>
    <x v="1"/>
    <x v="33"/>
    <x v="36"/>
    <x v="5"/>
    <n v="50"/>
    <n v="198"/>
    <x v="2546"/>
    <n v="4554"/>
    <n v="0.46"/>
    <x v="1"/>
  </r>
  <r>
    <x v="1"/>
    <n v="1197831"/>
    <x v="365"/>
    <x v="1"/>
    <x v="33"/>
    <x v="36"/>
    <x v="0"/>
    <n v="43"/>
    <n v="233"/>
    <x v="2957"/>
    <n v="4508.55"/>
    <n v="0.45"/>
    <x v="1"/>
  </r>
  <r>
    <x v="1"/>
    <n v="1197831"/>
    <x v="365"/>
    <x v="1"/>
    <x v="33"/>
    <x v="36"/>
    <x v="1"/>
    <n v="42"/>
    <n v="163"/>
    <x v="1553"/>
    <n v="2669.9399999999996"/>
    <n v="0.38999999999999996"/>
    <x v="1"/>
  </r>
  <r>
    <x v="1"/>
    <n v="1197831"/>
    <x v="365"/>
    <x v="1"/>
    <x v="33"/>
    <x v="36"/>
    <x v="2"/>
    <n v="40"/>
    <n v="135"/>
    <x v="1996"/>
    <n v="2376"/>
    <n v="0.44"/>
    <x v="1"/>
  </r>
  <r>
    <x v="1"/>
    <n v="1197831"/>
    <x v="365"/>
    <x v="1"/>
    <x v="33"/>
    <x v="36"/>
    <x v="3"/>
    <n v="29"/>
    <n v="132"/>
    <x v="2174"/>
    <n v="1722.6000000000001"/>
    <n v="0.45"/>
    <x v="1"/>
  </r>
  <r>
    <x v="1"/>
    <n v="1197831"/>
    <x v="365"/>
    <x v="1"/>
    <x v="33"/>
    <x v="36"/>
    <x v="4"/>
    <n v="40"/>
    <n v="113"/>
    <x v="3392"/>
    <n v="1672.4"/>
    <n v="0.37"/>
    <x v="1"/>
  </r>
  <r>
    <x v="1"/>
    <n v="1197831"/>
    <x v="365"/>
    <x v="1"/>
    <x v="33"/>
    <x v="36"/>
    <x v="5"/>
    <n v="40"/>
    <n v="193"/>
    <x v="3393"/>
    <n v="3628.4"/>
    <n v="0.47000000000000003"/>
    <x v="1"/>
  </r>
  <r>
    <x v="1"/>
    <n v="1197831"/>
    <x v="395"/>
    <x v="1"/>
    <x v="33"/>
    <x v="36"/>
    <x v="0"/>
    <n v="35"/>
    <n v="221"/>
    <x v="3182"/>
    <n v="3326.05"/>
    <n v="0.43000000000000005"/>
    <x v="1"/>
  </r>
  <r>
    <x v="1"/>
    <n v="1197831"/>
    <x v="395"/>
    <x v="1"/>
    <x v="33"/>
    <x v="36"/>
    <x v="1"/>
    <n v="26"/>
    <n v="135"/>
    <x v="1517"/>
    <n v="1439.1"/>
    <n v="0.41"/>
    <x v="1"/>
  </r>
  <r>
    <x v="1"/>
    <n v="1197831"/>
    <x v="395"/>
    <x v="1"/>
    <x v="33"/>
    <x v="36"/>
    <x v="2"/>
    <n v="11"/>
    <n v="123"/>
    <x v="3394"/>
    <n v="635.91000000000008"/>
    <n v="0.47000000000000003"/>
    <x v="1"/>
  </r>
  <r>
    <x v="1"/>
    <n v="1197831"/>
    <x v="395"/>
    <x v="1"/>
    <x v="33"/>
    <x v="36"/>
    <x v="3"/>
    <n v="12"/>
    <n v="104"/>
    <x v="2654"/>
    <n v="524.16000000000008"/>
    <n v="0.42000000000000004"/>
    <x v="1"/>
  </r>
  <r>
    <x v="1"/>
    <n v="1197831"/>
    <x v="395"/>
    <x v="1"/>
    <x v="33"/>
    <x v="36"/>
    <x v="4"/>
    <n v="18"/>
    <n v="111"/>
    <x v="2617"/>
    <n v="779.21999999999991"/>
    <n v="0.38999999999999996"/>
    <x v="1"/>
  </r>
  <r>
    <x v="1"/>
    <n v="1197831"/>
    <x v="395"/>
    <x v="1"/>
    <x v="33"/>
    <x v="36"/>
    <x v="5"/>
    <n v="22"/>
    <n v="140"/>
    <x v="2032"/>
    <n v="1293.6000000000001"/>
    <n v="0.42000000000000004"/>
    <x v="1"/>
  </r>
  <r>
    <x v="1"/>
    <n v="1197831"/>
    <x v="427"/>
    <x v="1"/>
    <x v="33"/>
    <x v="36"/>
    <x v="0"/>
    <n v="21"/>
    <n v="180"/>
    <x v="1053"/>
    <n v="1701"/>
    <n v="0.45"/>
    <x v="1"/>
  </r>
  <r>
    <x v="1"/>
    <n v="1197831"/>
    <x v="427"/>
    <x v="1"/>
    <x v="33"/>
    <x v="36"/>
    <x v="1"/>
    <n v="14"/>
    <n v="132"/>
    <x v="1041"/>
    <n v="739.19999999999993"/>
    <n v="0.39999999999999997"/>
    <x v="1"/>
  </r>
  <r>
    <x v="1"/>
    <n v="1197831"/>
    <x v="427"/>
    <x v="1"/>
    <x v="33"/>
    <x v="36"/>
    <x v="2"/>
    <n v="16"/>
    <n v="99"/>
    <x v="1034"/>
    <n v="728.64"/>
    <n v="0.46"/>
    <x v="1"/>
  </r>
  <r>
    <x v="1"/>
    <n v="1197831"/>
    <x v="427"/>
    <x v="1"/>
    <x v="33"/>
    <x v="36"/>
    <x v="3"/>
    <n v="15"/>
    <n v="94"/>
    <x v="3395"/>
    <n v="634.5"/>
    <n v="0.45"/>
    <x v="1"/>
  </r>
  <r>
    <x v="1"/>
    <n v="1197831"/>
    <x v="427"/>
    <x v="1"/>
    <x v="33"/>
    <x v="36"/>
    <x v="4"/>
    <n v="21"/>
    <n v="91"/>
    <x v="2885"/>
    <n v="707.06999999999994"/>
    <n v="0.37"/>
    <x v="1"/>
  </r>
  <r>
    <x v="3"/>
    <n v="1197831"/>
    <x v="427"/>
    <x v="1"/>
    <x v="33"/>
    <x v="36"/>
    <x v="5"/>
    <n v="20"/>
    <n v="132"/>
    <x v="2490"/>
    <n v="1188"/>
    <n v="0.45"/>
    <x v="1"/>
  </r>
  <r>
    <x v="3"/>
    <n v="1197831"/>
    <x v="457"/>
    <x v="1"/>
    <x v="33"/>
    <x v="36"/>
    <x v="0"/>
    <n v="18"/>
    <n v="176"/>
    <x v="2094"/>
    <n v="1457.28"/>
    <n v="0.46"/>
    <x v="1"/>
  </r>
  <r>
    <x v="3"/>
    <n v="1197831"/>
    <x v="457"/>
    <x v="1"/>
    <x v="33"/>
    <x v="36"/>
    <x v="1"/>
    <n v="11"/>
    <n v="116"/>
    <x v="3396"/>
    <n v="535.91999999999996"/>
    <n v="0.42"/>
    <x v="1"/>
  </r>
  <r>
    <x v="3"/>
    <n v="1197831"/>
    <x v="457"/>
    <x v="1"/>
    <x v="33"/>
    <x v="36"/>
    <x v="2"/>
    <n v="19"/>
    <n v="102"/>
    <x v="1440"/>
    <n v="833.34000000000015"/>
    <n v="0.43000000000000005"/>
    <x v="1"/>
  </r>
  <r>
    <x v="3"/>
    <n v="1197831"/>
    <x v="457"/>
    <x v="1"/>
    <x v="33"/>
    <x v="36"/>
    <x v="3"/>
    <n v="41"/>
    <n v="128"/>
    <x v="1186"/>
    <n v="2309.12"/>
    <n v="0.44"/>
    <x v="1"/>
  </r>
  <r>
    <x v="3"/>
    <n v="1197831"/>
    <x v="457"/>
    <x v="1"/>
    <x v="33"/>
    <x v="36"/>
    <x v="4"/>
    <n v="56"/>
    <n v="105"/>
    <x v="1129"/>
    <n v="2410.7999999999997"/>
    <n v="0.41"/>
    <x v="1"/>
  </r>
  <r>
    <x v="3"/>
    <n v="1197831"/>
    <x v="457"/>
    <x v="1"/>
    <x v="33"/>
    <x v="36"/>
    <x v="5"/>
    <n v="53"/>
    <n v="135"/>
    <x v="1099"/>
    <n v="3219.75"/>
    <n v="0.45"/>
    <x v="1"/>
  </r>
  <r>
    <x v="3"/>
    <n v="1197831"/>
    <x v="486"/>
    <x v="1"/>
    <x v="33"/>
    <x v="36"/>
    <x v="0"/>
    <n v="55"/>
    <n v="238"/>
    <x v="3397"/>
    <n v="6021.4000000000005"/>
    <n v="0.46"/>
    <x v="1"/>
  </r>
  <r>
    <x v="3"/>
    <n v="1197831"/>
    <x v="486"/>
    <x v="1"/>
    <x v="33"/>
    <x v="36"/>
    <x v="1"/>
    <n v="46"/>
    <n v="155"/>
    <x v="3398"/>
    <n v="2851.9999999999995"/>
    <n v="0.39999999999999997"/>
    <x v="1"/>
  </r>
  <r>
    <x v="3"/>
    <n v="1197831"/>
    <x v="486"/>
    <x v="1"/>
    <x v="33"/>
    <x v="36"/>
    <x v="2"/>
    <n v="43"/>
    <n v="149"/>
    <x v="3399"/>
    <n v="2819.08"/>
    <n v="0.44"/>
    <x v="1"/>
  </r>
  <r>
    <x v="3"/>
    <n v="1197831"/>
    <x v="486"/>
    <x v="1"/>
    <x v="33"/>
    <x v="36"/>
    <x v="3"/>
    <n v="40"/>
    <n v="124"/>
    <x v="3400"/>
    <n v="2281.6"/>
    <n v="0.46"/>
    <x v="1"/>
  </r>
  <r>
    <x v="3"/>
    <n v="1197831"/>
    <x v="486"/>
    <x v="1"/>
    <x v="33"/>
    <x v="36"/>
    <x v="4"/>
    <n v="50"/>
    <n v="132"/>
    <x v="1698"/>
    <n v="2640"/>
    <n v="0.39999999999999997"/>
    <x v="1"/>
  </r>
  <r>
    <x v="3"/>
    <n v="1197831"/>
    <x v="486"/>
    <x v="1"/>
    <x v="33"/>
    <x v="36"/>
    <x v="5"/>
    <n v="55"/>
    <n v="170"/>
    <x v="3401"/>
    <n v="4207.5"/>
    <n v="0.45"/>
    <x v="1"/>
  </r>
  <r>
    <x v="3"/>
    <n v="1197831"/>
    <x v="187"/>
    <x v="1"/>
    <x v="33"/>
    <x v="36"/>
    <x v="0"/>
    <n v="17"/>
    <n v="178"/>
    <x v="3402"/>
    <n v="1422.22"/>
    <n v="0.47000000000000003"/>
    <x v="1"/>
  </r>
  <r>
    <x v="3"/>
    <n v="1197831"/>
    <x v="187"/>
    <x v="1"/>
    <x v="33"/>
    <x v="36"/>
    <x v="1"/>
    <n v="18"/>
    <n v="124"/>
    <x v="2432"/>
    <n v="848.16"/>
    <n v="0.38"/>
    <x v="1"/>
  </r>
  <r>
    <x v="3"/>
    <n v="1197831"/>
    <x v="187"/>
    <x v="1"/>
    <x v="33"/>
    <x v="36"/>
    <x v="2"/>
    <n v="10"/>
    <n v="131"/>
    <x v="3403"/>
    <n v="563.30000000000007"/>
    <n v="0.43000000000000005"/>
    <x v="1"/>
  </r>
  <r>
    <x v="3"/>
    <n v="1197831"/>
    <x v="187"/>
    <x v="1"/>
    <x v="33"/>
    <x v="36"/>
    <x v="3"/>
    <n v="13"/>
    <n v="74"/>
    <x v="3404"/>
    <n v="413.66"/>
    <n v="0.43000000000000005"/>
    <x v="1"/>
  </r>
  <r>
    <x v="3"/>
    <n v="1197831"/>
    <x v="187"/>
    <x v="1"/>
    <x v="33"/>
    <x v="36"/>
    <x v="4"/>
    <n v="23"/>
    <n v="91"/>
    <x v="2035"/>
    <n v="858.13"/>
    <n v="0.41"/>
    <x v="1"/>
  </r>
  <r>
    <x v="3"/>
    <n v="1197831"/>
    <x v="187"/>
    <x v="1"/>
    <x v="33"/>
    <x v="36"/>
    <x v="5"/>
    <n v="18"/>
    <n v="124"/>
    <x v="2432"/>
    <n v="1004.4"/>
    <n v="0.45"/>
    <x v="1"/>
  </r>
  <r>
    <x v="3"/>
    <n v="1197831"/>
    <x v="695"/>
    <x v="1"/>
    <x v="33"/>
    <x v="36"/>
    <x v="0"/>
    <n v="18"/>
    <n v="206"/>
    <x v="3405"/>
    <n v="1631.52"/>
    <n v="0.44"/>
    <x v="1"/>
  </r>
  <r>
    <x v="3"/>
    <n v="1197831"/>
    <x v="695"/>
    <x v="1"/>
    <x v="33"/>
    <x v="36"/>
    <x v="1"/>
    <n v="17"/>
    <n v="83"/>
    <x v="3406"/>
    <n v="550.29"/>
    <n v="0.38999999999999996"/>
    <x v="1"/>
  </r>
  <r>
    <x v="3"/>
    <n v="1197831"/>
    <x v="695"/>
    <x v="1"/>
    <x v="33"/>
    <x v="36"/>
    <x v="2"/>
    <n v="12"/>
    <n v="98"/>
    <x v="2621"/>
    <n v="552.72"/>
    <n v="0.47000000000000003"/>
    <x v="1"/>
  </r>
  <r>
    <x v="3"/>
    <n v="1197831"/>
    <x v="695"/>
    <x v="1"/>
    <x v="34"/>
    <x v="37"/>
    <x v="3"/>
    <n v="15"/>
    <n v="58"/>
    <x v="2584"/>
    <n v="400.20000000000005"/>
    <n v="0.46"/>
    <x v="1"/>
  </r>
  <r>
    <x v="3"/>
    <n v="1197831"/>
    <x v="695"/>
    <x v="1"/>
    <x v="34"/>
    <x v="37"/>
    <x v="4"/>
    <n v="24"/>
    <n v="85"/>
    <x v="3235"/>
    <n v="815.99999999999989"/>
    <n v="0.39999999999999997"/>
    <x v="1"/>
  </r>
  <r>
    <x v="3"/>
    <n v="1197831"/>
    <x v="695"/>
    <x v="1"/>
    <x v="34"/>
    <x v="37"/>
    <x v="5"/>
    <n v="14"/>
    <n v="112"/>
    <x v="2415"/>
    <n v="721.28000000000009"/>
    <n v="0.46"/>
    <x v="1"/>
  </r>
  <r>
    <x v="3"/>
    <n v="1197831"/>
    <x v="224"/>
    <x v="1"/>
    <x v="34"/>
    <x v="37"/>
    <x v="0"/>
    <n v="14"/>
    <n v="182"/>
    <x v="2119"/>
    <n v="1172.0800000000002"/>
    <n v="0.46"/>
    <x v="1"/>
  </r>
  <r>
    <x v="3"/>
    <n v="1197831"/>
    <x v="224"/>
    <x v="1"/>
    <x v="34"/>
    <x v="37"/>
    <x v="1"/>
    <n v="15"/>
    <n v="78"/>
    <x v="2489"/>
    <n v="479.7"/>
    <n v="0.41"/>
    <x v="1"/>
  </r>
  <r>
    <x v="3"/>
    <n v="1197831"/>
    <x v="224"/>
    <x v="1"/>
    <x v="34"/>
    <x v="37"/>
    <x v="2"/>
    <n v="7"/>
    <n v="83"/>
    <x v="3407"/>
    <n v="261.45"/>
    <n v="0.45"/>
    <x v="1"/>
  </r>
  <r>
    <x v="3"/>
    <n v="1197831"/>
    <x v="224"/>
    <x v="1"/>
    <x v="34"/>
    <x v="37"/>
    <x v="3"/>
    <n v="16"/>
    <n v="39"/>
    <x v="2599"/>
    <n v="293.28000000000003"/>
    <n v="0.47000000000000003"/>
    <x v="1"/>
  </r>
  <r>
    <x v="3"/>
    <n v="1197831"/>
    <x v="224"/>
    <x v="1"/>
    <x v="34"/>
    <x v="37"/>
    <x v="4"/>
    <n v="26"/>
    <n v="61"/>
    <x v="3408"/>
    <n v="666.12"/>
    <n v="0.42"/>
    <x v="1"/>
  </r>
  <r>
    <x v="3"/>
    <n v="1197831"/>
    <x v="224"/>
    <x v="1"/>
    <x v="34"/>
    <x v="37"/>
    <x v="5"/>
    <n v="18"/>
    <n v="88"/>
    <x v="1034"/>
    <n v="728.64"/>
    <n v="0.46"/>
    <x v="1"/>
  </r>
  <r>
    <x v="3"/>
    <n v="1197831"/>
    <x v="243"/>
    <x v="1"/>
    <x v="34"/>
    <x v="37"/>
    <x v="0"/>
    <n v="20"/>
    <n v="184"/>
    <x v="2784"/>
    <n v="1692.8000000000002"/>
    <n v="0.46"/>
    <x v="1"/>
  </r>
  <r>
    <x v="3"/>
    <n v="1197831"/>
    <x v="243"/>
    <x v="1"/>
    <x v="34"/>
    <x v="37"/>
    <x v="1"/>
    <n v="18"/>
    <n v="79"/>
    <x v="3409"/>
    <n v="554.57999999999993"/>
    <n v="0.38999999999999996"/>
    <x v="1"/>
  </r>
  <r>
    <x v="3"/>
    <n v="1197831"/>
    <x v="243"/>
    <x v="1"/>
    <x v="34"/>
    <x v="37"/>
    <x v="2"/>
    <n v="10"/>
    <n v="70"/>
    <x v="3410"/>
    <n v="322"/>
    <n v="0.46"/>
    <x v="1"/>
  </r>
  <r>
    <x v="3"/>
    <n v="1197831"/>
    <x v="243"/>
    <x v="1"/>
    <x v="34"/>
    <x v="37"/>
    <x v="3"/>
    <n v="15"/>
    <n v="47"/>
    <x v="3411"/>
    <n v="303.15000000000003"/>
    <n v="0.43000000000000005"/>
    <x v="1"/>
  </r>
  <r>
    <x v="3"/>
    <n v="1197831"/>
    <x v="243"/>
    <x v="1"/>
    <x v="34"/>
    <x v="37"/>
    <x v="4"/>
    <n v="27"/>
    <n v="54"/>
    <x v="2841"/>
    <n v="568.61999999999989"/>
    <n v="0.38999999999999996"/>
    <x v="1"/>
  </r>
  <r>
    <x v="3"/>
    <n v="1197831"/>
    <x v="243"/>
    <x v="1"/>
    <x v="34"/>
    <x v="37"/>
    <x v="5"/>
    <n v="22"/>
    <n v="111"/>
    <x v="2069"/>
    <n v="1050.0600000000002"/>
    <n v="0.43000000000000005"/>
    <x v="1"/>
  </r>
  <r>
    <x v="3"/>
    <n v="1197831"/>
    <x v="272"/>
    <x v="1"/>
    <x v="34"/>
    <x v="37"/>
    <x v="0"/>
    <n v="28"/>
    <n v="179"/>
    <x v="3222"/>
    <n v="2155.1600000000003"/>
    <n v="0.43000000000000005"/>
    <x v="1"/>
  </r>
  <r>
    <x v="3"/>
    <n v="1197831"/>
    <x v="272"/>
    <x v="1"/>
    <x v="34"/>
    <x v="37"/>
    <x v="1"/>
    <n v="29"/>
    <n v="93"/>
    <x v="3412"/>
    <n v="1024.8599999999999"/>
    <n v="0.38"/>
    <x v="1"/>
  </r>
  <r>
    <x v="3"/>
    <n v="1197831"/>
    <x v="272"/>
    <x v="1"/>
    <x v="34"/>
    <x v="37"/>
    <x v="2"/>
    <n v="27"/>
    <n v="88"/>
    <x v="1463"/>
    <n v="997.92000000000007"/>
    <n v="0.42000000000000004"/>
    <x v="1"/>
  </r>
  <r>
    <x v="3"/>
    <n v="1197831"/>
    <x v="272"/>
    <x v="1"/>
    <x v="34"/>
    <x v="37"/>
    <x v="3"/>
    <n v="26"/>
    <n v="74"/>
    <x v="3413"/>
    <n v="808.08"/>
    <n v="0.42000000000000004"/>
    <x v="1"/>
  </r>
  <r>
    <x v="3"/>
    <n v="1197831"/>
    <x v="272"/>
    <x v="1"/>
    <x v="34"/>
    <x v="37"/>
    <x v="4"/>
    <n v="33"/>
    <n v="80"/>
    <x v="2490"/>
    <n v="1082.3999999999999"/>
    <n v="0.41"/>
    <x v="1"/>
  </r>
  <r>
    <x v="3"/>
    <n v="1197831"/>
    <x v="272"/>
    <x v="1"/>
    <x v="34"/>
    <x v="37"/>
    <x v="5"/>
    <n v="33"/>
    <n v="116"/>
    <x v="2174"/>
    <n v="1722.6000000000001"/>
    <n v="0.45"/>
    <x v="1"/>
  </r>
  <r>
    <x v="3"/>
    <n v="1197831"/>
    <x v="305"/>
    <x v="1"/>
    <x v="34"/>
    <x v="37"/>
    <x v="0"/>
    <n v="32"/>
    <n v="192"/>
    <x v="3414"/>
    <n v="2826.2400000000002"/>
    <n v="0.46"/>
    <x v="1"/>
  </r>
  <r>
    <x v="3"/>
    <n v="1197831"/>
    <x v="305"/>
    <x v="1"/>
    <x v="34"/>
    <x v="37"/>
    <x v="1"/>
    <n v="25"/>
    <n v="123"/>
    <x v="1491"/>
    <n v="1199.2499999999998"/>
    <n v="0.38999999999999996"/>
    <x v="1"/>
  </r>
  <r>
    <x v="3"/>
    <n v="1197831"/>
    <x v="305"/>
    <x v="1"/>
    <x v="34"/>
    <x v="37"/>
    <x v="2"/>
    <n v="27"/>
    <n v="107"/>
    <x v="3415"/>
    <n v="1242.2700000000002"/>
    <n v="0.43000000000000005"/>
    <x v="1"/>
  </r>
  <r>
    <x v="3"/>
    <n v="1197831"/>
    <x v="305"/>
    <x v="1"/>
    <x v="34"/>
    <x v="37"/>
    <x v="3"/>
    <n v="29"/>
    <n v="102"/>
    <x v="1431"/>
    <n v="1331.1000000000001"/>
    <n v="0.45"/>
    <x v="1"/>
  </r>
  <r>
    <x v="3"/>
    <n v="1197831"/>
    <x v="305"/>
    <x v="1"/>
    <x v="34"/>
    <x v="37"/>
    <x v="4"/>
    <n v="41"/>
    <n v="105"/>
    <x v="3416"/>
    <n v="1635.9"/>
    <n v="0.38"/>
    <x v="1"/>
  </r>
  <r>
    <x v="3"/>
    <n v="1197831"/>
    <x v="305"/>
    <x v="1"/>
    <x v="34"/>
    <x v="37"/>
    <x v="5"/>
    <n v="40"/>
    <n v="143"/>
    <x v="1166"/>
    <n v="2402.4"/>
    <n v="0.42000000000000004"/>
    <x v="1"/>
  </r>
  <r>
    <x v="3"/>
    <n v="1197831"/>
    <x v="333"/>
    <x v="1"/>
    <x v="34"/>
    <x v="37"/>
    <x v="0"/>
    <n v="43"/>
    <n v="238"/>
    <x v="3417"/>
    <n v="4298.2800000000007"/>
    <n v="0.42000000000000004"/>
    <x v="1"/>
  </r>
  <r>
    <x v="3"/>
    <n v="1197831"/>
    <x v="333"/>
    <x v="1"/>
    <x v="34"/>
    <x v="37"/>
    <x v="1"/>
    <n v="35"/>
    <n v="135"/>
    <x v="2033"/>
    <n v="1795.5"/>
    <n v="0.38"/>
    <x v="1"/>
  </r>
  <r>
    <x v="3"/>
    <n v="1197831"/>
    <x v="333"/>
    <x v="1"/>
    <x v="34"/>
    <x v="37"/>
    <x v="2"/>
    <n v="33"/>
    <n v="131"/>
    <x v="1409"/>
    <n v="1858.89"/>
    <n v="0.43000000000000005"/>
    <x v="1"/>
  </r>
  <r>
    <x v="3"/>
    <n v="1197831"/>
    <x v="333"/>
    <x v="1"/>
    <x v="34"/>
    <x v="37"/>
    <x v="3"/>
    <n v="36"/>
    <n v="107"/>
    <x v="3261"/>
    <n v="1771.92"/>
    <n v="0.46"/>
    <x v="1"/>
  </r>
  <r>
    <x v="3"/>
    <n v="1197831"/>
    <x v="333"/>
    <x v="1"/>
    <x v="34"/>
    <x v="37"/>
    <x v="4"/>
    <n v="43"/>
    <n v="116"/>
    <x v="3418"/>
    <n v="2045.08"/>
    <n v="0.41"/>
    <x v="1"/>
  </r>
  <r>
    <x v="3"/>
    <n v="1197831"/>
    <x v="333"/>
    <x v="1"/>
    <x v="34"/>
    <x v="37"/>
    <x v="5"/>
    <n v="45"/>
    <n v="163"/>
    <x v="954"/>
    <n v="3447.4500000000003"/>
    <n v="0.47000000000000003"/>
    <x v="1"/>
  </r>
  <r>
    <x v="3"/>
    <n v="1197831"/>
    <x v="365"/>
    <x v="1"/>
    <x v="34"/>
    <x v="37"/>
    <x v="0"/>
    <n v="41"/>
    <n v="230"/>
    <x v="3295"/>
    <n v="3960.6000000000004"/>
    <n v="0.42000000000000004"/>
    <x v="1"/>
  </r>
  <r>
    <x v="3"/>
    <n v="1197831"/>
    <x v="365"/>
    <x v="1"/>
    <x v="34"/>
    <x v="37"/>
    <x v="1"/>
    <n v="37"/>
    <n v="140"/>
    <x v="3146"/>
    <n v="2175.6"/>
    <n v="0.42"/>
    <x v="1"/>
  </r>
  <r>
    <x v="3"/>
    <n v="1197831"/>
    <x v="365"/>
    <x v="1"/>
    <x v="34"/>
    <x v="37"/>
    <x v="2"/>
    <n v="38"/>
    <n v="113"/>
    <x v="2206"/>
    <n v="2018.18"/>
    <n v="0.47000000000000003"/>
    <x v="1"/>
  </r>
  <r>
    <x v="3"/>
    <n v="1197831"/>
    <x v="365"/>
    <x v="1"/>
    <x v="34"/>
    <x v="37"/>
    <x v="3"/>
    <n v="32"/>
    <n v="111"/>
    <x v="2778"/>
    <n v="1491.8400000000001"/>
    <n v="0.42000000000000004"/>
    <x v="1"/>
  </r>
  <r>
    <x v="3"/>
    <n v="1197831"/>
    <x v="365"/>
    <x v="1"/>
    <x v="34"/>
    <x v="37"/>
    <x v="4"/>
    <n v="40"/>
    <n v="105"/>
    <x v="1077"/>
    <n v="1554"/>
    <n v="0.37"/>
    <x v="1"/>
  </r>
  <r>
    <x v="3"/>
    <n v="1197831"/>
    <x v="365"/>
    <x v="1"/>
    <x v="34"/>
    <x v="37"/>
    <x v="5"/>
    <n v="40"/>
    <n v="166"/>
    <x v="3112"/>
    <n v="3120.8"/>
    <n v="0.47000000000000003"/>
    <x v="1"/>
  </r>
  <r>
    <x v="3"/>
    <n v="1197831"/>
    <x v="395"/>
    <x v="1"/>
    <x v="34"/>
    <x v="37"/>
    <x v="0"/>
    <n v="35"/>
    <n v="196"/>
    <x v="2382"/>
    <n v="3155.6000000000004"/>
    <n v="0.46"/>
    <x v="1"/>
  </r>
  <r>
    <x v="3"/>
    <n v="1197831"/>
    <x v="395"/>
    <x v="1"/>
    <x v="34"/>
    <x v="37"/>
    <x v="1"/>
    <n v="28"/>
    <n v="128"/>
    <x v="2375"/>
    <n v="1469.4399999999998"/>
    <n v="0.41"/>
    <x v="1"/>
  </r>
  <r>
    <x v="3"/>
    <n v="1197831"/>
    <x v="395"/>
    <x v="1"/>
    <x v="34"/>
    <x v="37"/>
    <x v="2"/>
    <n v="12"/>
    <n v="91"/>
    <x v="994"/>
    <n v="458.64000000000004"/>
    <n v="0.42000000000000004"/>
    <x v="1"/>
  </r>
  <r>
    <x v="3"/>
    <n v="1197831"/>
    <x v="395"/>
    <x v="1"/>
    <x v="34"/>
    <x v="37"/>
    <x v="3"/>
    <n v="12"/>
    <n v="83"/>
    <x v="3419"/>
    <n v="418.32000000000005"/>
    <n v="0.42000000000000004"/>
    <x v="1"/>
  </r>
  <r>
    <x v="3"/>
    <n v="1197831"/>
    <x v="395"/>
    <x v="1"/>
    <x v="34"/>
    <x v="37"/>
    <x v="4"/>
    <n v="20"/>
    <n v="78"/>
    <x v="1566"/>
    <n v="592.79999999999995"/>
    <n v="0.38"/>
    <x v="1"/>
  </r>
  <r>
    <x v="3"/>
    <n v="1197831"/>
    <x v="395"/>
    <x v="1"/>
    <x v="34"/>
    <x v="37"/>
    <x v="5"/>
    <n v="23"/>
    <n v="119"/>
    <x v="3420"/>
    <n v="1286.3900000000001"/>
    <n v="0.47000000000000003"/>
    <x v="1"/>
  </r>
  <r>
    <x v="3"/>
    <n v="1197831"/>
    <x v="427"/>
    <x v="1"/>
    <x v="34"/>
    <x v="37"/>
    <x v="0"/>
    <n v="20"/>
    <n v="173"/>
    <x v="3421"/>
    <n v="1626.2"/>
    <n v="0.47000000000000003"/>
    <x v="1"/>
  </r>
  <r>
    <x v="3"/>
    <n v="1197831"/>
    <x v="427"/>
    <x v="1"/>
    <x v="34"/>
    <x v="37"/>
    <x v="1"/>
    <n v="14"/>
    <n v="112"/>
    <x v="2415"/>
    <n v="658.56"/>
    <n v="0.42"/>
    <x v="1"/>
  </r>
  <r>
    <x v="3"/>
    <n v="1197831"/>
    <x v="427"/>
    <x v="1"/>
    <x v="34"/>
    <x v="37"/>
    <x v="2"/>
    <n v="14"/>
    <n v="74"/>
    <x v="3422"/>
    <n v="435.12000000000006"/>
    <n v="0.42000000000000004"/>
    <x v="1"/>
  </r>
  <r>
    <x v="3"/>
    <n v="1197831"/>
    <x v="427"/>
    <x v="1"/>
    <x v="34"/>
    <x v="37"/>
    <x v="3"/>
    <n v="15"/>
    <n v="62"/>
    <x v="3423"/>
    <n v="390.6"/>
    <n v="0.42000000000000004"/>
    <x v="1"/>
  </r>
  <r>
    <x v="3"/>
    <n v="1197831"/>
    <x v="427"/>
    <x v="1"/>
    <x v="34"/>
    <x v="37"/>
    <x v="4"/>
    <n v="22"/>
    <n v="68"/>
    <x v="2613"/>
    <n v="568.48"/>
    <n v="0.38"/>
    <x v="1"/>
  </r>
  <r>
    <x v="4"/>
    <n v="1197831"/>
    <x v="427"/>
    <x v="1"/>
    <x v="34"/>
    <x v="37"/>
    <x v="5"/>
    <n v="22"/>
    <n v="101"/>
    <x v="3424"/>
    <n v="1044.3400000000001"/>
    <n v="0.47000000000000003"/>
    <x v="1"/>
  </r>
  <r>
    <x v="4"/>
    <n v="1197831"/>
    <x v="457"/>
    <x v="1"/>
    <x v="34"/>
    <x v="37"/>
    <x v="0"/>
    <n v="16"/>
    <n v="166"/>
    <x v="987"/>
    <n v="1168.6400000000001"/>
    <n v="0.44"/>
    <x v="1"/>
  </r>
  <r>
    <x v="4"/>
    <n v="1197831"/>
    <x v="457"/>
    <x v="1"/>
    <x v="34"/>
    <x v="37"/>
    <x v="1"/>
    <n v="11"/>
    <n v="96"/>
    <x v="2612"/>
    <n v="401.28000000000003"/>
    <n v="0.38"/>
    <x v="1"/>
  </r>
  <r>
    <x v="4"/>
    <n v="1197831"/>
    <x v="457"/>
    <x v="1"/>
    <x v="34"/>
    <x v="37"/>
    <x v="2"/>
    <n v="19"/>
    <n v="81"/>
    <x v="3425"/>
    <n v="661.7700000000001"/>
    <n v="0.43000000000000005"/>
    <x v="1"/>
  </r>
  <r>
    <x v="4"/>
    <n v="1197831"/>
    <x v="457"/>
    <x v="1"/>
    <x v="34"/>
    <x v="37"/>
    <x v="3"/>
    <n v="37"/>
    <n v="90"/>
    <x v="1824"/>
    <n v="1565.1000000000001"/>
    <n v="0.47000000000000003"/>
    <x v="1"/>
  </r>
  <r>
    <x v="4"/>
    <n v="1197831"/>
    <x v="457"/>
    <x v="1"/>
    <x v="34"/>
    <x v="37"/>
    <x v="4"/>
    <n v="60"/>
    <n v="85"/>
    <x v="2047"/>
    <n v="2039.9999999999998"/>
    <n v="0.39999999999999997"/>
    <x v="1"/>
  </r>
  <r>
    <x v="4"/>
    <n v="1197831"/>
    <x v="457"/>
    <x v="1"/>
    <x v="34"/>
    <x v="37"/>
    <x v="5"/>
    <n v="60"/>
    <n v="128"/>
    <x v="1363"/>
    <n v="3302.4000000000005"/>
    <n v="0.43000000000000005"/>
    <x v="1"/>
  </r>
  <r>
    <x v="4"/>
    <n v="1197831"/>
    <x v="486"/>
    <x v="1"/>
    <x v="34"/>
    <x v="37"/>
    <x v="0"/>
    <n v="55"/>
    <n v="200"/>
    <x v="3426"/>
    <n v="4620"/>
    <n v="0.42000000000000004"/>
    <x v="1"/>
  </r>
  <r>
    <x v="4"/>
    <n v="1197831"/>
    <x v="486"/>
    <x v="1"/>
    <x v="34"/>
    <x v="37"/>
    <x v="1"/>
    <n v="47"/>
    <n v="149"/>
    <x v="3154"/>
    <n v="2661.14"/>
    <n v="0.38"/>
    <x v="1"/>
  </r>
  <r>
    <x v="4"/>
    <n v="1197831"/>
    <x v="486"/>
    <x v="1"/>
    <x v="34"/>
    <x v="37"/>
    <x v="2"/>
    <n v="44"/>
    <n v="131"/>
    <x v="1655"/>
    <n v="2593.8000000000002"/>
    <n v="0.45"/>
    <x v="1"/>
  </r>
  <r>
    <x v="4"/>
    <n v="1197831"/>
    <x v="486"/>
    <x v="1"/>
    <x v="34"/>
    <x v="37"/>
    <x v="3"/>
    <n v="45"/>
    <n v="114"/>
    <x v="1206"/>
    <n v="2308.5"/>
    <n v="0.45"/>
    <x v="1"/>
  </r>
  <r>
    <x v="4"/>
    <n v="1197831"/>
    <x v="486"/>
    <x v="1"/>
    <x v="34"/>
    <x v="37"/>
    <x v="4"/>
    <n v="55"/>
    <n v="98"/>
    <x v="3427"/>
    <n v="2156"/>
    <n v="0.39999999999999997"/>
    <x v="1"/>
  </r>
  <r>
    <x v="4"/>
    <n v="1197831"/>
    <x v="486"/>
    <x v="1"/>
    <x v="34"/>
    <x v="37"/>
    <x v="5"/>
    <n v="51"/>
    <n v="128"/>
    <x v="1290"/>
    <n v="2807.0400000000004"/>
    <n v="0.43000000000000005"/>
    <x v="1"/>
  </r>
  <r>
    <x v="4"/>
    <n v="1197831"/>
    <x v="180"/>
    <x v="1"/>
    <x v="34"/>
    <x v="37"/>
    <x v="0"/>
    <n v="17"/>
    <n v="176"/>
    <x v="1128"/>
    <n v="1136.96"/>
    <n v="0.38"/>
    <x v="1"/>
  </r>
  <r>
    <x v="4"/>
    <n v="1197831"/>
    <x v="180"/>
    <x v="1"/>
    <x v="34"/>
    <x v="37"/>
    <x v="1"/>
    <n v="16"/>
    <n v="105"/>
    <x v="2023"/>
    <n v="638.4"/>
    <n v="0.38"/>
    <x v="1"/>
  </r>
  <r>
    <x v="4"/>
    <n v="1197831"/>
    <x v="180"/>
    <x v="1"/>
    <x v="34"/>
    <x v="37"/>
    <x v="2"/>
    <n v="12"/>
    <n v="116"/>
    <x v="1169"/>
    <n v="556.79999999999995"/>
    <n v="0.39999999999999997"/>
    <x v="1"/>
  </r>
  <r>
    <x v="4"/>
    <n v="1197831"/>
    <x v="180"/>
    <x v="1"/>
    <x v="34"/>
    <x v="37"/>
    <x v="3"/>
    <n v="16"/>
    <n v="70"/>
    <x v="2514"/>
    <n v="447.99999999999994"/>
    <n v="0.39999999999999997"/>
    <x v="1"/>
  </r>
  <r>
    <x v="4"/>
    <n v="1197831"/>
    <x v="180"/>
    <x v="1"/>
    <x v="34"/>
    <x v="37"/>
    <x v="4"/>
    <n v="28"/>
    <n v="88"/>
    <x v="1173"/>
    <n v="1010.2399999999999"/>
    <n v="0.41"/>
    <x v="1"/>
  </r>
  <r>
    <x v="4"/>
    <n v="1197831"/>
    <x v="180"/>
    <x v="1"/>
    <x v="34"/>
    <x v="37"/>
    <x v="5"/>
    <n v="17"/>
    <n v="119"/>
    <x v="3428"/>
    <n v="748.51"/>
    <n v="0.37"/>
    <x v="1"/>
  </r>
  <r>
    <x v="4"/>
    <n v="1197831"/>
    <x v="209"/>
    <x v="1"/>
    <x v="34"/>
    <x v="37"/>
    <x v="0"/>
    <n v="18"/>
    <n v="204"/>
    <x v="1821"/>
    <n v="1468.8"/>
    <n v="0.39999999999999997"/>
    <x v="1"/>
  </r>
  <r>
    <x v="4"/>
    <n v="1197831"/>
    <x v="209"/>
    <x v="1"/>
    <x v="34"/>
    <x v="37"/>
    <x v="1"/>
    <n v="17"/>
    <n v="75"/>
    <x v="3362"/>
    <n v="522.75"/>
    <n v="0.41"/>
    <x v="1"/>
  </r>
  <r>
    <x v="4"/>
    <n v="1197831"/>
    <x v="209"/>
    <x v="1"/>
    <x v="34"/>
    <x v="37"/>
    <x v="2"/>
    <n v="11"/>
    <n v="90"/>
    <x v="3429"/>
    <n v="386.09999999999997"/>
    <n v="0.38999999999999996"/>
    <x v="1"/>
  </r>
  <r>
    <x v="2"/>
    <n v="1185732"/>
    <x v="200"/>
    <x v="0"/>
    <x v="45"/>
    <x v="47"/>
    <x v="3"/>
    <n v="24"/>
    <n v="39"/>
    <x v="2515"/>
    <n v="308.87999999999994"/>
    <n v="0.32999999999999996"/>
    <x v="1"/>
  </r>
  <r>
    <x v="2"/>
    <n v="1185732"/>
    <x v="200"/>
    <x v="0"/>
    <x v="45"/>
    <x v="47"/>
    <x v="4"/>
    <n v="39"/>
    <n v="66"/>
    <x v="3430"/>
    <n v="952.38"/>
    <n v="0.37"/>
    <x v="1"/>
  </r>
  <r>
    <x v="2"/>
    <n v="1185732"/>
    <x v="200"/>
    <x v="0"/>
    <x v="45"/>
    <x v="47"/>
    <x v="5"/>
    <n v="32"/>
    <n v="96"/>
    <x v="2827"/>
    <n v="1198.08"/>
    <n v="0.38999999999999996"/>
    <x v="1"/>
  </r>
  <r>
    <x v="2"/>
    <n v="1185732"/>
    <x v="705"/>
    <x v="0"/>
    <x v="45"/>
    <x v="47"/>
    <x v="0"/>
    <n v="26"/>
    <n v="182"/>
    <x v="1947"/>
    <n v="2034.7600000000002"/>
    <n v="0.43000000000000005"/>
    <x v="1"/>
  </r>
  <r>
    <x v="2"/>
    <n v="1185732"/>
    <x v="705"/>
    <x v="0"/>
    <x v="45"/>
    <x v="47"/>
    <x v="1"/>
    <n v="32"/>
    <n v="68"/>
    <x v="1569"/>
    <n v="979.2"/>
    <n v="0.45"/>
    <x v="1"/>
  </r>
  <r>
    <x v="2"/>
    <n v="1185732"/>
    <x v="705"/>
    <x v="0"/>
    <x v="45"/>
    <x v="47"/>
    <x v="2"/>
    <n v="23"/>
    <n v="75"/>
    <x v="3431"/>
    <n v="552"/>
    <n v="0.32"/>
    <x v="1"/>
  </r>
  <r>
    <x v="2"/>
    <n v="1185732"/>
    <x v="705"/>
    <x v="0"/>
    <x v="45"/>
    <x v="47"/>
    <x v="3"/>
    <n v="27"/>
    <n v="34"/>
    <x v="3432"/>
    <n v="293.76"/>
    <n v="0.32"/>
    <x v="1"/>
  </r>
  <r>
    <x v="2"/>
    <n v="1185732"/>
    <x v="705"/>
    <x v="0"/>
    <x v="45"/>
    <x v="47"/>
    <x v="4"/>
    <n v="39"/>
    <n v="53"/>
    <x v="2595"/>
    <n v="702.78"/>
    <n v="0.33999999999999997"/>
    <x v="1"/>
  </r>
  <r>
    <x v="2"/>
    <n v="1185732"/>
    <x v="705"/>
    <x v="0"/>
    <x v="45"/>
    <x v="47"/>
    <x v="5"/>
    <n v="29"/>
    <n v="85"/>
    <x v="3137"/>
    <n v="961.34999999999991"/>
    <n v="0.38999999999999996"/>
    <x v="1"/>
  </r>
  <r>
    <x v="2"/>
    <n v="1185732"/>
    <x v="722"/>
    <x v="0"/>
    <x v="45"/>
    <x v="47"/>
    <x v="0"/>
    <n v="28"/>
    <n v="155"/>
    <x v="2344"/>
    <n v="1996.4"/>
    <n v="0.46"/>
    <x v="1"/>
  </r>
  <r>
    <x v="2"/>
    <n v="1185732"/>
    <x v="722"/>
    <x v="0"/>
    <x v="45"/>
    <x v="47"/>
    <x v="1"/>
    <n v="30"/>
    <n v="64"/>
    <x v="1574"/>
    <n v="844.8"/>
    <n v="0.44"/>
    <x v="1"/>
  </r>
  <r>
    <x v="2"/>
    <n v="1185732"/>
    <x v="722"/>
    <x v="0"/>
    <x v="45"/>
    <x v="47"/>
    <x v="2"/>
    <n v="20"/>
    <n v="64"/>
    <x v="3433"/>
    <n v="460.79999999999995"/>
    <n v="0.36"/>
    <x v="1"/>
  </r>
  <r>
    <x v="2"/>
    <n v="1185732"/>
    <x v="722"/>
    <x v="0"/>
    <x v="45"/>
    <x v="47"/>
    <x v="3"/>
    <n v="26"/>
    <n v="41"/>
    <x v="3434"/>
    <n v="341.12"/>
    <n v="0.32"/>
    <x v="1"/>
  </r>
  <r>
    <x v="2"/>
    <n v="1185732"/>
    <x v="722"/>
    <x v="0"/>
    <x v="45"/>
    <x v="47"/>
    <x v="4"/>
    <n v="37"/>
    <n v="40"/>
    <x v="3435"/>
    <n v="503.19999999999993"/>
    <n v="0.33999999999999997"/>
    <x v="1"/>
  </r>
  <r>
    <x v="2"/>
    <n v="1185732"/>
    <x v="722"/>
    <x v="0"/>
    <x v="45"/>
    <x v="47"/>
    <x v="5"/>
    <n v="26"/>
    <n v="94"/>
    <x v="3436"/>
    <n v="1026.48"/>
    <n v="0.42"/>
    <x v="1"/>
  </r>
  <r>
    <x v="2"/>
    <n v="1185732"/>
    <x v="256"/>
    <x v="0"/>
    <x v="45"/>
    <x v="47"/>
    <x v="0"/>
    <n v="40"/>
    <n v="191"/>
    <x v="3437"/>
    <n v="3361.6"/>
    <n v="0.44"/>
    <x v="1"/>
  </r>
  <r>
    <x v="2"/>
    <n v="1185732"/>
    <x v="256"/>
    <x v="0"/>
    <x v="45"/>
    <x v="47"/>
    <x v="1"/>
    <n v="35"/>
    <n v="83"/>
    <x v="3438"/>
    <n v="1278.2"/>
    <n v="0.44"/>
    <x v="1"/>
  </r>
  <r>
    <x v="2"/>
    <n v="1185732"/>
    <x v="256"/>
    <x v="0"/>
    <x v="45"/>
    <x v="47"/>
    <x v="2"/>
    <n v="32"/>
    <n v="83"/>
    <x v="987"/>
    <n v="903.04"/>
    <n v="0.33999999999999997"/>
    <x v="1"/>
  </r>
  <r>
    <x v="2"/>
    <n v="1185732"/>
    <x v="256"/>
    <x v="0"/>
    <x v="45"/>
    <x v="47"/>
    <x v="3"/>
    <n v="32"/>
    <n v="74"/>
    <x v="2580"/>
    <n v="781.43999999999994"/>
    <n v="0.32999999999999996"/>
    <x v="1"/>
  </r>
  <r>
    <x v="2"/>
    <n v="1185732"/>
    <x v="256"/>
    <x v="0"/>
    <x v="45"/>
    <x v="47"/>
    <x v="4"/>
    <n v="37"/>
    <n v="83"/>
    <x v="1521"/>
    <n v="1074.8499999999999"/>
    <n v="0.35"/>
    <x v="1"/>
  </r>
  <r>
    <x v="2"/>
    <n v="1185732"/>
    <x v="256"/>
    <x v="0"/>
    <x v="45"/>
    <x v="47"/>
    <x v="5"/>
    <n v="41"/>
    <n v="128"/>
    <x v="1186"/>
    <n v="2204.16"/>
    <n v="0.42"/>
    <x v="1"/>
  </r>
  <r>
    <x v="2"/>
    <n v="1185732"/>
    <x v="289"/>
    <x v="0"/>
    <x v="45"/>
    <x v="47"/>
    <x v="0"/>
    <n v="40"/>
    <n v="206"/>
    <x v="3439"/>
    <n v="3872.8"/>
    <n v="0.47000000000000003"/>
    <x v="1"/>
  </r>
  <r>
    <x v="2"/>
    <n v="1185732"/>
    <x v="289"/>
    <x v="0"/>
    <x v="45"/>
    <x v="47"/>
    <x v="1"/>
    <n v="38"/>
    <n v="124"/>
    <x v="3440"/>
    <n v="2214.6400000000003"/>
    <n v="0.47000000000000003"/>
    <x v="1"/>
  </r>
  <r>
    <x v="2"/>
    <n v="1185732"/>
    <x v="289"/>
    <x v="0"/>
    <x v="45"/>
    <x v="47"/>
    <x v="2"/>
    <n v="35"/>
    <n v="96"/>
    <x v="1597"/>
    <n v="1108.8"/>
    <n v="0.32999999999999996"/>
    <x v="1"/>
  </r>
  <r>
    <x v="2"/>
    <n v="1185732"/>
    <x v="289"/>
    <x v="0"/>
    <x v="45"/>
    <x v="47"/>
    <x v="3"/>
    <n v="35"/>
    <n v="85"/>
    <x v="3441"/>
    <n v="1041.25"/>
    <n v="0.35"/>
    <x v="1"/>
  </r>
  <r>
    <x v="2"/>
    <n v="1185732"/>
    <x v="289"/>
    <x v="0"/>
    <x v="45"/>
    <x v="47"/>
    <x v="4"/>
    <n v="36"/>
    <n v="91"/>
    <x v="1070"/>
    <n v="1048.32"/>
    <n v="0.32"/>
    <x v="1"/>
  </r>
  <r>
    <x v="2"/>
    <n v="1185732"/>
    <x v="289"/>
    <x v="0"/>
    <x v="45"/>
    <x v="47"/>
    <x v="5"/>
    <n v="39"/>
    <n v="128"/>
    <x v="1952"/>
    <n v="1946.8799999999999"/>
    <n v="0.38999999999999996"/>
    <x v="1"/>
  </r>
  <r>
    <x v="2"/>
    <n v="1185732"/>
    <x v="317"/>
    <x v="0"/>
    <x v="45"/>
    <x v="47"/>
    <x v="0"/>
    <n v="42"/>
    <n v="195"/>
    <x v="854"/>
    <n v="3685.5"/>
    <n v="0.45"/>
    <x v="1"/>
  </r>
  <r>
    <x v="2"/>
    <n v="1185732"/>
    <x v="317"/>
    <x v="0"/>
    <x v="45"/>
    <x v="47"/>
    <x v="1"/>
    <n v="38"/>
    <n v="120"/>
    <x v="2208"/>
    <n v="1915.2000000000003"/>
    <n v="0.42000000000000004"/>
    <x v="1"/>
  </r>
  <r>
    <x v="2"/>
    <n v="1185732"/>
    <x v="317"/>
    <x v="0"/>
    <x v="45"/>
    <x v="47"/>
    <x v="2"/>
    <n v="29"/>
    <n v="111"/>
    <x v="2709"/>
    <n v="1094.4599999999998"/>
    <n v="0.33999999999999997"/>
    <x v="1"/>
  </r>
  <r>
    <x v="2"/>
    <n v="1185732"/>
    <x v="317"/>
    <x v="0"/>
    <x v="45"/>
    <x v="47"/>
    <x v="3"/>
    <n v="34"/>
    <n v="94"/>
    <x v="2209"/>
    <n v="1150.56"/>
    <n v="0.36"/>
    <x v="1"/>
  </r>
  <r>
    <x v="2"/>
    <n v="1185732"/>
    <x v="317"/>
    <x v="0"/>
    <x v="45"/>
    <x v="47"/>
    <x v="4"/>
    <n v="43"/>
    <n v="93"/>
    <x v="3442"/>
    <n v="1319.6699999999998"/>
    <n v="0.32999999999999996"/>
    <x v="1"/>
  </r>
  <r>
    <x v="2"/>
    <n v="1185732"/>
    <x v="317"/>
    <x v="0"/>
    <x v="45"/>
    <x v="47"/>
    <x v="5"/>
    <n v="40"/>
    <n v="152"/>
    <x v="1160"/>
    <n v="2310.4"/>
    <n v="0.38"/>
    <x v="1"/>
  </r>
  <r>
    <x v="2"/>
    <n v="1185732"/>
    <x v="349"/>
    <x v="0"/>
    <x v="45"/>
    <x v="47"/>
    <x v="0"/>
    <n v="40"/>
    <n v="194"/>
    <x v="3443"/>
    <n v="3259.2000000000003"/>
    <n v="0.42000000000000004"/>
    <x v="1"/>
  </r>
  <r>
    <x v="2"/>
    <n v="1185732"/>
    <x v="349"/>
    <x v="0"/>
    <x v="45"/>
    <x v="47"/>
    <x v="1"/>
    <n v="34"/>
    <n v="128"/>
    <x v="2170"/>
    <n v="1871.3600000000001"/>
    <n v="0.43000000000000005"/>
    <x v="1"/>
  </r>
  <r>
    <x v="2"/>
    <n v="1185732"/>
    <x v="349"/>
    <x v="0"/>
    <x v="45"/>
    <x v="47"/>
    <x v="2"/>
    <n v="36"/>
    <n v="107"/>
    <x v="3261"/>
    <n v="1348.1999999999998"/>
    <n v="0.35"/>
    <x v="1"/>
  </r>
  <r>
    <x v="2"/>
    <n v="1185732"/>
    <x v="349"/>
    <x v="0"/>
    <x v="45"/>
    <x v="47"/>
    <x v="3"/>
    <n v="32"/>
    <n v="72"/>
    <x v="2627"/>
    <n v="760.31999999999994"/>
    <n v="0.32999999999999996"/>
    <x v="1"/>
  </r>
  <r>
    <x v="2"/>
    <n v="1185732"/>
    <x v="349"/>
    <x v="0"/>
    <x v="45"/>
    <x v="47"/>
    <x v="4"/>
    <n v="43"/>
    <n v="62"/>
    <x v="3072"/>
    <n v="879.77999999999986"/>
    <n v="0.32999999999999996"/>
    <x v="1"/>
  </r>
  <r>
    <x v="2"/>
    <n v="1185732"/>
    <x v="349"/>
    <x v="0"/>
    <x v="45"/>
    <x v="47"/>
    <x v="5"/>
    <n v="44"/>
    <n v="124"/>
    <x v="985"/>
    <n v="2073.2800000000002"/>
    <n v="0.38"/>
    <x v="1"/>
  </r>
  <r>
    <x v="2"/>
    <n v="1185732"/>
    <x v="379"/>
    <x v="0"/>
    <x v="45"/>
    <x v="47"/>
    <x v="0"/>
    <n v="43"/>
    <n v="170"/>
    <x v="3444"/>
    <n v="3435.7000000000003"/>
    <n v="0.47000000000000003"/>
    <x v="1"/>
  </r>
  <r>
    <x v="2"/>
    <n v="1185732"/>
    <x v="379"/>
    <x v="0"/>
    <x v="45"/>
    <x v="47"/>
    <x v="1"/>
    <n v="40"/>
    <n v="93"/>
    <x v="1753"/>
    <n v="1748.4"/>
    <n v="0.47000000000000003"/>
    <x v="1"/>
  </r>
  <r>
    <x v="2"/>
    <n v="1185732"/>
    <x v="379"/>
    <x v="0"/>
    <x v="45"/>
    <x v="47"/>
    <x v="2"/>
    <n v="33"/>
    <n v="64"/>
    <x v="1004"/>
    <n v="675.84"/>
    <n v="0.32"/>
    <x v="1"/>
  </r>
  <r>
    <x v="2"/>
    <n v="1185732"/>
    <x v="379"/>
    <x v="0"/>
    <x v="45"/>
    <x v="47"/>
    <x v="3"/>
    <n v="30"/>
    <n v="58"/>
    <x v="1667"/>
    <n v="591.59999999999991"/>
    <n v="0.33999999999999997"/>
    <x v="1"/>
  </r>
  <r>
    <x v="2"/>
    <n v="1185732"/>
    <x v="379"/>
    <x v="0"/>
    <x v="45"/>
    <x v="47"/>
    <x v="4"/>
    <n v="41"/>
    <n v="58"/>
    <x v="2671"/>
    <n v="856.07999999999993"/>
    <n v="0.36"/>
    <x v="1"/>
  </r>
  <r>
    <x v="2"/>
    <n v="1185732"/>
    <x v="379"/>
    <x v="0"/>
    <x v="45"/>
    <x v="47"/>
    <x v="5"/>
    <n v="45"/>
    <n v="83"/>
    <x v="3445"/>
    <n v="1568.7"/>
    <n v="0.42"/>
    <x v="1"/>
  </r>
  <r>
    <x v="2"/>
    <n v="1185732"/>
    <x v="411"/>
    <x v="0"/>
    <x v="45"/>
    <x v="47"/>
    <x v="0"/>
    <n v="46"/>
    <n v="153"/>
    <x v="2213"/>
    <n v="2955.9600000000005"/>
    <n v="0.42000000000000004"/>
    <x v="1"/>
  </r>
  <r>
    <x v="2"/>
    <n v="1185732"/>
    <x v="411"/>
    <x v="0"/>
    <x v="45"/>
    <x v="47"/>
    <x v="1"/>
    <n v="39"/>
    <n v="94"/>
    <x v="3446"/>
    <n v="1613.04"/>
    <n v="0.44"/>
    <x v="1"/>
  </r>
  <r>
    <x v="2"/>
    <n v="1185732"/>
    <x v="411"/>
    <x v="0"/>
    <x v="45"/>
    <x v="47"/>
    <x v="2"/>
    <n v="36"/>
    <n v="61"/>
    <x v="2623"/>
    <n v="812.52"/>
    <n v="0.37"/>
    <x v="1"/>
  </r>
  <r>
    <x v="2"/>
    <n v="1185732"/>
    <x v="411"/>
    <x v="0"/>
    <x v="45"/>
    <x v="47"/>
    <x v="3"/>
    <n v="43"/>
    <n v="45"/>
    <x v="3447"/>
    <n v="696.6"/>
    <n v="0.36"/>
    <x v="1"/>
  </r>
  <r>
    <x v="2"/>
    <n v="1185732"/>
    <x v="411"/>
    <x v="0"/>
    <x v="45"/>
    <x v="47"/>
    <x v="4"/>
    <n v="50"/>
    <n v="45"/>
    <x v="2579"/>
    <n v="742.49999999999989"/>
    <n v="0.32999999999999996"/>
    <x v="1"/>
  </r>
  <r>
    <x v="0"/>
    <n v="1185732"/>
    <x v="411"/>
    <x v="0"/>
    <x v="45"/>
    <x v="47"/>
    <x v="5"/>
    <n v="46"/>
    <n v="94"/>
    <x v="3448"/>
    <n v="1816.08"/>
    <n v="0.42"/>
    <x v="1"/>
  </r>
  <r>
    <x v="0"/>
    <n v="1185732"/>
    <x v="441"/>
    <x v="0"/>
    <x v="45"/>
    <x v="47"/>
    <x v="0"/>
    <n v="51"/>
    <n v="149"/>
    <x v="2688"/>
    <n v="3267.57"/>
    <n v="0.43000000000000005"/>
    <x v="1"/>
  </r>
  <r>
    <x v="0"/>
    <n v="1185732"/>
    <x v="441"/>
    <x v="0"/>
    <x v="45"/>
    <x v="47"/>
    <x v="1"/>
    <n v="37"/>
    <n v="105"/>
    <x v="3449"/>
    <n v="1787.1000000000001"/>
    <n v="0.46"/>
    <x v="1"/>
  </r>
  <r>
    <x v="0"/>
    <n v="1185732"/>
    <x v="441"/>
    <x v="0"/>
    <x v="45"/>
    <x v="47"/>
    <x v="2"/>
    <n v="36"/>
    <n v="103"/>
    <x v="3405"/>
    <n v="1371.96"/>
    <n v="0.37"/>
    <x v="1"/>
  </r>
  <r>
    <x v="0"/>
    <n v="1185732"/>
    <x v="441"/>
    <x v="0"/>
    <x v="45"/>
    <x v="47"/>
    <x v="3"/>
    <n v="39"/>
    <n v="83"/>
    <x v="2832"/>
    <n v="1197.69"/>
    <n v="0.37"/>
    <x v="1"/>
  </r>
  <r>
    <x v="0"/>
    <n v="1185732"/>
    <x v="441"/>
    <x v="0"/>
    <x v="45"/>
    <x v="47"/>
    <x v="4"/>
    <n v="44"/>
    <n v="88"/>
    <x v="2279"/>
    <n v="1393.9199999999998"/>
    <n v="0.36"/>
    <x v="1"/>
  </r>
  <r>
    <x v="0"/>
    <n v="1185732"/>
    <x v="441"/>
    <x v="0"/>
    <x v="45"/>
    <x v="47"/>
    <x v="5"/>
    <n v="52"/>
    <n v="116"/>
    <x v="3450"/>
    <n v="2352.4799999999996"/>
    <n v="0.38999999999999996"/>
    <x v="1"/>
  </r>
  <r>
    <x v="0"/>
    <n v="1185732"/>
    <x v="470"/>
    <x v="0"/>
    <x v="45"/>
    <x v="47"/>
    <x v="0"/>
    <n v="45"/>
    <n v="173"/>
    <x v="3451"/>
    <n v="3269.7000000000003"/>
    <n v="0.42000000000000004"/>
    <x v="1"/>
  </r>
  <r>
    <x v="0"/>
    <n v="1185732"/>
    <x v="470"/>
    <x v="0"/>
    <x v="45"/>
    <x v="47"/>
    <x v="1"/>
    <n v="37"/>
    <n v="131"/>
    <x v="1909"/>
    <n v="2181.15"/>
    <n v="0.45"/>
    <x v="1"/>
  </r>
  <r>
    <x v="0"/>
    <n v="1185732"/>
    <x v="470"/>
    <x v="0"/>
    <x v="45"/>
    <x v="47"/>
    <x v="2"/>
    <n v="43"/>
    <n v="116"/>
    <x v="3418"/>
    <n v="1646.0399999999997"/>
    <n v="0.32999999999999996"/>
    <x v="1"/>
  </r>
  <r>
    <x v="0"/>
    <n v="1185732"/>
    <x v="470"/>
    <x v="0"/>
    <x v="45"/>
    <x v="47"/>
    <x v="3"/>
    <n v="38"/>
    <n v="96"/>
    <x v="2498"/>
    <n v="1276.8"/>
    <n v="0.35"/>
    <x v="1"/>
  </r>
  <r>
    <x v="0"/>
    <n v="1185732"/>
    <x v="470"/>
    <x v="0"/>
    <x v="45"/>
    <x v="47"/>
    <x v="4"/>
    <n v="42"/>
    <n v="99"/>
    <x v="1464"/>
    <n v="1455.3"/>
    <n v="0.35"/>
    <x v="1"/>
  </r>
  <r>
    <x v="0"/>
    <n v="1185732"/>
    <x v="470"/>
    <x v="0"/>
    <x v="45"/>
    <x v="47"/>
    <x v="5"/>
    <n v="52"/>
    <n v="120"/>
    <x v="1204"/>
    <n v="2308.8000000000002"/>
    <n v="0.37"/>
    <x v="1"/>
  </r>
  <r>
    <x v="0"/>
    <n v="1185732"/>
    <x v="174"/>
    <x v="0"/>
    <x v="45"/>
    <x v="47"/>
    <x v="0"/>
    <n v="23"/>
    <n v="149"/>
    <x v="1985"/>
    <n v="1439.34"/>
    <n v="0.42"/>
    <x v="1"/>
  </r>
  <r>
    <x v="0"/>
    <n v="1185732"/>
    <x v="174"/>
    <x v="0"/>
    <x v="45"/>
    <x v="47"/>
    <x v="1"/>
    <n v="28"/>
    <n v="79"/>
    <x v="3452"/>
    <n v="884.8"/>
    <n v="0.39999999999999997"/>
    <x v="1"/>
  </r>
  <r>
    <x v="0"/>
    <n v="1185732"/>
    <x v="174"/>
    <x v="0"/>
    <x v="45"/>
    <x v="47"/>
    <x v="2"/>
    <n v="19"/>
    <n v="72"/>
    <x v="1457"/>
    <n v="574.56000000000006"/>
    <n v="0.42000000000000004"/>
    <x v="1"/>
  </r>
  <r>
    <x v="0"/>
    <n v="1185732"/>
    <x v="174"/>
    <x v="0"/>
    <x v="45"/>
    <x v="47"/>
    <x v="3"/>
    <n v="24"/>
    <n v="24"/>
    <x v="3453"/>
    <n v="264.96000000000004"/>
    <n v="0.46"/>
    <x v="1"/>
  </r>
  <r>
    <x v="0"/>
    <n v="1185732"/>
    <x v="174"/>
    <x v="0"/>
    <x v="45"/>
    <x v="47"/>
    <x v="4"/>
    <n v="34"/>
    <n v="44"/>
    <x v="2613"/>
    <n v="538.55999999999995"/>
    <n v="0.36"/>
    <x v="1"/>
  </r>
  <r>
    <x v="0"/>
    <n v="1185732"/>
    <x v="174"/>
    <x v="0"/>
    <x v="45"/>
    <x v="47"/>
    <x v="5"/>
    <n v="26"/>
    <n v="72"/>
    <x v="1039"/>
    <n v="879.84"/>
    <n v="0.47000000000000003"/>
    <x v="1"/>
  </r>
  <r>
    <x v="0"/>
    <n v="1185732"/>
    <x v="203"/>
    <x v="0"/>
    <x v="45"/>
    <x v="47"/>
    <x v="0"/>
    <n v="24"/>
    <n v="162"/>
    <x v="2295"/>
    <n v="1555.1999999999998"/>
    <n v="0.39999999999999997"/>
    <x v="1"/>
  </r>
  <r>
    <x v="0"/>
    <n v="1185732"/>
    <x v="203"/>
    <x v="0"/>
    <x v="45"/>
    <x v="47"/>
    <x v="1"/>
    <n v="24"/>
    <n v="41"/>
    <x v="1447"/>
    <n v="383.75999999999993"/>
    <n v="0.38999999999999996"/>
    <x v="1"/>
  </r>
  <r>
    <x v="0"/>
    <n v="1185732"/>
    <x v="203"/>
    <x v="0"/>
    <x v="45"/>
    <x v="47"/>
    <x v="2"/>
    <n v="18"/>
    <n v="53"/>
    <x v="3454"/>
    <n v="410.22"/>
    <n v="0.43000000000000005"/>
    <x v="1"/>
  </r>
  <r>
    <x v="0"/>
    <n v="1185732"/>
    <x v="203"/>
    <x v="0"/>
    <x v="46"/>
    <x v="48"/>
    <x v="3"/>
    <n v="20"/>
    <n v="16"/>
    <x v="3455"/>
    <n v="144"/>
    <n v="0.45"/>
    <x v="1"/>
  </r>
  <r>
    <x v="0"/>
    <n v="1185732"/>
    <x v="203"/>
    <x v="0"/>
    <x v="46"/>
    <x v="48"/>
    <x v="4"/>
    <n v="34"/>
    <n v="40"/>
    <x v="2602"/>
    <n v="489.59999999999997"/>
    <n v="0.36"/>
    <x v="1"/>
  </r>
  <r>
    <x v="0"/>
    <n v="1185732"/>
    <x v="203"/>
    <x v="0"/>
    <x v="46"/>
    <x v="48"/>
    <x v="5"/>
    <n v="27"/>
    <n v="77"/>
    <x v="2620"/>
    <n v="977.13000000000011"/>
    <n v="0.47000000000000003"/>
    <x v="1"/>
  </r>
  <r>
    <x v="0"/>
    <n v="1185732"/>
    <x v="708"/>
    <x v="0"/>
    <x v="46"/>
    <x v="48"/>
    <x v="0"/>
    <n v="26"/>
    <n v="156"/>
    <x v="1519"/>
    <n v="1500.72"/>
    <n v="0.37"/>
    <x v="1"/>
  </r>
  <r>
    <x v="0"/>
    <n v="1185732"/>
    <x v="708"/>
    <x v="0"/>
    <x v="46"/>
    <x v="48"/>
    <x v="1"/>
    <n v="27"/>
    <n v="45"/>
    <x v="3456"/>
    <n v="473.84999999999997"/>
    <n v="0.38999999999999996"/>
    <x v="1"/>
  </r>
  <r>
    <x v="0"/>
    <n v="1185732"/>
    <x v="708"/>
    <x v="0"/>
    <x v="46"/>
    <x v="48"/>
    <x v="2"/>
    <n v="17"/>
    <n v="56"/>
    <x v="1664"/>
    <n v="447.44000000000005"/>
    <n v="0.47000000000000003"/>
    <x v="1"/>
  </r>
  <r>
    <x v="0"/>
    <n v="1185732"/>
    <x v="708"/>
    <x v="0"/>
    <x v="46"/>
    <x v="48"/>
    <x v="3"/>
    <n v="20"/>
    <n v="8"/>
    <x v="3457"/>
    <n v="75.2"/>
    <n v="0.47000000000000003"/>
    <x v="1"/>
  </r>
  <r>
    <x v="0"/>
    <n v="1185732"/>
    <x v="708"/>
    <x v="0"/>
    <x v="46"/>
    <x v="48"/>
    <x v="4"/>
    <n v="33"/>
    <n v="25"/>
    <x v="2553"/>
    <n v="297"/>
    <n v="0.36"/>
    <x v="1"/>
  </r>
  <r>
    <x v="0"/>
    <n v="1185732"/>
    <x v="708"/>
    <x v="0"/>
    <x v="46"/>
    <x v="48"/>
    <x v="5"/>
    <n v="25"/>
    <n v="58"/>
    <x v="2516"/>
    <n v="638"/>
    <n v="0.44"/>
    <x v="1"/>
  </r>
  <r>
    <x v="0"/>
    <n v="1185732"/>
    <x v="230"/>
    <x v="0"/>
    <x v="46"/>
    <x v="48"/>
    <x v="0"/>
    <n v="28"/>
    <n v="132"/>
    <x v="1683"/>
    <n v="1552.32"/>
    <n v="0.42"/>
    <x v="1"/>
  </r>
  <r>
    <x v="0"/>
    <n v="1185732"/>
    <x v="230"/>
    <x v="0"/>
    <x v="46"/>
    <x v="48"/>
    <x v="1"/>
    <n v="23"/>
    <n v="40"/>
    <x v="3458"/>
    <n v="367.99999999999994"/>
    <n v="0.39999999999999997"/>
    <x v="1"/>
  </r>
  <r>
    <x v="0"/>
    <n v="1185732"/>
    <x v="230"/>
    <x v="0"/>
    <x v="46"/>
    <x v="48"/>
    <x v="2"/>
    <n v="16"/>
    <n v="44"/>
    <x v="3459"/>
    <n v="295.68"/>
    <n v="0.42000000000000004"/>
    <x v="1"/>
  </r>
  <r>
    <x v="0"/>
    <n v="1185732"/>
    <x v="230"/>
    <x v="0"/>
    <x v="46"/>
    <x v="48"/>
    <x v="3"/>
    <n v="21"/>
    <n v="17"/>
    <x v="3460"/>
    <n v="160.65"/>
    <n v="0.45"/>
    <x v="1"/>
  </r>
  <r>
    <x v="0"/>
    <n v="1185732"/>
    <x v="230"/>
    <x v="0"/>
    <x v="46"/>
    <x v="48"/>
    <x v="4"/>
    <n v="33"/>
    <n v="15"/>
    <x v="3461"/>
    <n v="158.4"/>
    <n v="0.32"/>
    <x v="1"/>
  </r>
  <r>
    <x v="0"/>
    <n v="1185732"/>
    <x v="230"/>
    <x v="0"/>
    <x v="46"/>
    <x v="48"/>
    <x v="5"/>
    <n v="26"/>
    <n v="60"/>
    <x v="1566"/>
    <n v="686.4"/>
    <n v="0.44"/>
    <x v="1"/>
  </r>
  <r>
    <x v="0"/>
    <n v="1185732"/>
    <x v="259"/>
    <x v="0"/>
    <x v="46"/>
    <x v="48"/>
    <x v="0"/>
    <n v="39"/>
    <n v="150"/>
    <x v="1484"/>
    <n v="2398.5"/>
    <n v="0.41"/>
    <x v="1"/>
  </r>
  <r>
    <x v="0"/>
    <n v="1185732"/>
    <x v="259"/>
    <x v="0"/>
    <x v="46"/>
    <x v="48"/>
    <x v="1"/>
    <n v="32"/>
    <n v="58"/>
    <x v="2528"/>
    <n v="686.72"/>
    <n v="0.37"/>
    <x v="1"/>
  </r>
  <r>
    <x v="0"/>
    <n v="1185732"/>
    <x v="259"/>
    <x v="0"/>
    <x v="46"/>
    <x v="48"/>
    <x v="2"/>
    <n v="32"/>
    <n v="60"/>
    <x v="1574"/>
    <n v="806.40000000000009"/>
    <n v="0.42000000000000004"/>
    <x v="1"/>
  </r>
  <r>
    <x v="0"/>
    <n v="1185732"/>
    <x v="259"/>
    <x v="0"/>
    <x v="46"/>
    <x v="48"/>
    <x v="3"/>
    <n v="27"/>
    <n v="51"/>
    <x v="2592"/>
    <n v="633.42000000000007"/>
    <n v="0.46"/>
    <x v="1"/>
  </r>
  <r>
    <x v="0"/>
    <n v="1185732"/>
    <x v="259"/>
    <x v="0"/>
    <x v="46"/>
    <x v="48"/>
    <x v="4"/>
    <n v="40"/>
    <n v="54"/>
    <x v="1033"/>
    <n v="799.2"/>
    <n v="0.37"/>
    <x v="1"/>
  </r>
  <r>
    <x v="0"/>
    <n v="1185732"/>
    <x v="259"/>
    <x v="0"/>
    <x v="46"/>
    <x v="48"/>
    <x v="5"/>
    <n v="36"/>
    <n v="93"/>
    <x v="3232"/>
    <n v="1473.1200000000001"/>
    <n v="0.44"/>
    <x v="1"/>
  </r>
  <r>
    <x v="0"/>
    <n v="1185732"/>
    <x v="292"/>
    <x v="0"/>
    <x v="46"/>
    <x v="48"/>
    <x v="0"/>
    <n v="36"/>
    <n v="176"/>
    <x v="1802"/>
    <n v="2534.3999999999996"/>
    <n v="0.39999999999999997"/>
    <x v="1"/>
  </r>
  <r>
    <x v="0"/>
    <n v="1185732"/>
    <x v="292"/>
    <x v="0"/>
    <x v="46"/>
    <x v="48"/>
    <x v="1"/>
    <n v="35"/>
    <n v="105"/>
    <x v="1038"/>
    <n v="1433.2499999999998"/>
    <n v="0.38999999999999996"/>
    <x v="1"/>
  </r>
  <r>
    <x v="0"/>
    <n v="1185732"/>
    <x v="292"/>
    <x v="0"/>
    <x v="46"/>
    <x v="48"/>
    <x v="2"/>
    <n v="32"/>
    <n v="74"/>
    <x v="2580"/>
    <n v="994.56000000000006"/>
    <n v="0.42000000000000004"/>
    <x v="1"/>
  </r>
  <r>
    <x v="0"/>
    <n v="1185732"/>
    <x v="292"/>
    <x v="0"/>
    <x v="46"/>
    <x v="48"/>
    <x v="3"/>
    <n v="26"/>
    <n v="70"/>
    <x v="3462"/>
    <n v="837.2"/>
    <n v="0.46"/>
    <x v="1"/>
  </r>
  <r>
    <x v="0"/>
    <n v="1185732"/>
    <x v="292"/>
    <x v="0"/>
    <x v="46"/>
    <x v="48"/>
    <x v="4"/>
    <n v="39"/>
    <n v="66"/>
    <x v="3430"/>
    <n v="900.9"/>
    <n v="0.35"/>
    <x v="1"/>
  </r>
  <r>
    <x v="0"/>
    <n v="1185732"/>
    <x v="292"/>
    <x v="0"/>
    <x v="46"/>
    <x v="48"/>
    <x v="5"/>
    <n v="43"/>
    <n v="119"/>
    <x v="1473"/>
    <n v="2302.65"/>
    <n v="0.45"/>
    <x v="1"/>
  </r>
  <r>
    <x v="0"/>
    <n v="1185732"/>
    <x v="320"/>
    <x v="0"/>
    <x v="46"/>
    <x v="48"/>
    <x v="0"/>
    <n v="38"/>
    <n v="173"/>
    <x v="2968"/>
    <n v="2498.12"/>
    <n v="0.38"/>
    <x v="1"/>
  </r>
  <r>
    <x v="0"/>
    <n v="1185732"/>
    <x v="320"/>
    <x v="0"/>
    <x v="46"/>
    <x v="48"/>
    <x v="1"/>
    <n v="32"/>
    <n v="114"/>
    <x v="2498"/>
    <n v="1349.76"/>
    <n v="0.37"/>
    <x v="1"/>
  </r>
  <r>
    <x v="0"/>
    <n v="1185732"/>
    <x v="320"/>
    <x v="0"/>
    <x v="46"/>
    <x v="48"/>
    <x v="2"/>
    <n v="27"/>
    <n v="78"/>
    <x v="1015"/>
    <n v="947.7"/>
    <n v="0.45"/>
    <x v="1"/>
  </r>
  <r>
    <x v="0"/>
    <n v="1185732"/>
    <x v="320"/>
    <x v="0"/>
    <x v="46"/>
    <x v="48"/>
    <x v="3"/>
    <n v="31"/>
    <n v="60"/>
    <x v="3230"/>
    <n v="855.6"/>
    <n v="0.46"/>
    <x v="1"/>
  </r>
  <r>
    <x v="0"/>
    <n v="1185732"/>
    <x v="320"/>
    <x v="0"/>
    <x v="46"/>
    <x v="48"/>
    <x v="4"/>
    <n v="33"/>
    <n v="68"/>
    <x v="1152"/>
    <n v="762.95999999999992"/>
    <n v="0.33999999999999997"/>
    <x v="1"/>
  </r>
  <r>
    <x v="0"/>
    <n v="1185732"/>
    <x v="320"/>
    <x v="0"/>
    <x v="46"/>
    <x v="48"/>
    <x v="5"/>
    <n v="38"/>
    <n v="136"/>
    <x v="1056"/>
    <n v="2170.5600000000004"/>
    <n v="0.42000000000000004"/>
    <x v="1"/>
  </r>
  <r>
    <x v="0"/>
    <n v="1185732"/>
    <x v="352"/>
    <x v="0"/>
    <x v="46"/>
    <x v="48"/>
    <x v="0"/>
    <n v="38"/>
    <n v="182"/>
    <x v="1559"/>
    <n v="2835.56"/>
    <n v="0.41"/>
    <x v="1"/>
  </r>
  <r>
    <x v="0"/>
    <n v="1185732"/>
    <x v="352"/>
    <x v="0"/>
    <x v="46"/>
    <x v="48"/>
    <x v="1"/>
    <n v="31"/>
    <n v="111"/>
    <x v="3316"/>
    <n v="1307.58"/>
    <n v="0.38"/>
    <x v="1"/>
  </r>
  <r>
    <x v="0"/>
    <n v="1185732"/>
    <x v="352"/>
    <x v="0"/>
    <x v="46"/>
    <x v="48"/>
    <x v="2"/>
    <n v="30"/>
    <n v="85"/>
    <x v="2493"/>
    <n v="1096.5000000000002"/>
    <n v="0.43000000000000005"/>
    <x v="1"/>
  </r>
  <r>
    <x v="0"/>
    <n v="1185732"/>
    <x v="352"/>
    <x v="0"/>
    <x v="46"/>
    <x v="48"/>
    <x v="3"/>
    <n v="29"/>
    <n v="47"/>
    <x v="3463"/>
    <n v="586.09"/>
    <n v="0.43000000000000005"/>
    <x v="1"/>
  </r>
  <r>
    <x v="0"/>
    <n v="1185732"/>
    <x v="352"/>
    <x v="0"/>
    <x v="46"/>
    <x v="48"/>
    <x v="4"/>
    <n v="37"/>
    <n v="40"/>
    <x v="3435"/>
    <n v="532.79999999999995"/>
    <n v="0.36"/>
    <x v="1"/>
  </r>
  <r>
    <x v="0"/>
    <n v="1185732"/>
    <x v="352"/>
    <x v="0"/>
    <x v="46"/>
    <x v="48"/>
    <x v="5"/>
    <n v="38"/>
    <n v="96"/>
    <x v="2498"/>
    <n v="1714.5600000000002"/>
    <n v="0.47000000000000003"/>
    <x v="1"/>
  </r>
  <r>
    <x v="0"/>
    <n v="1185732"/>
    <x v="382"/>
    <x v="0"/>
    <x v="46"/>
    <x v="48"/>
    <x v="0"/>
    <n v="39"/>
    <n v="128"/>
    <x v="1952"/>
    <n v="2096.64"/>
    <n v="0.42"/>
    <x v="1"/>
  </r>
  <r>
    <x v="0"/>
    <n v="1185732"/>
    <x v="382"/>
    <x v="0"/>
    <x v="46"/>
    <x v="48"/>
    <x v="1"/>
    <n v="30"/>
    <n v="79"/>
    <x v="3464"/>
    <n v="876.9"/>
    <n v="0.37"/>
    <x v="1"/>
  </r>
  <r>
    <x v="0"/>
    <n v="1185732"/>
    <x v="382"/>
    <x v="0"/>
    <x v="46"/>
    <x v="48"/>
    <x v="2"/>
    <n v="29"/>
    <n v="39"/>
    <x v="1577"/>
    <n v="486.33000000000004"/>
    <n v="0.43000000000000005"/>
    <x v="1"/>
  </r>
  <r>
    <x v="0"/>
    <n v="1185732"/>
    <x v="382"/>
    <x v="0"/>
    <x v="46"/>
    <x v="48"/>
    <x v="3"/>
    <n v="30"/>
    <n v="32"/>
    <x v="1585"/>
    <n v="441.6"/>
    <n v="0.46"/>
    <x v="1"/>
  </r>
  <r>
    <x v="0"/>
    <n v="1185732"/>
    <x v="382"/>
    <x v="0"/>
    <x v="46"/>
    <x v="48"/>
    <x v="4"/>
    <n v="34"/>
    <n v="33"/>
    <x v="2609"/>
    <n v="403.91999999999996"/>
    <n v="0.36"/>
    <x v="1"/>
  </r>
  <r>
    <x v="0"/>
    <n v="1185732"/>
    <x v="382"/>
    <x v="0"/>
    <x v="46"/>
    <x v="48"/>
    <x v="5"/>
    <n v="41"/>
    <n v="64"/>
    <x v="3465"/>
    <n v="1180.8"/>
    <n v="0.45"/>
    <x v="1"/>
  </r>
  <r>
    <x v="0"/>
    <n v="1185732"/>
    <x v="414"/>
    <x v="0"/>
    <x v="46"/>
    <x v="48"/>
    <x v="0"/>
    <n v="37"/>
    <n v="113"/>
    <x v="2374"/>
    <n v="1714.2099999999998"/>
    <n v="0.41"/>
    <x v="1"/>
  </r>
  <r>
    <x v="0"/>
    <n v="1185732"/>
    <x v="414"/>
    <x v="0"/>
    <x v="46"/>
    <x v="48"/>
    <x v="1"/>
    <n v="38"/>
    <n v="68"/>
    <x v="1621"/>
    <n v="981.92"/>
    <n v="0.38"/>
    <x v="1"/>
  </r>
  <r>
    <x v="0"/>
    <n v="1185732"/>
    <x v="414"/>
    <x v="0"/>
    <x v="46"/>
    <x v="48"/>
    <x v="2"/>
    <n v="40"/>
    <n v="30"/>
    <x v="2637"/>
    <n v="528"/>
    <n v="0.44"/>
    <x v="1"/>
  </r>
  <r>
    <x v="0"/>
    <n v="1185732"/>
    <x v="414"/>
    <x v="0"/>
    <x v="46"/>
    <x v="48"/>
    <x v="3"/>
    <n v="39"/>
    <n v="23"/>
    <x v="3466"/>
    <n v="403.65000000000003"/>
    <n v="0.45"/>
    <x v="1"/>
  </r>
  <r>
    <x v="0"/>
    <n v="1185732"/>
    <x v="414"/>
    <x v="0"/>
    <x v="46"/>
    <x v="48"/>
    <x v="4"/>
    <n v="40"/>
    <n v="23"/>
    <x v="3458"/>
    <n v="303.59999999999997"/>
    <n v="0.32999999999999996"/>
    <x v="1"/>
  </r>
  <r>
    <x v="2"/>
    <n v="1185732"/>
    <x v="414"/>
    <x v="0"/>
    <x v="46"/>
    <x v="48"/>
    <x v="5"/>
    <n v="47"/>
    <n v="66"/>
    <x v="3079"/>
    <n v="1364.88"/>
    <n v="0.44"/>
    <x v="1"/>
  </r>
  <r>
    <x v="2"/>
    <n v="1185732"/>
    <x v="444"/>
    <x v="0"/>
    <x v="46"/>
    <x v="48"/>
    <x v="0"/>
    <n v="40"/>
    <n v="105"/>
    <x v="1077"/>
    <n v="1764"/>
    <n v="0.42"/>
    <x v="1"/>
  </r>
  <r>
    <x v="2"/>
    <n v="1185732"/>
    <x v="444"/>
    <x v="0"/>
    <x v="46"/>
    <x v="48"/>
    <x v="1"/>
    <n v="40"/>
    <n v="74"/>
    <x v="2548"/>
    <n v="1243.2"/>
    <n v="0.42"/>
    <x v="1"/>
  </r>
  <r>
    <x v="2"/>
    <n v="1185732"/>
    <x v="444"/>
    <x v="0"/>
    <x v="46"/>
    <x v="48"/>
    <x v="2"/>
    <n v="37"/>
    <n v="68"/>
    <x v="999"/>
    <n v="1132.2"/>
    <n v="0.45"/>
    <x v="1"/>
  </r>
  <r>
    <x v="2"/>
    <n v="1185732"/>
    <x v="444"/>
    <x v="0"/>
    <x v="46"/>
    <x v="48"/>
    <x v="3"/>
    <n v="36"/>
    <n v="68"/>
    <x v="2134"/>
    <n v="1101.6000000000001"/>
    <n v="0.45"/>
    <x v="1"/>
  </r>
  <r>
    <x v="2"/>
    <n v="1185732"/>
    <x v="444"/>
    <x v="0"/>
    <x v="46"/>
    <x v="48"/>
    <x v="4"/>
    <n v="43"/>
    <n v="61"/>
    <x v="1122"/>
    <n v="865.58999999999992"/>
    <n v="0.32999999999999996"/>
    <x v="1"/>
  </r>
  <r>
    <x v="2"/>
    <n v="1185732"/>
    <x v="444"/>
    <x v="0"/>
    <x v="46"/>
    <x v="48"/>
    <x v="5"/>
    <n v="46"/>
    <n v="83"/>
    <x v="3467"/>
    <n v="1679.92"/>
    <n v="0.44"/>
    <x v="1"/>
  </r>
  <r>
    <x v="2"/>
    <n v="1185732"/>
    <x v="473"/>
    <x v="0"/>
    <x v="46"/>
    <x v="48"/>
    <x v="0"/>
    <n v="48"/>
    <n v="160"/>
    <x v="1363"/>
    <n v="2995.2"/>
    <n v="0.38999999999999996"/>
    <x v="1"/>
  </r>
  <r>
    <x v="2"/>
    <n v="1185732"/>
    <x v="473"/>
    <x v="0"/>
    <x v="46"/>
    <x v="48"/>
    <x v="1"/>
    <n v="37"/>
    <n v="102"/>
    <x v="2429"/>
    <n v="1396.3799999999999"/>
    <n v="0.37"/>
    <x v="1"/>
  </r>
  <r>
    <x v="2"/>
    <n v="1185732"/>
    <x v="473"/>
    <x v="0"/>
    <x v="46"/>
    <x v="48"/>
    <x v="2"/>
    <n v="40"/>
    <n v="88"/>
    <x v="3468"/>
    <n v="1654.4"/>
    <n v="0.47000000000000003"/>
    <x v="1"/>
  </r>
  <r>
    <x v="2"/>
    <n v="1185732"/>
    <x v="473"/>
    <x v="0"/>
    <x v="46"/>
    <x v="48"/>
    <x v="3"/>
    <n v="34"/>
    <n v="77"/>
    <x v="2845"/>
    <n v="1125.7400000000002"/>
    <n v="0.43000000000000005"/>
    <x v="1"/>
  </r>
  <r>
    <x v="2"/>
    <n v="1185732"/>
    <x v="473"/>
    <x v="0"/>
    <x v="46"/>
    <x v="48"/>
    <x v="4"/>
    <n v="41"/>
    <n v="74"/>
    <x v="2713"/>
    <n v="1122.58"/>
    <n v="0.37"/>
    <x v="1"/>
  </r>
  <r>
    <x v="2"/>
    <n v="1185732"/>
    <x v="473"/>
    <x v="0"/>
    <x v="46"/>
    <x v="48"/>
    <x v="5"/>
    <n v="51"/>
    <n v="111"/>
    <x v="2534"/>
    <n v="2434.2300000000005"/>
    <n v="0.43000000000000005"/>
    <x v="1"/>
  </r>
  <r>
    <x v="2"/>
    <n v="1185732"/>
    <x v="181"/>
    <x v="0"/>
    <x v="46"/>
    <x v="48"/>
    <x v="0"/>
    <n v="28"/>
    <n v="140"/>
    <x v="3221"/>
    <n v="1293.5999999999999"/>
    <n v="0.32999999999999996"/>
    <x v="1"/>
  </r>
  <r>
    <x v="2"/>
    <n v="1185732"/>
    <x v="181"/>
    <x v="0"/>
    <x v="46"/>
    <x v="48"/>
    <x v="1"/>
    <n v="28"/>
    <n v="88"/>
    <x v="1173"/>
    <n v="837.75999999999988"/>
    <n v="0.33999999999999997"/>
    <x v="1"/>
  </r>
  <r>
    <x v="2"/>
    <n v="1185732"/>
    <x v="181"/>
    <x v="0"/>
    <x v="46"/>
    <x v="48"/>
    <x v="2"/>
    <n v="22"/>
    <n v="75"/>
    <x v="2710"/>
    <n v="478.49999999999994"/>
    <n v="0.28999999999999998"/>
    <x v="1"/>
  </r>
  <r>
    <x v="2"/>
    <n v="1185732"/>
    <x v="181"/>
    <x v="0"/>
    <x v="46"/>
    <x v="48"/>
    <x v="3"/>
    <n v="25"/>
    <n v="33"/>
    <x v="2553"/>
    <n v="255.75"/>
    <n v="0.31"/>
    <x v="1"/>
  </r>
  <r>
    <x v="2"/>
    <n v="1185732"/>
    <x v="181"/>
    <x v="0"/>
    <x v="46"/>
    <x v="48"/>
    <x v="4"/>
    <n v="39"/>
    <n v="47"/>
    <x v="2551"/>
    <n v="586.56000000000006"/>
    <n v="0.32"/>
    <x v="1"/>
  </r>
  <r>
    <x v="2"/>
    <n v="1185732"/>
    <x v="181"/>
    <x v="0"/>
    <x v="46"/>
    <x v="48"/>
    <x v="5"/>
    <n v="26"/>
    <n v="83"/>
    <x v="3469"/>
    <n v="733.71999999999991"/>
    <n v="0.33999999999999997"/>
    <x v="1"/>
  </r>
  <r>
    <x v="2"/>
    <n v="1185732"/>
    <x v="210"/>
    <x v="0"/>
    <x v="46"/>
    <x v="48"/>
    <x v="0"/>
    <n v="26"/>
    <n v="155"/>
    <x v="1747"/>
    <n v="1491.1"/>
    <n v="0.37"/>
    <x v="1"/>
  </r>
  <r>
    <x v="2"/>
    <n v="1185732"/>
    <x v="210"/>
    <x v="0"/>
    <x v="46"/>
    <x v="48"/>
    <x v="1"/>
    <n v="31"/>
    <n v="53"/>
    <x v="3470"/>
    <n v="575.04999999999995"/>
    <n v="0.35"/>
    <x v="1"/>
  </r>
  <r>
    <x v="2"/>
    <n v="1185732"/>
    <x v="210"/>
    <x v="0"/>
    <x v="46"/>
    <x v="48"/>
    <x v="2"/>
    <n v="24"/>
    <n v="70"/>
    <x v="2023"/>
    <n v="487.2"/>
    <n v="0.28999999999999998"/>
    <x v="1"/>
  </r>
  <r>
    <x v="2"/>
    <n v="1185732"/>
    <x v="210"/>
    <x v="0"/>
    <x v="47"/>
    <x v="49"/>
    <x v="3"/>
    <n v="27"/>
    <n v="75"/>
    <x v="1134"/>
    <n v="648"/>
    <n v="0.32"/>
    <x v="1"/>
  </r>
  <r>
    <x v="2"/>
    <n v="1185732"/>
    <x v="210"/>
    <x v="0"/>
    <x v="47"/>
    <x v="49"/>
    <x v="4"/>
    <n v="36"/>
    <n v="53"/>
    <x v="1425"/>
    <n v="515.16000000000008"/>
    <n v="0.27"/>
    <x v="1"/>
  </r>
  <r>
    <x v="2"/>
    <n v="1185732"/>
    <x v="210"/>
    <x v="0"/>
    <x v="47"/>
    <x v="49"/>
    <x v="5"/>
    <n v="30"/>
    <n v="80"/>
    <x v="2436"/>
    <n v="768"/>
    <n v="0.32"/>
    <x v="1"/>
  </r>
  <r>
    <x v="2"/>
    <n v="1185732"/>
    <x v="218"/>
    <x v="0"/>
    <x v="47"/>
    <x v="49"/>
    <x v="0"/>
    <n v="28"/>
    <n v="155"/>
    <x v="2344"/>
    <n v="1475.6"/>
    <n v="0.33999999999999997"/>
    <x v="1"/>
  </r>
  <r>
    <x v="2"/>
    <n v="1185732"/>
    <x v="218"/>
    <x v="0"/>
    <x v="47"/>
    <x v="49"/>
    <x v="1"/>
    <n v="31"/>
    <n v="61"/>
    <x v="3471"/>
    <n v="642.93999999999994"/>
    <n v="0.33999999999999997"/>
    <x v="1"/>
  </r>
  <r>
    <x v="2"/>
    <n v="1185732"/>
    <x v="218"/>
    <x v="0"/>
    <x v="47"/>
    <x v="49"/>
    <x v="2"/>
    <n v="23"/>
    <n v="60"/>
    <x v="3472"/>
    <n v="441.6"/>
    <n v="0.32"/>
    <x v="1"/>
  </r>
  <r>
    <x v="2"/>
    <n v="1185732"/>
    <x v="218"/>
    <x v="0"/>
    <x v="47"/>
    <x v="49"/>
    <x v="3"/>
    <n v="25"/>
    <n v="93"/>
    <x v="3386"/>
    <n v="651.00000000000011"/>
    <n v="0.28000000000000003"/>
    <x v="1"/>
  </r>
  <r>
    <x v="2"/>
    <n v="1185732"/>
    <x v="218"/>
    <x v="0"/>
    <x v="47"/>
    <x v="49"/>
    <x v="4"/>
    <n v="36"/>
    <n v="31"/>
    <x v="3473"/>
    <n v="334.8"/>
    <n v="0.3"/>
    <x v="1"/>
  </r>
  <r>
    <x v="2"/>
    <n v="1185732"/>
    <x v="218"/>
    <x v="0"/>
    <x v="47"/>
    <x v="49"/>
    <x v="5"/>
    <n v="31"/>
    <n v="68"/>
    <x v="3327"/>
    <n v="779.96"/>
    <n v="0.37"/>
    <x v="1"/>
  </r>
  <r>
    <x v="2"/>
    <n v="1185732"/>
    <x v="237"/>
    <x v="0"/>
    <x v="47"/>
    <x v="49"/>
    <x v="0"/>
    <n v="28"/>
    <n v="149"/>
    <x v="3474"/>
    <n v="1376.7599999999998"/>
    <n v="0.32999999999999996"/>
    <x v="1"/>
  </r>
  <r>
    <x v="2"/>
    <n v="1185732"/>
    <x v="237"/>
    <x v="0"/>
    <x v="47"/>
    <x v="49"/>
    <x v="1"/>
    <n v="28"/>
    <n v="51"/>
    <x v="2403"/>
    <n v="514.07999999999993"/>
    <n v="0.36"/>
    <x v="1"/>
  </r>
  <r>
    <x v="2"/>
    <n v="1185732"/>
    <x v="237"/>
    <x v="0"/>
    <x v="47"/>
    <x v="49"/>
    <x v="2"/>
    <n v="22"/>
    <n v="51"/>
    <x v="2609"/>
    <n v="347.82"/>
    <n v="0.31"/>
    <x v="1"/>
  </r>
  <r>
    <x v="2"/>
    <n v="1185732"/>
    <x v="237"/>
    <x v="0"/>
    <x v="47"/>
    <x v="49"/>
    <x v="3"/>
    <n v="23"/>
    <n v="39"/>
    <x v="3466"/>
    <n v="251.16000000000003"/>
    <n v="0.28000000000000003"/>
    <x v="1"/>
  </r>
  <r>
    <x v="2"/>
    <n v="1185732"/>
    <x v="237"/>
    <x v="0"/>
    <x v="47"/>
    <x v="49"/>
    <x v="4"/>
    <n v="33"/>
    <n v="44"/>
    <x v="2663"/>
    <n v="392.04"/>
    <n v="0.27"/>
    <x v="1"/>
  </r>
  <r>
    <x v="2"/>
    <n v="1185732"/>
    <x v="237"/>
    <x v="0"/>
    <x v="47"/>
    <x v="49"/>
    <x v="5"/>
    <n v="30"/>
    <n v="94"/>
    <x v="3155"/>
    <n v="1015.1999999999999"/>
    <n v="0.36"/>
    <x v="1"/>
  </r>
  <r>
    <x v="2"/>
    <n v="1185732"/>
    <x v="266"/>
    <x v="0"/>
    <x v="47"/>
    <x v="49"/>
    <x v="0"/>
    <n v="41"/>
    <n v="173"/>
    <x v="3475"/>
    <n v="2553.48"/>
    <n v="0.36"/>
    <x v="1"/>
  </r>
  <r>
    <x v="2"/>
    <n v="1185732"/>
    <x v="266"/>
    <x v="0"/>
    <x v="47"/>
    <x v="49"/>
    <x v="1"/>
    <n v="34"/>
    <n v="68"/>
    <x v="2725"/>
    <n v="832.31999999999994"/>
    <n v="0.36"/>
    <x v="1"/>
  </r>
  <r>
    <x v="2"/>
    <n v="1185732"/>
    <x v="266"/>
    <x v="0"/>
    <x v="47"/>
    <x v="49"/>
    <x v="2"/>
    <n v="30"/>
    <n v="68"/>
    <x v="3235"/>
    <n v="632.4"/>
    <n v="0.31"/>
    <x v="1"/>
  </r>
  <r>
    <x v="2"/>
    <n v="1185732"/>
    <x v="266"/>
    <x v="0"/>
    <x v="47"/>
    <x v="49"/>
    <x v="3"/>
    <n v="32"/>
    <n v="54"/>
    <x v="2100"/>
    <n v="518.4"/>
    <n v="0.3"/>
    <x v="1"/>
  </r>
  <r>
    <x v="2"/>
    <n v="1185732"/>
    <x v="266"/>
    <x v="0"/>
    <x v="47"/>
    <x v="49"/>
    <x v="4"/>
    <n v="39"/>
    <n v="60"/>
    <x v="1021"/>
    <n v="655.20000000000005"/>
    <n v="0.28000000000000003"/>
    <x v="1"/>
  </r>
  <r>
    <x v="2"/>
    <n v="1185732"/>
    <x v="266"/>
    <x v="0"/>
    <x v="47"/>
    <x v="49"/>
    <x v="5"/>
    <n v="43"/>
    <n v="104"/>
    <x v="2769"/>
    <n v="1520.4799999999998"/>
    <n v="0.33999999999999997"/>
    <x v="1"/>
  </r>
  <r>
    <x v="2"/>
    <n v="1185732"/>
    <x v="299"/>
    <x v="0"/>
    <x v="47"/>
    <x v="49"/>
    <x v="0"/>
    <n v="39"/>
    <n v="196"/>
    <x v="947"/>
    <n v="2675.3999999999996"/>
    <n v="0.35"/>
    <x v="1"/>
  </r>
  <r>
    <x v="2"/>
    <n v="1185732"/>
    <x v="299"/>
    <x v="0"/>
    <x v="47"/>
    <x v="49"/>
    <x v="1"/>
    <n v="36"/>
    <n v="114"/>
    <x v="3323"/>
    <n v="1313.28"/>
    <n v="0.32"/>
    <x v="1"/>
  </r>
  <r>
    <x v="2"/>
    <n v="1185732"/>
    <x v="299"/>
    <x v="0"/>
    <x v="47"/>
    <x v="49"/>
    <x v="2"/>
    <n v="36"/>
    <n v="75"/>
    <x v="1147"/>
    <n v="837"/>
    <n v="0.31"/>
    <x v="1"/>
  </r>
  <r>
    <x v="2"/>
    <n v="1185732"/>
    <x v="299"/>
    <x v="0"/>
    <x v="47"/>
    <x v="49"/>
    <x v="3"/>
    <n v="34"/>
    <n v="72"/>
    <x v="2134"/>
    <n v="685.44"/>
    <n v="0.28000000000000003"/>
    <x v="1"/>
  </r>
  <r>
    <x v="2"/>
    <n v="1185732"/>
    <x v="299"/>
    <x v="0"/>
    <x v="47"/>
    <x v="49"/>
    <x v="4"/>
    <n v="39"/>
    <n v="74"/>
    <x v="2139"/>
    <n v="923.52"/>
    <n v="0.32"/>
    <x v="1"/>
  </r>
  <r>
    <x v="2"/>
    <n v="1185732"/>
    <x v="299"/>
    <x v="0"/>
    <x v="47"/>
    <x v="49"/>
    <x v="5"/>
    <n v="47"/>
    <n v="120"/>
    <x v="1552"/>
    <n v="1973.9999999999998"/>
    <n v="0.35"/>
    <x v="1"/>
  </r>
  <r>
    <x v="2"/>
    <n v="1185732"/>
    <x v="327"/>
    <x v="0"/>
    <x v="47"/>
    <x v="49"/>
    <x v="0"/>
    <n v="37"/>
    <n v="180"/>
    <x v="2806"/>
    <n v="2197.7999999999997"/>
    <n v="0.32999999999999996"/>
    <x v="1"/>
  </r>
  <r>
    <x v="2"/>
    <n v="1185732"/>
    <x v="327"/>
    <x v="0"/>
    <x v="47"/>
    <x v="49"/>
    <x v="1"/>
    <n v="36"/>
    <n v="105"/>
    <x v="1053"/>
    <n v="1398.6"/>
    <n v="0.37"/>
    <x v="1"/>
  </r>
  <r>
    <x v="2"/>
    <n v="1185732"/>
    <x v="327"/>
    <x v="0"/>
    <x v="47"/>
    <x v="49"/>
    <x v="2"/>
    <n v="32"/>
    <n v="88"/>
    <x v="1556"/>
    <n v="844.8"/>
    <n v="0.3"/>
    <x v="1"/>
  </r>
  <r>
    <x v="2"/>
    <n v="1185732"/>
    <x v="327"/>
    <x v="0"/>
    <x v="47"/>
    <x v="49"/>
    <x v="3"/>
    <n v="34"/>
    <n v="77"/>
    <x v="2845"/>
    <n v="837.76"/>
    <n v="0.32"/>
    <x v="1"/>
  </r>
  <r>
    <x v="2"/>
    <n v="1185732"/>
    <x v="327"/>
    <x v="0"/>
    <x v="47"/>
    <x v="49"/>
    <x v="4"/>
    <n v="41"/>
    <n v="80"/>
    <x v="2847"/>
    <n v="1016.8"/>
    <n v="0.31"/>
    <x v="1"/>
  </r>
  <r>
    <x v="2"/>
    <n v="1185732"/>
    <x v="327"/>
    <x v="0"/>
    <x v="47"/>
    <x v="49"/>
    <x v="5"/>
    <n v="41"/>
    <n v="132"/>
    <x v="3307"/>
    <n v="1731.8400000000001"/>
    <n v="0.32"/>
    <x v="1"/>
  </r>
  <r>
    <x v="2"/>
    <n v="1185732"/>
    <x v="359"/>
    <x v="0"/>
    <x v="47"/>
    <x v="49"/>
    <x v="0"/>
    <n v="40"/>
    <n v="196"/>
    <x v="1437"/>
    <n v="2587.1999999999998"/>
    <n v="0.32999999999999996"/>
    <x v="1"/>
  </r>
  <r>
    <x v="2"/>
    <n v="1185732"/>
    <x v="359"/>
    <x v="0"/>
    <x v="47"/>
    <x v="49"/>
    <x v="1"/>
    <n v="33"/>
    <n v="112"/>
    <x v="1683"/>
    <n v="1182.72"/>
    <n v="0.32"/>
    <x v="1"/>
  </r>
  <r>
    <x v="2"/>
    <n v="1185732"/>
    <x v="359"/>
    <x v="0"/>
    <x v="47"/>
    <x v="49"/>
    <x v="2"/>
    <n v="29"/>
    <n v="85"/>
    <x v="3137"/>
    <n v="764.15"/>
    <n v="0.31"/>
    <x v="1"/>
  </r>
  <r>
    <x v="2"/>
    <n v="1185732"/>
    <x v="359"/>
    <x v="0"/>
    <x v="47"/>
    <x v="49"/>
    <x v="3"/>
    <n v="31"/>
    <n v="58"/>
    <x v="3476"/>
    <n v="503.44000000000005"/>
    <n v="0.28000000000000003"/>
    <x v="1"/>
  </r>
  <r>
    <x v="2"/>
    <n v="1185732"/>
    <x v="359"/>
    <x v="0"/>
    <x v="47"/>
    <x v="49"/>
    <x v="4"/>
    <n v="40"/>
    <n v="51"/>
    <x v="3235"/>
    <n v="550.80000000000007"/>
    <n v="0.27"/>
    <x v="1"/>
  </r>
  <r>
    <x v="2"/>
    <n v="1185732"/>
    <x v="359"/>
    <x v="0"/>
    <x v="47"/>
    <x v="49"/>
    <x v="5"/>
    <n v="46"/>
    <n v="98"/>
    <x v="2052"/>
    <n v="1577.8"/>
    <n v="0.35"/>
    <x v="1"/>
  </r>
  <r>
    <x v="2"/>
    <n v="1185732"/>
    <x v="389"/>
    <x v="0"/>
    <x v="47"/>
    <x v="49"/>
    <x v="0"/>
    <n v="36"/>
    <n v="153"/>
    <x v="1745"/>
    <n v="1872.7199999999998"/>
    <n v="0.33999999999999997"/>
    <x v="1"/>
  </r>
  <r>
    <x v="2"/>
    <n v="1185732"/>
    <x v="389"/>
    <x v="0"/>
    <x v="47"/>
    <x v="49"/>
    <x v="1"/>
    <n v="35"/>
    <n v="88"/>
    <x v="2032"/>
    <n v="1139.5999999999999"/>
    <n v="0.37"/>
    <x v="1"/>
  </r>
  <r>
    <x v="2"/>
    <n v="1185732"/>
    <x v="389"/>
    <x v="0"/>
    <x v="47"/>
    <x v="49"/>
    <x v="2"/>
    <n v="30"/>
    <n v="47"/>
    <x v="3395"/>
    <n v="423"/>
    <n v="0.3"/>
    <x v="1"/>
  </r>
  <r>
    <x v="2"/>
    <n v="1185732"/>
    <x v="389"/>
    <x v="0"/>
    <x v="47"/>
    <x v="49"/>
    <x v="3"/>
    <n v="34"/>
    <n v="39"/>
    <x v="1583"/>
    <n v="358.02000000000004"/>
    <n v="0.27"/>
    <x v="1"/>
  </r>
  <r>
    <x v="2"/>
    <n v="1185732"/>
    <x v="389"/>
    <x v="0"/>
    <x v="47"/>
    <x v="49"/>
    <x v="4"/>
    <n v="39"/>
    <n v="41"/>
    <x v="2838"/>
    <n v="495.69"/>
    <n v="0.31"/>
    <x v="1"/>
  </r>
  <r>
    <x v="2"/>
    <n v="1185732"/>
    <x v="389"/>
    <x v="0"/>
    <x v="47"/>
    <x v="49"/>
    <x v="5"/>
    <n v="41"/>
    <n v="77"/>
    <x v="986"/>
    <n v="1041.81"/>
    <n v="0.32999999999999996"/>
    <x v="1"/>
  </r>
  <r>
    <x v="2"/>
    <n v="1185732"/>
    <x v="421"/>
    <x v="0"/>
    <x v="47"/>
    <x v="49"/>
    <x v="0"/>
    <n v="40"/>
    <n v="132"/>
    <x v="1481"/>
    <n v="1742.3999999999999"/>
    <n v="0.32999999999999996"/>
    <x v="1"/>
  </r>
  <r>
    <x v="2"/>
    <n v="1185732"/>
    <x v="421"/>
    <x v="0"/>
    <x v="47"/>
    <x v="49"/>
    <x v="1"/>
    <n v="37"/>
    <n v="68"/>
    <x v="999"/>
    <n v="880.59999999999991"/>
    <n v="0.35"/>
    <x v="1"/>
  </r>
  <r>
    <x v="2"/>
    <n v="1185732"/>
    <x v="421"/>
    <x v="0"/>
    <x v="47"/>
    <x v="49"/>
    <x v="2"/>
    <n v="41"/>
    <n v="38"/>
    <x v="1696"/>
    <n v="467.4"/>
    <n v="0.3"/>
    <x v="1"/>
  </r>
  <r>
    <x v="2"/>
    <n v="1185732"/>
    <x v="421"/>
    <x v="0"/>
    <x v="47"/>
    <x v="49"/>
    <x v="3"/>
    <n v="38"/>
    <n v="32"/>
    <x v="2650"/>
    <n v="328.32000000000005"/>
    <n v="0.27"/>
    <x v="1"/>
  </r>
  <r>
    <x v="2"/>
    <n v="1185732"/>
    <x v="421"/>
    <x v="0"/>
    <x v="47"/>
    <x v="49"/>
    <x v="4"/>
    <n v="51"/>
    <n v="34"/>
    <x v="2583"/>
    <n v="485.52000000000004"/>
    <n v="0.28000000000000003"/>
    <x v="1"/>
  </r>
  <r>
    <x v="5"/>
    <n v="1185732"/>
    <x v="421"/>
    <x v="0"/>
    <x v="47"/>
    <x v="49"/>
    <x v="5"/>
    <n v="51"/>
    <n v="68"/>
    <x v="2025"/>
    <n v="1213.8"/>
    <n v="0.35"/>
    <x v="1"/>
  </r>
  <r>
    <x v="5"/>
    <n v="1185732"/>
    <x v="451"/>
    <x v="0"/>
    <x v="47"/>
    <x v="49"/>
    <x v="0"/>
    <n v="49"/>
    <n v="120"/>
    <x v="1129"/>
    <n v="2058"/>
    <n v="0.35"/>
    <x v="1"/>
  </r>
  <r>
    <x v="5"/>
    <n v="1185732"/>
    <x v="451"/>
    <x v="0"/>
    <x v="47"/>
    <x v="49"/>
    <x v="1"/>
    <n v="40"/>
    <n v="102"/>
    <x v="2807"/>
    <n v="1428"/>
    <n v="0.35"/>
    <x v="1"/>
  </r>
  <r>
    <x v="5"/>
    <n v="1185732"/>
    <x v="451"/>
    <x v="0"/>
    <x v="47"/>
    <x v="49"/>
    <x v="2"/>
    <n v="44"/>
    <n v="91"/>
    <x v="1476"/>
    <n v="1201.2"/>
    <n v="0.3"/>
    <x v="1"/>
  </r>
  <r>
    <x v="5"/>
    <n v="1185732"/>
    <x v="451"/>
    <x v="0"/>
    <x v="47"/>
    <x v="49"/>
    <x v="3"/>
    <n v="42"/>
    <n v="83"/>
    <x v="3477"/>
    <n v="1010.9399999999999"/>
    <n v="0.28999999999999998"/>
    <x v="1"/>
  </r>
  <r>
    <x v="5"/>
    <n v="1185732"/>
    <x v="451"/>
    <x v="0"/>
    <x v="47"/>
    <x v="49"/>
    <x v="4"/>
    <n v="50"/>
    <n v="78"/>
    <x v="1042"/>
    <n v="1248"/>
    <n v="0.32"/>
    <x v="1"/>
  </r>
  <r>
    <x v="5"/>
    <n v="1185732"/>
    <x v="451"/>
    <x v="0"/>
    <x v="47"/>
    <x v="49"/>
    <x v="5"/>
    <n v="48"/>
    <n v="123"/>
    <x v="1102"/>
    <n v="2066.4"/>
    <n v="0.35"/>
    <x v="1"/>
  </r>
  <r>
    <x v="5"/>
    <n v="1185732"/>
    <x v="480"/>
    <x v="0"/>
    <x v="47"/>
    <x v="49"/>
    <x v="0"/>
    <n v="51"/>
    <n v="178"/>
    <x v="3478"/>
    <n v="3177.2999999999997"/>
    <n v="0.35"/>
    <x v="1"/>
  </r>
  <r>
    <x v="5"/>
    <n v="1185732"/>
    <x v="480"/>
    <x v="0"/>
    <x v="47"/>
    <x v="49"/>
    <x v="1"/>
    <n v="37"/>
    <n v="113"/>
    <x v="2374"/>
    <n v="1337.92"/>
    <n v="0.32"/>
    <x v="1"/>
  </r>
  <r>
    <x v="5"/>
    <n v="1185732"/>
    <x v="480"/>
    <x v="0"/>
    <x v="47"/>
    <x v="49"/>
    <x v="2"/>
    <n v="36"/>
    <n v="112"/>
    <x v="1012"/>
    <n v="1088.6400000000001"/>
    <n v="0.27"/>
    <x v="1"/>
  </r>
  <r>
    <x v="5"/>
    <n v="1185732"/>
    <x v="480"/>
    <x v="0"/>
    <x v="47"/>
    <x v="49"/>
    <x v="3"/>
    <n v="43"/>
    <n v="105"/>
    <x v="3282"/>
    <n v="1264.2"/>
    <n v="0.28000000000000003"/>
    <x v="1"/>
  </r>
  <r>
    <x v="5"/>
    <n v="1185732"/>
    <x v="480"/>
    <x v="0"/>
    <x v="47"/>
    <x v="49"/>
    <x v="4"/>
    <n v="52"/>
    <n v="90"/>
    <x v="2809"/>
    <n v="1357.1999999999998"/>
    <n v="0.28999999999999998"/>
    <x v="1"/>
  </r>
  <r>
    <x v="5"/>
    <n v="1185732"/>
    <x v="480"/>
    <x v="0"/>
    <x v="47"/>
    <x v="49"/>
    <x v="5"/>
    <n v="51"/>
    <n v="128"/>
    <x v="1290"/>
    <n v="2154.2399999999998"/>
    <n v="0.32999999999999996"/>
    <x v="1"/>
  </r>
  <r>
    <x v="5"/>
    <n v="1185732"/>
    <x v="178"/>
    <x v="0"/>
    <x v="47"/>
    <x v="49"/>
    <x v="0"/>
    <n v="35"/>
    <n v="179"/>
    <x v="3142"/>
    <n v="3257.8"/>
    <n v="0.52"/>
    <x v="1"/>
  </r>
  <r>
    <x v="5"/>
    <n v="1185732"/>
    <x v="178"/>
    <x v="0"/>
    <x v="47"/>
    <x v="49"/>
    <x v="1"/>
    <n v="36"/>
    <n v="107"/>
    <x v="3261"/>
    <n v="1887.48"/>
    <n v="0.49"/>
    <x v="1"/>
  </r>
  <r>
    <x v="5"/>
    <n v="1185732"/>
    <x v="178"/>
    <x v="0"/>
    <x v="47"/>
    <x v="49"/>
    <x v="2"/>
    <n v="27"/>
    <n v="101"/>
    <x v="3479"/>
    <n v="1090.8"/>
    <n v="0.39999999999999997"/>
    <x v="1"/>
  </r>
  <r>
    <x v="5"/>
    <n v="1185732"/>
    <x v="178"/>
    <x v="0"/>
    <x v="47"/>
    <x v="49"/>
    <x v="3"/>
    <n v="29"/>
    <n v="53"/>
    <x v="1420"/>
    <n v="599.42999999999995"/>
    <n v="0.38999999999999996"/>
    <x v="1"/>
  </r>
  <r>
    <x v="5"/>
    <n v="1185732"/>
    <x v="178"/>
    <x v="0"/>
    <x v="47"/>
    <x v="49"/>
    <x v="4"/>
    <n v="37"/>
    <n v="70"/>
    <x v="3087"/>
    <n v="1061.8999999999999"/>
    <n v="0.41"/>
    <x v="1"/>
  </r>
  <r>
    <x v="5"/>
    <n v="1185732"/>
    <x v="178"/>
    <x v="0"/>
    <x v="47"/>
    <x v="49"/>
    <x v="5"/>
    <n v="34"/>
    <n v="104"/>
    <x v="1625"/>
    <n v="1520.4799999999998"/>
    <n v="0.42999999999999994"/>
    <x v="1"/>
  </r>
  <r>
    <x v="5"/>
    <n v="1185732"/>
    <x v="207"/>
    <x v="0"/>
    <x v="47"/>
    <x v="49"/>
    <x v="0"/>
    <n v="33"/>
    <n v="184"/>
    <x v="3158"/>
    <n v="2853.84"/>
    <n v="0.47000000000000003"/>
    <x v="1"/>
  </r>
  <r>
    <x v="5"/>
    <n v="1185732"/>
    <x v="207"/>
    <x v="0"/>
    <x v="47"/>
    <x v="49"/>
    <x v="1"/>
    <n v="33"/>
    <n v="72"/>
    <x v="1463"/>
    <n v="1116.72"/>
    <n v="0.47000000000000003"/>
    <x v="1"/>
  </r>
  <r>
    <x v="5"/>
    <n v="1185732"/>
    <x v="207"/>
    <x v="0"/>
    <x v="47"/>
    <x v="49"/>
    <x v="2"/>
    <n v="25"/>
    <n v="85"/>
    <x v="3480"/>
    <n v="849.99999999999989"/>
    <n v="0.39999999999999997"/>
    <x v="1"/>
  </r>
  <r>
    <x v="5"/>
    <n v="1185732"/>
    <x v="207"/>
    <x v="0"/>
    <x v="48"/>
    <x v="50"/>
    <x v="3"/>
    <n v="30"/>
    <n v="48"/>
    <x v="1434"/>
    <n v="547.20000000000005"/>
    <n v="0.38"/>
    <x v="1"/>
  </r>
  <r>
    <x v="5"/>
    <n v="1185732"/>
    <x v="207"/>
    <x v="0"/>
    <x v="48"/>
    <x v="50"/>
    <x v="4"/>
    <n v="36"/>
    <n v="68"/>
    <x v="2134"/>
    <n v="954.71999999999991"/>
    <n v="0.38999999999999996"/>
    <x v="1"/>
  </r>
  <r>
    <x v="5"/>
    <n v="1185732"/>
    <x v="207"/>
    <x v="0"/>
    <x v="48"/>
    <x v="50"/>
    <x v="5"/>
    <n v="35"/>
    <n v="107"/>
    <x v="3481"/>
    <n v="1760.1499999999999"/>
    <n v="0.47"/>
    <x v="1"/>
  </r>
  <r>
    <x v="5"/>
    <n v="1185732"/>
    <x v="215"/>
    <x v="0"/>
    <x v="48"/>
    <x v="50"/>
    <x v="0"/>
    <n v="35"/>
    <n v="185"/>
    <x v="3482"/>
    <n v="3172.75"/>
    <n v="0.49"/>
    <x v="1"/>
  </r>
  <r>
    <x v="5"/>
    <n v="1185732"/>
    <x v="215"/>
    <x v="0"/>
    <x v="48"/>
    <x v="50"/>
    <x v="1"/>
    <n v="36"/>
    <n v="80"/>
    <x v="1477"/>
    <n v="1440"/>
    <n v="0.5"/>
    <x v="1"/>
  </r>
  <r>
    <x v="5"/>
    <n v="1185732"/>
    <x v="215"/>
    <x v="0"/>
    <x v="48"/>
    <x v="50"/>
    <x v="2"/>
    <n v="23"/>
    <n v="85"/>
    <x v="3483"/>
    <n v="742.9"/>
    <n v="0.38"/>
    <x v="1"/>
  </r>
  <r>
    <x v="5"/>
    <n v="1185732"/>
    <x v="215"/>
    <x v="0"/>
    <x v="48"/>
    <x v="50"/>
    <x v="3"/>
    <n v="30"/>
    <n v="39"/>
    <x v="2489"/>
    <n v="467.99999999999994"/>
    <n v="0.39999999999999997"/>
    <x v="1"/>
  </r>
  <r>
    <x v="5"/>
    <n v="1185732"/>
    <x v="215"/>
    <x v="0"/>
    <x v="48"/>
    <x v="50"/>
    <x v="4"/>
    <n v="36"/>
    <n v="56"/>
    <x v="2063"/>
    <n v="786.2399999999999"/>
    <n v="0.38999999999999996"/>
    <x v="1"/>
  </r>
  <r>
    <x v="5"/>
    <n v="1185732"/>
    <x v="215"/>
    <x v="0"/>
    <x v="48"/>
    <x v="50"/>
    <x v="5"/>
    <n v="29"/>
    <n v="96"/>
    <x v="2740"/>
    <n v="1280.6399999999999"/>
    <n v="0.45999999999999996"/>
    <x v="1"/>
  </r>
  <r>
    <x v="5"/>
    <n v="1185732"/>
    <x v="234"/>
    <x v="0"/>
    <x v="48"/>
    <x v="50"/>
    <x v="0"/>
    <n v="30"/>
    <n v="168"/>
    <x v="1735"/>
    <n v="2620.8000000000002"/>
    <n v="0.52"/>
    <x v="1"/>
  </r>
  <r>
    <x v="5"/>
    <n v="1185732"/>
    <x v="234"/>
    <x v="0"/>
    <x v="48"/>
    <x v="50"/>
    <x v="1"/>
    <n v="35"/>
    <n v="68"/>
    <x v="3076"/>
    <n v="1118.6000000000001"/>
    <n v="0.47000000000000003"/>
    <x v="1"/>
  </r>
  <r>
    <x v="5"/>
    <n v="1185732"/>
    <x v="234"/>
    <x v="0"/>
    <x v="48"/>
    <x v="50"/>
    <x v="2"/>
    <n v="25"/>
    <n v="74"/>
    <x v="2557"/>
    <n v="777"/>
    <n v="0.42"/>
    <x v="1"/>
  </r>
  <r>
    <x v="5"/>
    <n v="1185732"/>
    <x v="234"/>
    <x v="0"/>
    <x v="48"/>
    <x v="50"/>
    <x v="3"/>
    <n v="30"/>
    <n v="50"/>
    <x v="3212"/>
    <n v="600"/>
    <n v="0.39999999999999997"/>
    <x v="1"/>
  </r>
  <r>
    <x v="5"/>
    <n v="1185732"/>
    <x v="234"/>
    <x v="0"/>
    <x v="48"/>
    <x v="50"/>
    <x v="4"/>
    <n v="41"/>
    <n v="53"/>
    <x v="1163"/>
    <n v="912.66"/>
    <n v="0.42"/>
    <x v="1"/>
  </r>
  <r>
    <x v="5"/>
    <n v="1185732"/>
    <x v="234"/>
    <x v="0"/>
    <x v="48"/>
    <x v="50"/>
    <x v="5"/>
    <n v="36"/>
    <n v="90"/>
    <x v="1712"/>
    <n v="1425.6"/>
    <n v="0.43999999999999995"/>
    <x v="1"/>
  </r>
  <r>
    <x v="5"/>
    <n v="1185732"/>
    <x v="263"/>
    <x v="0"/>
    <x v="48"/>
    <x v="50"/>
    <x v="0"/>
    <n v="48"/>
    <n v="177"/>
    <x v="1264"/>
    <n v="4332.96"/>
    <n v="0.51"/>
    <x v="1"/>
  </r>
  <r>
    <x v="5"/>
    <n v="1185732"/>
    <x v="263"/>
    <x v="0"/>
    <x v="48"/>
    <x v="50"/>
    <x v="1"/>
    <n v="41"/>
    <n v="94"/>
    <x v="1026"/>
    <n v="1965.54"/>
    <n v="0.51"/>
    <x v="1"/>
  </r>
  <r>
    <x v="5"/>
    <n v="1185732"/>
    <x v="263"/>
    <x v="0"/>
    <x v="48"/>
    <x v="50"/>
    <x v="2"/>
    <n v="37"/>
    <n v="96"/>
    <x v="2778"/>
    <n v="1314.24"/>
    <n v="0.37"/>
    <x v="1"/>
  </r>
  <r>
    <x v="5"/>
    <n v="1185732"/>
    <x v="263"/>
    <x v="0"/>
    <x v="48"/>
    <x v="50"/>
    <x v="3"/>
    <n v="40"/>
    <n v="83"/>
    <x v="3484"/>
    <n v="1328"/>
    <n v="0.39999999999999997"/>
    <x v="1"/>
  </r>
  <r>
    <x v="5"/>
    <n v="1185732"/>
    <x v="263"/>
    <x v="0"/>
    <x v="48"/>
    <x v="50"/>
    <x v="4"/>
    <n v="46"/>
    <n v="91"/>
    <x v="1455"/>
    <n v="1716.26"/>
    <n v="0.41"/>
    <x v="1"/>
  </r>
  <r>
    <x v="5"/>
    <n v="1185732"/>
    <x v="263"/>
    <x v="0"/>
    <x v="48"/>
    <x v="50"/>
    <x v="5"/>
    <n v="47"/>
    <n v="120"/>
    <x v="1552"/>
    <n v="2594.3999999999996"/>
    <n v="0.45999999999999996"/>
    <x v="1"/>
  </r>
  <r>
    <x v="5"/>
    <n v="1185732"/>
    <x v="296"/>
    <x v="0"/>
    <x v="48"/>
    <x v="50"/>
    <x v="0"/>
    <n v="47"/>
    <n v="195"/>
    <x v="3485"/>
    <n v="4490.8500000000004"/>
    <n v="0.49"/>
    <x v="1"/>
  </r>
  <r>
    <x v="5"/>
    <n v="1185732"/>
    <x v="296"/>
    <x v="0"/>
    <x v="48"/>
    <x v="50"/>
    <x v="1"/>
    <n v="44"/>
    <n v="120"/>
    <x v="1481"/>
    <n v="2640"/>
    <n v="0.5"/>
    <x v="1"/>
  </r>
  <r>
    <x v="5"/>
    <n v="1185732"/>
    <x v="296"/>
    <x v="0"/>
    <x v="48"/>
    <x v="50"/>
    <x v="2"/>
    <n v="35"/>
    <n v="104"/>
    <x v="2236"/>
    <n v="1419.6"/>
    <n v="0.38999999999999996"/>
    <x v="1"/>
  </r>
  <r>
    <x v="5"/>
    <n v="1185732"/>
    <x v="296"/>
    <x v="0"/>
    <x v="48"/>
    <x v="50"/>
    <x v="3"/>
    <n v="38"/>
    <n v="102"/>
    <x v="1974"/>
    <n v="1550.3999999999999"/>
    <n v="0.39999999999999997"/>
    <x v="1"/>
  </r>
  <r>
    <x v="5"/>
    <n v="1185732"/>
    <x v="296"/>
    <x v="0"/>
    <x v="48"/>
    <x v="50"/>
    <x v="4"/>
    <n v="44"/>
    <n v="105"/>
    <x v="1506"/>
    <n v="1894.1999999999998"/>
    <n v="0.41"/>
    <x v="1"/>
  </r>
  <r>
    <x v="5"/>
    <n v="1185732"/>
    <x v="296"/>
    <x v="0"/>
    <x v="48"/>
    <x v="50"/>
    <x v="5"/>
    <n v="49"/>
    <n v="158"/>
    <x v="3486"/>
    <n v="3483.8999999999996"/>
    <n v="0.44999999999999996"/>
    <x v="1"/>
  </r>
  <r>
    <x v="5"/>
    <n v="1185732"/>
    <x v="324"/>
    <x v="0"/>
    <x v="48"/>
    <x v="50"/>
    <x v="0"/>
    <n v="45"/>
    <n v="209"/>
    <x v="3487"/>
    <n v="4890.6000000000004"/>
    <n v="0.52"/>
    <x v="1"/>
  </r>
  <r>
    <x v="5"/>
    <n v="1185732"/>
    <x v="324"/>
    <x v="0"/>
    <x v="48"/>
    <x v="50"/>
    <x v="1"/>
    <n v="42"/>
    <n v="145"/>
    <x v="2013"/>
    <n v="3045"/>
    <n v="0.5"/>
    <x v="1"/>
  </r>
  <r>
    <x v="5"/>
    <n v="1185732"/>
    <x v="324"/>
    <x v="0"/>
    <x v="48"/>
    <x v="50"/>
    <x v="2"/>
    <n v="33"/>
    <n v="109"/>
    <x v="1765"/>
    <n v="1330.8899999999999"/>
    <n v="0.37"/>
    <x v="1"/>
  </r>
  <r>
    <x v="5"/>
    <n v="1185732"/>
    <x v="324"/>
    <x v="0"/>
    <x v="48"/>
    <x v="50"/>
    <x v="3"/>
    <n v="36"/>
    <n v="96"/>
    <x v="3488"/>
    <n v="1451.52"/>
    <n v="0.42"/>
    <x v="1"/>
  </r>
  <r>
    <x v="5"/>
    <n v="1185732"/>
    <x v="324"/>
    <x v="0"/>
    <x v="48"/>
    <x v="50"/>
    <x v="4"/>
    <n v="39"/>
    <n v="114"/>
    <x v="1663"/>
    <n v="1689.48"/>
    <n v="0.38"/>
    <x v="1"/>
  </r>
  <r>
    <x v="5"/>
    <n v="1185732"/>
    <x v="324"/>
    <x v="0"/>
    <x v="48"/>
    <x v="50"/>
    <x v="5"/>
    <n v="49"/>
    <n v="175"/>
    <x v="948"/>
    <n v="4030.2499999999995"/>
    <n v="0.47"/>
    <x v="1"/>
  </r>
  <r>
    <x v="5"/>
    <n v="1185732"/>
    <x v="356"/>
    <x v="0"/>
    <x v="48"/>
    <x v="50"/>
    <x v="0"/>
    <n v="42"/>
    <n v="215"/>
    <x v="3489"/>
    <n v="4605.3"/>
    <n v="0.51"/>
    <x v="1"/>
  </r>
  <r>
    <x v="5"/>
    <n v="1185732"/>
    <x v="356"/>
    <x v="0"/>
    <x v="48"/>
    <x v="50"/>
    <x v="1"/>
    <n v="43"/>
    <n v="149"/>
    <x v="3399"/>
    <n v="3331.6400000000003"/>
    <n v="0.52"/>
    <x v="1"/>
  </r>
  <r>
    <x v="5"/>
    <n v="1185732"/>
    <x v="356"/>
    <x v="0"/>
    <x v="48"/>
    <x v="50"/>
    <x v="2"/>
    <n v="34"/>
    <n v="116"/>
    <x v="2568"/>
    <n v="1538.1599999999999"/>
    <n v="0.38999999999999996"/>
    <x v="1"/>
  </r>
  <r>
    <x v="5"/>
    <n v="1185732"/>
    <x v="356"/>
    <x v="0"/>
    <x v="48"/>
    <x v="50"/>
    <x v="3"/>
    <n v="40"/>
    <n v="85"/>
    <x v="3490"/>
    <n v="1428"/>
    <n v="0.42"/>
    <x v="1"/>
  </r>
  <r>
    <x v="5"/>
    <n v="1185732"/>
    <x v="356"/>
    <x v="0"/>
    <x v="48"/>
    <x v="50"/>
    <x v="4"/>
    <n v="43"/>
    <n v="72"/>
    <x v="3068"/>
    <n v="1207.4399999999998"/>
    <n v="0.38999999999999996"/>
    <x v="1"/>
  </r>
  <r>
    <x v="5"/>
    <n v="1185732"/>
    <x v="356"/>
    <x v="0"/>
    <x v="48"/>
    <x v="50"/>
    <x v="5"/>
    <n v="44"/>
    <n v="136"/>
    <x v="3491"/>
    <n v="2573.1199999999994"/>
    <n v="0.42999999999999994"/>
    <x v="1"/>
  </r>
  <r>
    <x v="5"/>
    <n v="1185732"/>
    <x v="386"/>
    <x v="0"/>
    <x v="48"/>
    <x v="50"/>
    <x v="0"/>
    <n v="44"/>
    <n v="179"/>
    <x v="3101"/>
    <n v="3859.24"/>
    <n v="0.49"/>
    <x v="1"/>
  </r>
  <r>
    <x v="5"/>
    <n v="1185732"/>
    <x v="386"/>
    <x v="0"/>
    <x v="48"/>
    <x v="50"/>
    <x v="1"/>
    <n v="42"/>
    <n v="111"/>
    <x v="2805"/>
    <n v="2377.62"/>
    <n v="0.51"/>
    <x v="1"/>
  </r>
  <r>
    <x v="5"/>
    <n v="1185732"/>
    <x v="386"/>
    <x v="0"/>
    <x v="48"/>
    <x v="50"/>
    <x v="2"/>
    <n v="40"/>
    <n v="72"/>
    <x v="1477"/>
    <n v="1209.5999999999999"/>
    <n v="0.42"/>
    <x v="1"/>
  </r>
  <r>
    <x v="5"/>
    <n v="1185732"/>
    <x v="386"/>
    <x v="0"/>
    <x v="48"/>
    <x v="50"/>
    <x v="3"/>
    <n v="35"/>
    <n v="66"/>
    <x v="3139"/>
    <n v="923.99999999999989"/>
    <n v="0.39999999999999997"/>
    <x v="1"/>
  </r>
  <r>
    <x v="5"/>
    <n v="1185732"/>
    <x v="386"/>
    <x v="0"/>
    <x v="48"/>
    <x v="50"/>
    <x v="4"/>
    <n v="48"/>
    <n v="68"/>
    <x v="2785"/>
    <n v="1207.68"/>
    <n v="0.37"/>
    <x v="1"/>
  </r>
  <r>
    <x v="5"/>
    <n v="1185732"/>
    <x v="386"/>
    <x v="0"/>
    <x v="48"/>
    <x v="50"/>
    <x v="5"/>
    <n v="45"/>
    <n v="93"/>
    <x v="3492"/>
    <n v="1925.1"/>
    <n v="0.45999999999999996"/>
    <x v="1"/>
  </r>
  <r>
    <x v="5"/>
    <n v="1185732"/>
    <x v="418"/>
    <x v="0"/>
    <x v="48"/>
    <x v="50"/>
    <x v="0"/>
    <n v="44"/>
    <n v="157"/>
    <x v="3493"/>
    <n v="3246.76"/>
    <n v="0.47000000000000003"/>
    <x v="1"/>
  </r>
  <r>
    <x v="5"/>
    <n v="1185732"/>
    <x v="418"/>
    <x v="0"/>
    <x v="48"/>
    <x v="50"/>
    <x v="1"/>
    <n v="44"/>
    <n v="99"/>
    <x v="3119"/>
    <n v="2134.44"/>
    <n v="0.49"/>
    <x v="1"/>
  </r>
  <r>
    <x v="5"/>
    <n v="1185732"/>
    <x v="418"/>
    <x v="0"/>
    <x v="48"/>
    <x v="50"/>
    <x v="2"/>
    <n v="40"/>
    <n v="66"/>
    <x v="2490"/>
    <n v="976.8"/>
    <n v="0.37"/>
    <x v="1"/>
  </r>
  <r>
    <x v="5"/>
    <n v="1185732"/>
    <x v="418"/>
    <x v="0"/>
    <x v="48"/>
    <x v="50"/>
    <x v="3"/>
    <n v="46"/>
    <n v="61"/>
    <x v="1159"/>
    <n v="1038.22"/>
    <n v="0.37"/>
    <x v="1"/>
  </r>
  <r>
    <x v="5"/>
    <n v="1185732"/>
    <x v="418"/>
    <x v="0"/>
    <x v="48"/>
    <x v="50"/>
    <x v="4"/>
    <n v="55"/>
    <n v="58"/>
    <x v="3494"/>
    <n v="1180.3"/>
    <n v="0.37"/>
    <x v="1"/>
  </r>
  <r>
    <x v="3"/>
    <n v="1185732"/>
    <x v="418"/>
    <x v="0"/>
    <x v="48"/>
    <x v="50"/>
    <x v="5"/>
    <n v="54"/>
    <n v="90"/>
    <x v="2299"/>
    <n v="2235.6"/>
    <n v="0.45999999999999996"/>
    <x v="1"/>
  </r>
  <r>
    <x v="3"/>
    <n v="1185732"/>
    <x v="448"/>
    <x v="0"/>
    <x v="48"/>
    <x v="50"/>
    <x v="0"/>
    <n v="54"/>
    <n v="140"/>
    <x v="832"/>
    <n v="3780"/>
    <n v="0.5"/>
    <x v="1"/>
  </r>
  <r>
    <x v="3"/>
    <n v="1185732"/>
    <x v="448"/>
    <x v="0"/>
    <x v="48"/>
    <x v="50"/>
    <x v="1"/>
    <n v="47"/>
    <n v="98"/>
    <x v="3495"/>
    <n v="2256.94"/>
    <n v="0.49"/>
    <x v="1"/>
  </r>
  <r>
    <x v="3"/>
    <n v="1185732"/>
    <x v="448"/>
    <x v="0"/>
    <x v="48"/>
    <x v="50"/>
    <x v="2"/>
    <n v="46"/>
    <n v="102"/>
    <x v="3184"/>
    <n v="1736.04"/>
    <n v="0.37"/>
    <x v="1"/>
  </r>
  <r>
    <x v="5"/>
    <n v="1185732"/>
    <x v="448"/>
    <x v="0"/>
    <x v="48"/>
    <x v="50"/>
    <x v="3"/>
    <n v="42"/>
    <n v="96"/>
    <x v="1012"/>
    <n v="1572.4799999999998"/>
    <n v="0.38999999999999996"/>
    <x v="1"/>
  </r>
  <r>
    <x v="5"/>
    <n v="1185732"/>
    <x v="448"/>
    <x v="0"/>
    <x v="48"/>
    <x v="50"/>
    <x v="4"/>
    <n v="50"/>
    <n v="91"/>
    <x v="3496"/>
    <n v="1774.4999999999998"/>
    <n v="0.38999999999999996"/>
    <x v="1"/>
  </r>
  <r>
    <x v="5"/>
    <n v="1185732"/>
    <x v="448"/>
    <x v="0"/>
    <x v="48"/>
    <x v="50"/>
    <x v="5"/>
    <n v="57"/>
    <n v="128"/>
    <x v="3497"/>
    <n v="3429.12"/>
    <n v="0.47"/>
    <x v="1"/>
  </r>
  <r>
    <x v="5"/>
    <n v="1185732"/>
    <x v="477"/>
    <x v="0"/>
    <x v="48"/>
    <x v="50"/>
    <x v="0"/>
    <n v="48"/>
    <n v="186"/>
    <x v="3498"/>
    <n v="4285.4399999999996"/>
    <n v="0.48"/>
    <x v="1"/>
  </r>
  <r>
    <x v="5"/>
    <n v="1185732"/>
    <x v="477"/>
    <x v="0"/>
    <x v="48"/>
    <x v="50"/>
    <x v="1"/>
    <n v="41"/>
    <n v="132"/>
    <x v="3307"/>
    <n v="2760.12"/>
    <n v="0.51"/>
    <x v="1"/>
  </r>
  <r>
    <x v="5"/>
    <n v="1185732"/>
    <x v="477"/>
    <x v="0"/>
    <x v="48"/>
    <x v="50"/>
    <x v="2"/>
    <n v="44"/>
    <n v="131"/>
    <x v="1655"/>
    <n v="2305.6"/>
    <n v="0.39999999999999997"/>
    <x v="1"/>
  </r>
  <r>
    <x v="5"/>
    <n v="1185732"/>
    <x v="477"/>
    <x v="0"/>
    <x v="48"/>
    <x v="50"/>
    <x v="3"/>
    <n v="44"/>
    <n v="101"/>
    <x v="2197"/>
    <n v="1866.48"/>
    <n v="0.42"/>
    <x v="1"/>
  </r>
  <r>
    <x v="5"/>
    <n v="1185732"/>
    <x v="477"/>
    <x v="0"/>
    <x v="48"/>
    <x v="50"/>
    <x v="4"/>
    <n v="48"/>
    <n v="104"/>
    <x v="1952"/>
    <n v="2096.64"/>
    <n v="0.42"/>
    <x v="1"/>
  </r>
  <r>
    <x v="5"/>
    <n v="1185732"/>
    <x v="477"/>
    <x v="0"/>
    <x v="48"/>
    <x v="50"/>
    <x v="5"/>
    <n v="60"/>
    <n v="145"/>
    <x v="1149"/>
    <n v="4088.9999999999995"/>
    <n v="0.47"/>
    <x v="1"/>
  </r>
  <r>
    <x v="5"/>
    <n v="1185732"/>
    <x v="185"/>
    <x v="0"/>
    <x v="48"/>
    <x v="50"/>
    <x v="0"/>
    <n v="34"/>
    <n v="173"/>
    <x v="3207"/>
    <n v="2529.2600000000002"/>
    <n v="0.43000000000000005"/>
    <x v="1"/>
  </r>
  <r>
    <x v="5"/>
    <n v="1185732"/>
    <x v="185"/>
    <x v="0"/>
    <x v="48"/>
    <x v="50"/>
    <x v="1"/>
    <n v="39"/>
    <n v="111"/>
    <x v="3499"/>
    <n v="1861.4700000000003"/>
    <n v="0.43000000000000005"/>
    <x v="1"/>
  </r>
  <r>
    <x v="5"/>
    <n v="1185732"/>
    <x v="185"/>
    <x v="0"/>
    <x v="48"/>
    <x v="50"/>
    <x v="2"/>
    <n v="28"/>
    <n v="101"/>
    <x v="3500"/>
    <n v="1018.0799999999999"/>
    <n v="0.36"/>
    <x v="1"/>
  </r>
  <r>
    <x v="5"/>
    <n v="1185732"/>
    <x v="185"/>
    <x v="0"/>
    <x v="48"/>
    <x v="50"/>
    <x v="3"/>
    <n v="36"/>
    <n v="60"/>
    <x v="1033"/>
    <n v="691.2"/>
    <n v="0.32"/>
    <x v="1"/>
  </r>
  <r>
    <x v="5"/>
    <n v="1185732"/>
    <x v="185"/>
    <x v="0"/>
    <x v="48"/>
    <x v="50"/>
    <x v="4"/>
    <n v="43"/>
    <n v="74"/>
    <x v="2229"/>
    <n v="1050.06"/>
    <n v="0.32999999999999996"/>
    <x v="1"/>
  </r>
  <r>
    <x v="5"/>
    <n v="1185732"/>
    <x v="185"/>
    <x v="0"/>
    <x v="48"/>
    <x v="50"/>
    <x v="5"/>
    <n v="35"/>
    <n v="101"/>
    <x v="3501"/>
    <n v="1413.9999999999998"/>
    <n v="0.39999999999999997"/>
    <x v="1"/>
  </r>
  <r>
    <x v="5"/>
    <n v="1185732"/>
    <x v="693"/>
    <x v="0"/>
    <x v="48"/>
    <x v="50"/>
    <x v="0"/>
    <n v="34"/>
    <n v="186"/>
    <x v="1199"/>
    <n v="2782.56"/>
    <n v="0.44"/>
    <x v="1"/>
  </r>
  <r>
    <x v="5"/>
    <n v="1185732"/>
    <x v="693"/>
    <x v="0"/>
    <x v="48"/>
    <x v="50"/>
    <x v="1"/>
    <n v="37"/>
    <n v="85"/>
    <x v="2095"/>
    <n v="1352.3500000000001"/>
    <n v="0.43000000000000005"/>
    <x v="1"/>
  </r>
  <r>
    <x v="5"/>
    <n v="1185732"/>
    <x v="693"/>
    <x v="0"/>
    <x v="48"/>
    <x v="50"/>
    <x v="2"/>
    <n v="31"/>
    <n v="96"/>
    <x v="3502"/>
    <n v="1011.8399999999999"/>
    <n v="0.33999999999999997"/>
    <x v="1"/>
  </r>
  <r>
    <x v="5"/>
    <n v="1185732"/>
    <x v="693"/>
    <x v="0"/>
    <x v="49"/>
    <x v="51"/>
    <x v="3"/>
    <n v="31"/>
    <n v="68"/>
    <x v="3327"/>
    <n v="716.71999999999991"/>
    <n v="0.33999999999999997"/>
    <x v="1"/>
  </r>
  <r>
    <x v="5"/>
    <n v="1185732"/>
    <x v="693"/>
    <x v="0"/>
    <x v="49"/>
    <x v="51"/>
    <x v="4"/>
    <n v="41"/>
    <n v="96"/>
    <x v="1905"/>
    <n v="1298.8799999999999"/>
    <n v="0.32999999999999996"/>
    <x v="1"/>
  </r>
  <r>
    <x v="5"/>
    <n v="1185732"/>
    <x v="693"/>
    <x v="0"/>
    <x v="49"/>
    <x v="51"/>
    <x v="5"/>
    <n v="36"/>
    <n v="124"/>
    <x v="3503"/>
    <n v="1785.6"/>
    <n v="0.39999999999999997"/>
    <x v="1"/>
  </r>
  <r>
    <x v="5"/>
    <n v="1185732"/>
    <x v="222"/>
    <x v="0"/>
    <x v="49"/>
    <x v="51"/>
    <x v="0"/>
    <n v="39"/>
    <n v="188"/>
    <x v="2160"/>
    <n v="3372.7200000000003"/>
    <n v="0.46"/>
    <x v="1"/>
  </r>
  <r>
    <x v="5"/>
    <n v="1185732"/>
    <x v="222"/>
    <x v="0"/>
    <x v="49"/>
    <x v="51"/>
    <x v="1"/>
    <n v="36"/>
    <n v="88"/>
    <x v="2094"/>
    <n v="1457.28"/>
    <n v="0.46"/>
    <x v="1"/>
  </r>
  <r>
    <x v="5"/>
    <n v="1185732"/>
    <x v="222"/>
    <x v="0"/>
    <x v="49"/>
    <x v="51"/>
    <x v="2"/>
    <n v="32"/>
    <n v="105"/>
    <x v="1597"/>
    <n v="1142.3999999999999"/>
    <n v="0.33999999999999997"/>
    <x v="1"/>
  </r>
  <r>
    <x v="5"/>
    <n v="1185732"/>
    <x v="222"/>
    <x v="0"/>
    <x v="49"/>
    <x v="51"/>
    <x v="3"/>
    <n v="33"/>
    <n v="45"/>
    <x v="2752"/>
    <n v="549.45000000000005"/>
    <n v="0.37"/>
    <x v="1"/>
  </r>
  <r>
    <x v="5"/>
    <n v="1185732"/>
    <x v="222"/>
    <x v="0"/>
    <x v="49"/>
    <x v="51"/>
    <x v="4"/>
    <n v="47"/>
    <n v="60"/>
    <x v="3155"/>
    <n v="930.59999999999991"/>
    <n v="0.32999999999999996"/>
    <x v="1"/>
  </r>
  <r>
    <x v="5"/>
    <n v="1185732"/>
    <x v="222"/>
    <x v="0"/>
    <x v="49"/>
    <x v="51"/>
    <x v="5"/>
    <n v="36"/>
    <n v="99"/>
    <x v="1471"/>
    <n v="1354.32"/>
    <n v="0.38"/>
    <x v="1"/>
  </r>
  <r>
    <x v="5"/>
    <n v="1185732"/>
    <x v="241"/>
    <x v="0"/>
    <x v="49"/>
    <x v="51"/>
    <x v="0"/>
    <n v="33"/>
    <n v="187"/>
    <x v="3286"/>
    <n v="2591.8200000000002"/>
    <n v="0.42000000000000004"/>
    <x v="1"/>
  </r>
  <r>
    <x v="5"/>
    <n v="1185732"/>
    <x v="241"/>
    <x v="0"/>
    <x v="49"/>
    <x v="51"/>
    <x v="1"/>
    <n v="38"/>
    <n v="85"/>
    <x v="2461"/>
    <n v="1356.6000000000001"/>
    <n v="0.42000000000000004"/>
    <x v="1"/>
  </r>
  <r>
    <x v="5"/>
    <n v="1185732"/>
    <x v="241"/>
    <x v="0"/>
    <x v="49"/>
    <x v="51"/>
    <x v="2"/>
    <n v="26"/>
    <n v="80"/>
    <x v="1413"/>
    <n v="707.19999999999993"/>
    <n v="0.33999999999999997"/>
    <x v="1"/>
  </r>
  <r>
    <x v="5"/>
    <n v="1185732"/>
    <x v="241"/>
    <x v="0"/>
    <x v="49"/>
    <x v="51"/>
    <x v="3"/>
    <n v="35"/>
    <n v="53"/>
    <x v="3236"/>
    <n v="593.6"/>
    <n v="0.32"/>
    <x v="1"/>
  </r>
  <r>
    <x v="5"/>
    <n v="1185732"/>
    <x v="241"/>
    <x v="0"/>
    <x v="49"/>
    <x v="51"/>
    <x v="4"/>
    <n v="40"/>
    <n v="61"/>
    <x v="3504"/>
    <n v="805.19999999999993"/>
    <n v="0.32999999999999996"/>
    <x v="1"/>
  </r>
  <r>
    <x v="5"/>
    <n v="1185732"/>
    <x v="241"/>
    <x v="0"/>
    <x v="49"/>
    <x v="51"/>
    <x v="5"/>
    <n v="33"/>
    <n v="101"/>
    <x v="1525"/>
    <n v="1233.21"/>
    <n v="0.37"/>
    <x v="1"/>
  </r>
  <r>
    <x v="5"/>
    <n v="1185732"/>
    <x v="270"/>
    <x v="0"/>
    <x v="49"/>
    <x v="51"/>
    <x v="0"/>
    <n v="47"/>
    <n v="196"/>
    <x v="2272"/>
    <n v="3961.1600000000003"/>
    <n v="0.43000000000000005"/>
    <x v="1"/>
  </r>
  <r>
    <x v="5"/>
    <n v="1185732"/>
    <x v="270"/>
    <x v="0"/>
    <x v="49"/>
    <x v="51"/>
    <x v="1"/>
    <n v="40"/>
    <n v="93"/>
    <x v="1753"/>
    <n v="1599.6000000000001"/>
    <n v="0.43000000000000005"/>
    <x v="1"/>
  </r>
  <r>
    <x v="5"/>
    <n v="1185732"/>
    <x v="270"/>
    <x v="0"/>
    <x v="49"/>
    <x v="51"/>
    <x v="2"/>
    <n v="42"/>
    <n v="101"/>
    <x v="2378"/>
    <n v="1442.28"/>
    <n v="0.33999999999999997"/>
    <x v="1"/>
  </r>
  <r>
    <x v="5"/>
    <n v="1185732"/>
    <x v="270"/>
    <x v="0"/>
    <x v="49"/>
    <x v="51"/>
    <x v="3"/>
    <n v="41"/>
    <n v="91"/>
    <x v="2421"/>
    <n v="1268.54"/>
    <n v="0.33999999999999997"/>
    <x v="1"/>
  </r>
  <r>
    <x v="5"/>
    <n v="1185732"/>
    <x v="270"/>
    <x v="0"/>
    <x v="49"/>
    <x v="51"/>
    <x v="4"/>
    <n v="52"/>
    <n v="90"/>
    <x v="2809"/>
    <n v="1497.6000000000001"/>
    <n v="0.32"/>
    <x v="1"/>
  </r>
  <r>
    <x v="5"/>
    <n v="1185732"/>
    <x v="270"/>
    <x v="0"/>
    <x v="49"/>
    <x v="51"/>
    <x v="5"/>
    <n v="46"/>
    <n v="140"/>
    <x v="1037"/>
    <n v="2511.6"/>
    <n v="0.38999999999999996"/>
    <x v="1"/>
  </r>
  <r>
    <x v="5"/>
    <n v="1185732"/>
    <x v="303"/>
    <x v="0"/>
    <x v="49"/>
    <x v="51"/>
    <x v="0"/>
    <n v="44"/>
    <n v="216"/>
    <x v="1098"/>
    <n v="4371.84"/>
    <n v="0.46"/>
    <x v="1"/>
  </r>
  <r>
    <x v="5"/>
    <n v="1185732"/>
    <x v="303"/>
    <x v="0"/>
    <x v="49"/>
    <x v="51"/>
    <x v="1"/>
    <n v="40"/>
    <n v="140"/>
    <x v="2721"/>
    <n v="2632"/>
    <n v="0.47000000000000003"/>
    <x v="1"/>
  </r>
  <r>
    <x v="5"/>
    <n v="1185732"/>
    <x v="303"/>
    <x v="0"/>
    <x v="49"/>
    <x v="51"/>
    <x v="2"/>
    <n v="43"/>
    <n v="109"/>
    <x v="1766"/>
    <n v="1687.32"/>
    <n v="0.36"/>
    <x v="1"/>
  </r>
  <r>
    <x v="5"/>
    <n v="1185732"/>
    <x v="303"/>
    <x v="0"/>
    <x v="49"/>
    <x v="51"/>
    <x v="3"/>
    <n v="37"/>
    <n v="104"/>
    <x v="2259"/>
    <n v="1308.32"/>
    <n v="0.33999999999999997"/>
    <x v="1"/>
  </r>
  <r>
    <x v="5"/>
    <n v="1185732"/>
    <x v="303"/>
    <x v="0"/>
    <x v="49"/>
    <x v="51"/>
    <x v="4"/>
    <n v="47"/>
    <n v="114"/>
    <x v="3239"/>
    <n v="1982.46"/>
    <n v="0.37"/>
    <x v="1"/>
  </r>
  <r>
    <x v="5"/>
    <n v="1185732"/>
    <x v="303"/>
    <x v="0"/>
    <x v="49"/>
    <x v="51"/>
    <x v="5"/>
    <n v="50"/>
    <n v="162"/>
    <x v="1851"/>
    <n v="3402"/>
    <n v="0.42"/>
    <x v="1"/>
  </r>
  <r>
    <x v="5"/>
    <n v="1185732"/>
    <x v="331"/>
    <x v="0"/>
    <x v="49"/>
    <x v="51"/>
    <x v="0"/>
    <n v="49"/>
    <n v="224"/>
    <x v="974"/>
    <n v="4609.92"/>
    <n v="0.42000000000000004"/>
    <x v="1"/>
  </r>
  <r>
    <x v="5"/>
    <n v="1185732"/>
    <x v="331"/>
    <x v="0"/>
    <x v="49"/>
    <x v="51"/>
    <x v="1"/>
    <n v="47"/>
    <n v="149"/>
    <x v="3154"/>
    <n v="3081.32"/>
    <n v="0.44"/>
    <x v="1"/>
  </r>
  <r>
    <x v="5"/>
    <n v="1185732"/>
    <x v="331"/>
    <x v="0"/>
    <x v="49"/>
    <x v="51"/>
    <x v="2"/>
    <n v="37"/>
    <n v="128"/>
    <x v="1245"/>
    <n v="1704.96"/>
    <n v="0.36"/>
    <x v="1"/>
  </r>
  <r>
    <x v="5"/>
    <n v="1185732"/>
    <x v="331"/>
    <x v="0"/>
    <x v="49"/>
    <x v="51"/>
    <x v="3"/>
    <n v="39"/>
    <n v="107"/>
    <x v="3159"/>
    <n v="1460.55"/>
    <n v="0.35"/>
    <x v="1"/>
  </r>
  <r>
    <x v="5"/>
    <n v="1185732"/>
    <x v="331"/>
    <x v="0"/>
    <x v="49"/>
    <x v="51"/>
    <x v="4"/>
    <n v="47"/>
    <n v="119"/>
    <x v="2764"/>
    <n v="2069.41"/>
    <n v="0.37"/>
    <x v="1"/>
  </r>
  <r>
    <x v="5"/>
    <n v="1185732"/>
    <x v="331"/>
    <x v="0"/>
    <x v="49"/>
    <x v="51"/>
    <x v="5"/>
    <n v="47"/>
    <n v="163"/>
    <x v="3505"/>
    <n v="3064.3999999999996"/>
    <n v="0.39999999999999997"/>
    <x v="1"/>
  </r>
  <r>
    <x v="5"/>
    <n v="1185732"/>
    <x v="363"/>
    <x v="0"/>
    <x v="49"/>
    <x v="51"/>
    <x v="0"/>
    <n v="48"/>
    <n v="203"/>
    <x v="853"/>
    <n v="4482.24"/>
    <n v="0.46"/>
    <x v="1"/>
  </r>
  <r>
    <x v="5"/>
    <n v="1185732"/>
    <x v="363"/>
    <x v="0"/>
    <x v="49"/>
    <x v="51"/>
    <x v="1"/>
    <n v="39"/>
    <n v="135"/>
    <x v="1148"/>
    <n v="2474.5500000000002"/>
    <n v="0.47000000000000003"/>
    <x v="1"/>
  </r>
  <r>
    <x v="5"/>
    <n v="1185732"/>
    <x v="363"/>
    <x v="0"/>
    <x v="49"/>
    <x v="51"/>
    <x v="2"/>
    <n v="39"/>
    <n v="113"/>
    <x v="3506"/>
    <n v="1542.4499999999998"/>
    <n v="0.35"/>
    <x v="1"/>
  </r>
  <r>
    <x v="5"/>
    <n v="1185732"/>
    <x v="363"/>
    <x v="0"/>
    <x v="49"/>
    <x v="51"/>
    <x v="3"/>
    <n v="42"/>
    <n v="88"/>
    <x v="1683"/>
    <n v="1182.72"/>
    <n v="0.32"/>
    <x v="1"/>
  </r>
  <r>
    <x v="5"/>
    <n v="1185732"/>
    <x v="363"/>
    <x v="0"/>
    <x v="49"/>
    <x v="51"/>
    <x v="4"/>
    <n v="45"/>
    <n v="80"/>
    <x v="1104"/>
    <n v="1187.9999999999998"/>
    <n v="0.32999999999999996"/>
    <x v="1"/>
  </r>
  <r>
    <x v="5"/>
    <n v="1185732"/>
    <x v="363"/>
    <x v="0"/>
    <x v="49"/>
    <x v="51"/>
    <x v="5"/>
    <n v="46"/>
    <n v="145"/>
    <x v="1309"/>
    <n v="2467.9"/>
    <n v="0.37"/>
    <x v="1"/>
  </r>
  <r>
    <x v="5"/>
    <n v="1185732"/>
    <x v="393"/>
    <x v="0"/>
    <x v="49"/>
    <x v="51"/>
    <x v="0"/>
    <n v="51"/>
    <n v="193"/>
    <x v="3507"/>
    <n v="4330.92"/>
    <n v="0.44"/>
    <x v="1"/>
  </r>
  <r>
    <x v="5"/>
    <n v="1185732"/>
    <x v="393"/>
    <x v="0"/>
    <x v="49"/>
    <x v="51"/>
    <x v="1"/>
    <n v="43"/>
    <n v="116"/>
    <x v="3418"/>
    <n v="2094.96"/>
    <n v="0.42000000000000004"/>
    <x v="1"/>
  </r>
  <r>
    <x v="5"/>
    <n v="1185732"/>
    <x v="393"/>
    <x v="0"/>
    <x v="49"/>
    <x v="51"/>
    <x v="2"/>
    <n v="43"/>
    <n v="78"/>
    <x v="2157"/>
    <n v="1106.82"/>
    <n v="0.32999999999999996"/>
    <x v="1"/>
  </r>
  <r>
    <x v="5"/>
    <n v="1185732"/>
    <x v="393"/>
    <x v="0"/>
    <x v="49"/>
    <x v="51"/>
    <x v="3"/>
    <n v="41"/>
    <n v="74"/>
    <x v="2713"/>
    <n v="1122.58"/>
    <n v="0.37"/>
    <x v="1"/>
  </r>
  <r>
    <x v="5"/>
    <n v="1185732"/>
    <x v="393"/>
    <x v="0"/>
    <x v="49"/>
    <x v="51"/>
    <x v="4"/>
    <n v="48"/>
    <n v="70"/>
    <x v="1597"/>
    <n v="1209.5999999999999"/>
    <n v="0.36"/>
    <x v="1"/>
  </r>
  <r>
    <x v="5"/>
    <n v="1185732"/>
    <x v="393"/>
    <x v="0"/>
    <x v="49"/>
    <x v="51"/>
    <x v="5"/>
    <n v="53"/>
    <n v="104"/>
    <x v="1499"/>
    <n v="2039.44"/>
    <n v="0.37"/>
    <x v="1"/>
  </r>
  <r>
    <x v="0"/>
    <n v="1185732"/>
    <x v="425"/>
    <x v="0"/>
    <x v="49"/>
    <x v="51"/>
    <x v="0"/>
    <n v="52"/>
    <n v="162"/>
    <x v="1223"/>
    <n v="3538.0800000000004"/>
    <n v="0.42000000000000004"/>
    <x v="1"/>
  </r>
  <r>
    <x v="0"/>
    <n v="1185732"/>
    <x v="425"/>
    <x v="0"/>
    <x v="49"/>
    <x v="51"/>
    <x v="1"/>
    <n v="44"/>
    <n v="99"/>
    <x v="3119"/>
    <n v="1916.64"/>
    <n v="0.44"/>
    <x v="1"/>
  </r>
  <r>
    <x v="0"/>
    <n v="1185732"/>
    <x v="425"/>
    <x v="0"/>
    <x v="49"/>
    <x v="51"/>
    <x v="2"/>
    <n v="52"/>
    <n v="60"/>
    <x v="1320"/>
    <n v="1029.5999999999999"/>
    <n v="0.32999999999999996"/>
    <x v="1"/>
  </r>
  <r>
    <x v="0"/>
    <n v="1185732"/>
    <x v="425"/>
    <x v="0"/>
    <x v="49"/>
    <x v="51"/>
    <x v="3"/>
    <n v="44"/>
    <n v="61"/>
    <x v="1727"/>
    <n v="858.88"/>
    <n v="0.32"/>
    <x v="1"/>
  </r>
  <r>
    <x v="0"/>
    <n v="1185732"/>
    <x v="425"/>
    <x v="0"/>
    <x v="49"/>
    <x v="51"/>
    <x v="4"/>
    <n v="50"/>
    <n v="58"/>
    <x v="2064"/>
    <n v="928"/>
    <n v="0.32"/>
    <x v="1"/>
  </r>
  <r>
    <x v="0"/>
    <n v="1185732"/>
    <x v="425"/>
    <x v="0"/>
    <x v="49"/>
    <x v="51"/>
    <x v="5"/>
    <n v="64"/>
    <n v="90"/>
    <x v="2762"/>
    <n v="2246.3999999999996"/>
    <n v="0.38999999999999996"/>
    <x v="1"/>
  </r>
  <r>
    <x v="0"/>
    <n v="1185732"/>
    <x v="455"/>
    <x v="0"/>
    <x v="49"/>
    <x v="51"/>
    <x v="0"/>
    <n v="59"/>
    <n v="149"/>
    <x v="3508"/>
    <n v="3780.1300000000006"/>
    <n v="0.43000000000000005"/>
    <x v="1"/>
  </r>
  <r>
    <x v="0"/>
    <n v="1185732"/>
    <x v="455"/>
    <x v="0"/>
    <x v="49"/>
    <x v="51"/>
    <x v="1"/>
    <n v="42"/>
    <n v="114"/>
    <x v="2257"/>
    <n v="2058.84"/>
    <n v="0.43000000000000005"/>
    <x v="1"/>
  </r>
  <r>
    <x v="0"/>
    <n v="1185732"/>
    <x v="455"/>
    <x v="0"/>
    <x v="49"/>
    <x v="51"/>
    <x v="2"/>
    <n v="51"/>
    <n v="114"/>
    <x v="3039"/>
    <n v="2034.8999999999999"/>
    <n v="0.35"/>
    <x v="1"/>
  </r>
  <r>
    <x v="0"/>
    <n v="1185732"/>
    <x v="455"/>
    <x v="0"/>
    <x v="49"/>
    <x v="51"/>
    <x v="3"/>
    <n v="43"/>
    <n v="114"/>
    <x v="3509"/>
    <n v="1666.6799999999998"/>
    <n v="0.33999999999999997"/>
    <x v="1"/>
  </r>
  <r>
    <x v="0"/>
    <n v="1185732"/>
    <x v="455"/>
    <x v="0"/>
    <x v="49"/>
    <x v="51"/>
    <x v="4"/>
    <n v="59"/>
    <n v="96"/>
    <x v="3510"/>
    <n v="1925.7599999999998"/>
    <n v="0.33999999999999997"/>
    <x v="1"/>
  </r>
  <r>
    <x v="0"/>
    <n v="1185732"/>
    <x v="455"/>
    <x v="0"/>
    <x v="49"/>
    <x v="51"/>
    <x v="5"/>
    <n v="61"/>
    <n v="120"/>
    <x v="1200"/>
    <n v="3001.2"/>
    <n v="0.41"/>
    <x v="1"/>
  </r>
  <r>
    <x v="0"/>
    <n v="1185732"/>
    <x v="484"/>
    <x v="0"/>
    <x v="49"/>
    <x v="51"/>
    <x v="0"/>
    <n v="49"/>
    <n v="200"/>
    <x v="1082"/>
    <n v="4606"/>
    <n v="0.47000000000000003"/>
    <x v="1"/>
  </r>
  <r>
    <x v="0"/>
    <n v="1185732"/>
    <x v="484"/>
    <x v="0"/>
    <x v="49"/>
    <x v="51"/>
    <x v="1"/>
    <n v="49"/>
    <n v="128"/>
    <x v="1154"/>
    <n v="2634.2400000000002"/>
    <n v="0.42000000000000004"/>
    <x v="1"/>
  </r>
  <r>
    <x v="0"/>
    <n v="1185732"/>
    <x v="484"/>
    <x v="0"/>
    <x v="49"/>
    <x v="51"/>
    <x v="2"/>
    <n v="47"/>
    <n v="128"/>
    <x v="2766"/>
    <n v="2165.7599999999998"/>
    <n v="0.36"/>
    <x v="1"/>
  </r>
  <r>
    <x v="0"/>
    <n v="1185732"/>
    <x v="484"/>
    <x v="0"/>
    <x v="49"/>
    <x v="51"/>
    <x v="3"/>
    <n v="49"/>
    <n v="116"/>
    <x v="1343"/>
    <n v="1989.3999999999999"/>
    <n v="0.35"/>
    <x v="1"/>
  </r>
  <r>
    <x v="0"/>
    <n v="1185732"/>
    <x v="484"/>
    <x v="0"/>
    <x v="49"/>
    <x v="51"/>
    <x v="4"/>
    <n v="50"/>
    <n v="123"/>
    <x v="1642"/>
    <n v="2275.5"/>
    <n v="0.37"/>
    <x v="1"/>
  </r>
  <r>
    <x v="0"/>
    <n v="1185732"/>
    <x v="484"/>
    <x v="0"/>
    <x v="49"/>
    <x v="51"/>
    <x v="5"/>
    <n v="61"/>
    <n v="144"/>
    <x v="3511"/>
    <n v="3513.6"/>
    <n v="0.39999999999999997"/>
    <x v="1"/>
  </r>
  <r>
    <x v="0"/>
    <n v="1185732"/>
    <x v="188"/>
    <x v="0"/>
    <x v="49"/>
    <x v="51"/>
    <x v="0"/>
    <n v="36"/>
    <n v="165"/>
    <x v="1773"/>
    <n v="2197.8000000000002"/>
    <n v="0.37000000000000005"/>
    <x v="1"/>
  </r>
  <r>
    <x v="0"/>
    <n v="1185732"/>
    <x v="188"/>
    <x v="0"/>
    <x v="49"/>
    <x v="51"/>
    <x v="1"/>
    <n v="36"/>
    <n v="93"/>
    <x v="3232"/>
    <n v="1339.2"/>
    <n v="0.4"/>
    <x v="1"/>
  </r>
  <r>
    <x v="0"/>
    <n v="1185732"/>
    <x v="188"/>
    <x v="0"/>
    <x v="49"/>
    <x v="51"/>
    <x v="2"/>
    <n v="35"/>
    <n v="99"/>
    <x v="1624"/>
    <n v="935.55000000000007"/>
    <n v="0.27"/>
    <x v="1"/>
  </r>
  <r>
    <x v="0"/>
    <n v="1185732"/>
    <x v="188"/>
    <x v="0"/>
    <x v="49"/>
    <x v="51"/>
    <x v="3"/>
    <n v="33"/>
    <n v="51"/>
    <x v="2775"/>
    <n v="471.24000000000007"/>
    <n v="0.28000000000000003"/>
    <x v="1"/>
  </r>
  <r>
    <x v="0"/>
    <n v="1185732"/>
    <x v="188"/>
    <x v="0"/>
    <x v="49"/>
    <x v="51"/>
    <x v="4"/>
    <n v="50"/>
    <n v="64"/>
    <x v="3069"/>
    <n v="896.00000000000011"/>
    <n v="0.28000000000000003"/>
    <x v="1"/>
  </r>
  <r>
    <x v="0"/>
    <n v="1185732"/>
    <x v="188"/>
    <x v="0"/>
    <x v="49"/>
    <x v="51"/>
    <x v="5"/>
    <n v="41"/>
    <n v="105"/>
    <x v="3416"/>
    <n v="1377.6000000000001"/>
    <n v="0.32"/>
    <x v="1"/>
  </r>
  <r>
    <x v="0"/>
    <n v="1185732"/>
    <x v="696"/>
    <x v="0"/>
    <x v="49"/>
    <x v="51"/>
    <x v="0"/>
    <n v="41"/>
    <n v="184"/>
    <x v="3351"/>
    <n v="2791.28"/>
    <n v="0.37000000000000005"/>
    <x v="1"/>
  </r>
  <r>
    <x v="0"/>
    <n v="1185732"/>
    <x v="696"/>
    <x v="0"/>
    <x v="49"/>
    <x v="51"/>
    <x v="1"/>
    <n v="42"/>
    <n v="70"/>
    <x v="1454"/>
    <n v="1234.8000000000002"/>
    <n v="0.42000000000000004"/>
    <x v="1"/>
  </r>
  <r>
    <x v="0"/>
    <n v="1185732"/>
    <x v="696"/>
    <x v="0"/>
    <x v="49"/>
    <x v="51"/>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973EC4-9FF2-8944-A94F-1C25938B2926}"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rowHeaderCaption="Region">
  <location ref="A6:B12"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2"/>
    </i>
    <i>
      <x v="3"/>
    </i>
    <i>
      <x v="1"/>
    </i>
    <i>
      <x v="4"/>
    </i>
    <i t="grand">
      <x/>
    </i>
  </rowItems>
  <colItems count="1">
    <i/>
  </colItems>
  <dataFields count="1">
    <dataField name="Sum of Total Sales" fld="9" baseField="0" baseItem="0" numFmtId="165"/>
  </dataFields>
  <formats count="1">
    <format dxfId="12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87A02F-742A-6A47-9390-4B41C2F53E90}"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Retailer">
  <location ref="A6:D13"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dataField="1"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3">
    <i>
      <x/>
    </i>
    <i i="1">
      <x v="1"/>
    </i>
    <i i="2">
      <x v="2"/>
    </i>
  </colItems>
  <dataFields count="3">
    <dataField name="Sum of Units Sold" fld="8" baseField="0" baseItem="0" numFmtId="3"/>
    <dataField name="Sum of Total Sales" fld="9" baseField="0" baseItem="0" numFmtId="165"/>
    <dataField name="% of Total Sales" fld="9" baseField="9" baseItem="0" numFmtId="10">
      <extLst>
        <ext xmlns:x14="http://schemas.microsoft.com/office/spreadsheetml/2009/9/main" uri="{E15A36E0-9728-4e99-A89B-3F7291B0FE68}">
          <x14:dataField pivotShowAs="percentOfParentRow"/>
        </ext>
      </extLst>
    </dataField>
  </dataFields>
  <formats count="2">
    <format dxfId="117">
      <pivotArea field="0" grandRow="1" outline="0" collapsedLevelsAreSubtotals="1" axis="axisRow" fieldPosition="0">
        <references count="1">
          <reference field="4294967294" count="2" selected="0">
            <x v="1"/>
            <x v="2"/>
          </reference>
        </references>
      </pivotArea>
    </format>
    <format dxfId="116">
      <pivotArea outline="0" fieldPosition="0">
        <references count="1">
          <reference field="4294967294" count="1">
            <x v="2"/>
          </reference>
        </references>
      </pivotArea>
    </format>
  </formats>
  <conditionalFormats count="1">
    <conditionalFormat priority="3">
      <pivotAreas count="1">
        <pivotArea type="data" collapsedLevelsAreSubtotals="1" fieldPosition="0">
          <references count="2">
            <reference field="4294967294" count="1" selected="0">
              <x v="2"/>
            </reference>
            <reference field="0" count="6">
              <x v="0"/>
              <x v="1"/>
              <x v="2"/>
              <x v="3"/>
              <x v="4"/>
              <x v="5"/>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8" format="6"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1"/>
          </reference>
        </references>
      </pivotArea>
    </chartFormat>
    <chartFormat chart="28" format="8" series="1">
      <pivotArea type="data" outline="0" fieldPosition="0">
        <references count="1">
          <reference field="4294967294" count="1" selected="0">
            <x v="2"/>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23BA2E-C3E3-304F-9D02-0C166662C335}"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Product">
  <location ref="A24:B3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Units Sold" fld="8" baseField="0" baseItem="0" numFmtId="2"/>
  </dataFields>
  <formats count="2">
    <format dxfId="114">
      <pivotArea outline="0" collapsedLevelsAreSubtotals="1" fieldPosition="0"/>
    </format>
    <format dxfId="11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1" format="10" series="1">
      <pivotArea type="data" outline="0" fieldPosition="0">
        <references count="1">
          <reference field="4294967294" count="1" selected="0">
            <x v="0"/>
          </reference>
        </references>
      </pivotArea>
    </chartFormat>
    <chartFormat chart="21" format="11">
      <pivotArea type="data" outline="0" fieldPosition="0">
        <references count="2">
          <reference field="4294967294" count="1" selected="0">
            <x v="0"/>
          </reference>
          <reference field="6" count="1" selected="0">
            <x v="0"/>
          </reference>
        </references>
      </pivotArea>
    </chartFormat>
    <chartFormat chart="21" format="12">
      <pivotArea type="data" outline="0" fieldPosition="0">
        <references count="2">
          <reference field="4294967294" count="1" selected="0">
            <x v="0"/>
          </reference>
          <reference field="6" count="1" selected="0">
            <x v="1"/>
          </reference>
        </references>
      </pivotArea>
    </chartFormat>
    <chartFormat chart="21" format="13">
      <pivotArea type="data" outline="0" fieldPosition="0">
        <references count="2">
          <reference field="4294967294" count="1" selected="0">
            <x v="0"/>
          </reference>
          <reference field="6" count="1" selected="0">
            <x v="2"/>
          </reference>
        </references>
      </pivotArea>
    </chartFormat>
    <chartFormat chart="21" format="14">
      <pivotArea type="data" outline="0" fieldPosition="0">
        <references count="2">
          <reference field="4294967294" count="1" selected="0">
            <x v="0"/>
          </reference>
          <reference field="6" count="1" selected="0">
            <x v="3"/>
          </reference>
        </references>
      </pivotArea>
    </chartFormat>
    <chartFormat chart="21" format="15">
      <pivotArea type="data" outline="0" fieldPosition="0">
        <references count="2">
          <reference field="4294967294" count="1" selected="0">
            <x v="0"/>
          </reference>
          <reference field="6" count="1" selected="0">
            <x v="4"/>
          </reference>
        </references>
      </pivotArea>
    </chartFormat>
    <chartFormat chart="21" format="16">
      <pivotArea type="data" outline="0" fieldPosition="0">
        <references count="2">
          <reference field="4294967294" count="1" selected="0">
            <x v="0"/>
          </reference>
          <reference field="6" count="1" selected="0">
            <x v="5"/>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2"/>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0" format="7">
      <pivotArea type="data" outline="0" fieldPosition="0">
        <references count="2">
          <reference field="4294967294" count="1" selected="0">
            <x v="0"/>
          </reference>
          <reference field="6" count="1" selected="0">
            <x v="4"/>
          </reference>
        </references>
      </pivotArea>
    </chartFormat>
    <chartFormat chart="0" format="8">
      <pivotArea type="data" outline="0" fieldPosition="0">
        <references count="2">
          <reference field="4294967294" count="1" selected="0">
            <x v="0"/>
          </reference>
          <reference field="6" count="1" selected="0">
            <x v="5"/>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7DE8D0-E9C3-3546-BCFD-0E0E9DFF3697}"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Retailer">
  <location ref="A7:C14" firstHeaderRow="0"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Average of Total Sales" fld="9" subtotal="average" baseField="0" baseItem="0" numFmtId="165"/>
    <dataField name="Average of Operating Profit" fld="10" subtotal="average" baseField="0" baseItem="0" numFmtId="165"/>
  </dataFields>
  <formats count="1">
    <format dxfId="115">
      <pivotArea grandRow="1" outline="0" collapsedLevelsAreSubtotals="1" fieldPosition="0"/>
    </format>
  </formats>
  <conditionalFormats count="5">
    <conditionalFormat priority="9">
      <pivotAreas count="1">
        <pivotArea type="data" collapsedLevelsAreSubtotals="1" fieldPosition="0">
          <references count="1">
            <reference field="0" count="6">
              <x v="0"/>
              <x v="1"/>
              <x v="2"/>
              <x v="3"/>
              <x v="4"/>
              <x v="5"/>
            </reference>
          </references>
        </pivotArea>
      </pivotAreas>
    </conditionalFormat>
    <conditionalFormat priority="8">
      <pivotAreas count="1">
        <pivotArea type="data" collapsedLevelsAreSubtotals="1" fieldPosition="0">
          <references count="1">
            <reference field="0" count="6">
              <x v="0"/>
              <x v="1"/>
              <x v="2"/>
              <x v="3"/>
              <x v="4"/>
              <x v="5"/>
            </reference>
          </references>
        </pivotArea>
      </pivotAreas>
    </conditionalFormat>
    <conditionalFormat priority="7">
      <pivotAreas count="1">
        <pivotArea type="data" collapsedLevelsAreSubtotals="1" fieldPosition="0">
          <references count="1">
            <reference field="0" count="6">
              <x v="0"/>
              <x v="1"/>
              <x v="2"/>
              <x v="3"/>
              <x v="4"/>
              <x v="5"/>
            </reference>
          </references>
        </pivotArea>
      </pivotAreas>
    </conditionalFormat>
    <conditionalFormat priority="6">
      <pivotAreas count="1">
        <pivotArea type="data" collapsedLevelsAreSubtotals="1" fieldPosition="0">
          <references count="1">
            <reference field="0" count="6">
              <x v="0"/>
              <x v="1"/>
              <x v="2"/>
              <x v="3"/>
              <x v="4"/>
              <x v="5"/>
            </reference>
          </references>
        </pivotArea>
      </pivotAreas>
    </conditionalFormat>
    <conditionalFormat priority="1">
      <pivotAreas count="1">
        <pivotArea type="data" collapsedLevelsAreSubtotals="1" fieldPosition="0">
          <references count="1">
            <reference field="0" count="6">
              <x v="0"/>
              <x v="1"/>
              <x v="2"/>
              <x v="3"/>
              <x v="4"/>
              <x v="5"/>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BE21BE-8036-A942-97B6-9E18C04FAADF}"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
  <location ref="A30:C36"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dataField="1"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2"/>
  </colFields>
  <colItems count="2">
    <i>
      <x/>
    </i>
    <i i="1">
      <x v="1"/>
    </i>
  </colItems>
  <dataFields count="2">
    <dataField name="Sum of Total Sales" fld="9" baseField="0" baseItem="0" numFmtId="165"/>
    <dataField name="Sum of Units Sold" fld="8" baseField="0" baseItem="0" numFmtId="3"/>
  </dataFields>
  <formats count="1">
    <format dxfId="111">
      <pivotArea field="3" grandRow="1" outline="0" collapsedLevelsAreSubtotals="1" axis="axisRow"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FD12F5-B12A-9B49-B418-305A248488E6}"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location ref="A7:G15" firstHeaderRow="1" firstDataRow="2"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Fields count="1">
    <field x="3"/>
  </colFields>
  <colItems count="6">
    <i>
      <x/>
    </i>
    <i>
      <x v="1"/>
    </i>
    <i>
      <x v="2"/>
    </i>
    <i>
      <x v="3"/>
    </i>
    <i>
      <x v="4"/>
    </i>
    <i t="grand">
      <x/>
    </i>
  </colItems>
  <dataFields count="1">
    <dataField name="Sum of Total Sales" fld="9" baseField="0" baseItem="0" numFmtId="165"/>
  </dataFields>
  <formats count="1">
    <format dxfId="112">
      <pivotArea grandRow="1" outline="0" collapsedLevelsAreSubtotals="1" fieldPosition="0"/>
    </format>
  </format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751797-DF72-604B-AE95-9CF0DCAAD490}"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ales Method">
  <location ref="A7:B1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5"/>
  </dataFields>
  <formats count="1">
    <format dxfId="110">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2" count="1" selected="0">
            <x v="0"/>
          </reference>
        </references>
      </pivotArea>
    </chartFormat>
    <chartFormat chart="10" format="10">
      <pivotArea type="data" outline="0" fieldPosition="0">
        <references count="2">
          <reference field="4294967294" count="1" selected="0">
            <x v="0"/>
          </reference>
          <reference field="12" count="1" selected="0">
            <x v="1"/>
          </reference>
        </references>
      </pivotArea>
    </chartFormat>
    <chartFormat chart="10" format="11">
      <pivotArea type="data" outline="0" fieldPosition="0">
        <references count="2">
          <reference field="4294967294" count="1" selected="0">
            <x v="0"/>
          </reference>
          <reference field="12" count="1" selected="0">
            <x v="2"/>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CC416B-71F9-B24A-96F8-500D7AF848CE}"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7:H21" firstHeaderRow="1" firstDataRow="2"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Col"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13">
    <i>
      <x v="1"/>
    </i>
    <i>
      <x v="2"/>
    </i>
    <i>
      <x v="3"/>
    </i>
    <i>
      <x v="4"/>
    </i>
    <i>
      <x v="5"/>
    </i>
    <i>
      <x v="6"/>
    </i>
    <i>
      <x v="7"/>
    </i>
    <i>
      <x v="8"/>
    </i>
    <i>
      <x v="9"/>
    </i>
    <i>
      <x v="10"/>
    </i>
    <i>
      <x v="11"/>
    </i>
    <i>
      <x v="12"/>
    </i>
    <i t="grand">
      <x/>
    </i>
  </rowItems>
  <colFields count="1">
    <field x="6"/>
  </colFields>
  <colItems count="7">
    <i>
      <x/>
    </i>
    <i>
      <x v="1"/>
    </i>
    <i>
      <x v="2"/>
    </i>
    <i>
      <x v="3"/>
    </i>
    <i>
      <x v="4"/>
    </i>
    <i>
      <x v="5"/>
    </i>
    <i t="grand">
      <x/>
    </i>
  </colItems>
  <dataFields count="1">
    <dataField name="Sum of Total Sales" fld="9" baseField="0" baseItem="0" numFmtId="165"/>
  </dataFields>
  <formats count="1">
    <format dxfId="109">
      <pivotArea grandRow="1" outline="0" collapsedLevelsAreSubtotals="1" fieldPosition="0"/>
    </format>
  </formats>
  <conditionalFormats count="4">
    <conditionalFormat priority="8">
      <pivotAreas count="1">
        <pivotArea type="data" grandRow="1" grandCol="1" outline="0" collapsedLevelsAreSubtotals="1" fieldPosition="0">
          <references count="1">
            <reference field="4294967294" count="1" selected="0">
              <x v="0"/>
            </reference>
          </references>
        </pivotArea>
      </pivotAreas>
    </conditionalFormat>
    <conditionalFormat priority="3">
      <pivotAreas count="1">
        <pivotArea type="data" collapsedLevelsAreSubtotals="1" fieldPosition="0">
          <references count="3">
            <reference field="4294967294" count="1" selected="0">
              <x v="0"/>
            </reference>
            <reference field="6" count="5" selected="0">
              <x v="1"/>
              <x v="2"/>
              <x v="3"/>
              <x v="4"/>
              <x v="5"/>
            </reference>
            <reference field="13" count="12">
              <x v="1"/>
              <x v="2"/>
              <x v="3"/>
              <x v="4"/>
              <x v="5"/>
              <x v="6"/>
              <x v="7"/>
              <x v="8"/>
              <x v="9"/>
              <x v="10"/>
              <x v="11"/>
              <x v="12"/>
            </reference>
          </references>
        </pivotArea>
      </pivotAreas>
    </conditionalFormat>
    <conditionalFormat priority="2">
      <pivotAreas count="1">
        <pivotArea type="data" collapsedLevelsAreSubtotals="1" fieldPosition="0">
          <references count="3">
            <reference field="4294967294" count="1" selected="0">
              <x v="0"/>
            </reference>
            <reference field="6" count="1" selected="0">
              <x v="0"/>
            </reference>
            <reference field="13" count="12">
              <x v="1"/>
              <x v="2"/>
              <x v="3"/>
              <x v="4"/>
              <x v="5"/>
              <x v="6"/>
              <x v="7"/>
              <x v="8"/>
              <x v="9"/>
              <x v="10"/>
              <x v="11"/>
              <x v="12"/>
            </reference>
          </references>
        </pivotArea>
      </pivotAreas>
    </conditionalFormat>
    <conditionalFormat priority="1">
      <pivotAreas count="1">
        <pivotArea type="data" grandCol="1" collapsedLevelsAreSubtotals="1" fieldPosition="0">
          <references count="2">
            <reference field="4294967294" count="1" selected="0">
              <x v="0"/>
            </reference>
            <reference field="13" count="12">
              <x v="1"/>
              <x v="2"/>
              <x v="3"/>
              <x v="4"/>
              <x v="5"/>
              <x v="6"/>
              <x v="7"/>
              <x v="8"/>
              <x v="9"/>
              <x v="10"/>
              <x v="11"/>
              <x v="12"/>
            </reference>
          </references>
        </pivotArea>
      </pivotAreas>
    </conditionalFormat>
  </conditionalFormats>
  <chartFormats count="12">
    <chartFormat chart="9" format="0" series="1">
      <pivotArea type="data" outline="0" fieldPosition="0">
        <references count="2">
          <reference field="4294967294" count="1" selected="0">
            <x v="0"/>
          </reference>
          <reference field="6" count="1" selected="0">
            <x v="0"/>
          </reference>
        </references>
      </pivotArea>
    </chartFormat>
    <chartFormat chart="9" format="1" series="1">
      <pivotArea type="data" outline="0" fieldPosition="0">
        <references count="2">
          <reference field="4294967294" count="1" selected="0">
            <x v="0"/>
          </reference>
          <reference field="6" count="1" selected="0">
            <x v="1"/>
          </reference>
        </references>
      </pivotArea>
    </chartFormat>
    <chartFormat chart="9" format="2" series="1">
      <pivotArea type="data" outline="0" fieldPosition="0">
        <references count="2">
          <reference field="4294967294" count="1" selected="0">
            <x v="0"/>
          </reference>
          <reference field="6" count="1" selected="0">
            <x v="2"/>
          </reference>
        </references>
      </pivotArea>
    </chartFormat>
    <chartFormat chart="9" format="3" series="1">
      <pivotArea type="data" outline="0" fieldPosition="0">
        <references count="2">
          <reference field="4294967294" count="1" selected="0">
            <x v="0"/>
          </reference>
          <reference field="6" count="1" selected="0">
            <x v="3"/>
          </reference>
        </references>
      </pivotArea>
    </chartFormat>
    <chartFormat chart="9" format="4" series="1">
      <pivotArea type="data" outline="0" fieldPosition="0">
        <references count="2">
          <reference field="4294967294" count="1" selected="0">
            <x v="0"/>
          </reference>
          <reference field="6" count="1" selected="0">
            <x v="4"/>
          </reference>
        </references>
      </pivotArea>
    </chartFormat>
    <chartFormat chart="9" format="5" series="1">
      <pivotArea type="data" outline="0" fieldPosition="0">
        <references count="2">
          <reference field="4294967294" count="1" selected="0">
            <x v="0"/>
          </reference>
          <reference field="6" count="1" selected="0">
            <x v="5"/>
          </reference>
        </references>
      </pivotArea>
    </chartFormat>
    <chartFormat chart="13" format="12" series="1">
      <pivotArea type="data" outline="0" fieldPosition="0">
        <references count="2">
          <reference field="4294967294" count="1" selected="0">
            <x v="0"/>
          </reference>
          <reference field="6" count="1" selected="0">
            <x v="0"/>
          </reference>
        </references>
      </pivotArea>
    </chartFormat>
    <chartFormat chart="13" format="13" series="1">
      <pivotArea type="data" outline="0" fieldPosition="0">
        <references count="2">
          <reference field="4294967294" count="1" selected="0">
            <x v="0"/>
          </reference>
          <reference field="6" count="1" selected="0">
            <x v="1"/>
          </reference>
        </references>
      </pivotArea>
    </chartFormat>
    <chartFormat chart="13" format="14" series="1">
      <pivotArea type="data" outline="0" fieldPosition="0">
        <references count="2">
          <reference field="4294967294" count="1" selected="0">
            <x v="0"/>
          </reference>
          <reference field="6" count="1" selected="0">
            <x v="2"/>
          </reference>
        </references>
      </pivotArea>
    </chartFormat>
    <chartFormat chart="13" format="15" series="1">
      <pivotArea type="data" outline="0" fieldPosition="0">
        <references count="2">
          <reference field="4294967294" count="1" selected="0">
            <x v="0"/>
          </reference>
          <reference field="6" count="1" selected="0">
            <x v="3"/>
          </reference>
        </references>
      </pivotArea>
    </chartFormat>
    <chartFormat chart="13" format="16" series="1">
      <pivotArea type="data" outline="0" fieldPosition="0">
        <references count="2">
          <reference field="4294967294" count="1" selected="0">
            <x v="0"/>
          </reference>
          <reference field="6" count="1" selected="0">
            <x v="4"/>
          </reference>
        </references>
      </pivotArea>
    </chartFormat>
    <chartFormat chart="13" format="17" series="1">
      <pivotArea type="data" outline="0" fieldPosition="0">
        <references count="2">
          <reference field="4294967294" count="1" selected="0">
            <x v="0"/>
          </reference>
          <reference field="6" count="1" selected="0">
            <x v="5"/>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53C3C1-6310-0644-A909-16DB80FF797E}"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ity">
  <location ref="A7:C18"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1"/>
            </reference>
          </references>
        </pivotArea>
      </autoSortScope>
    </pivotField>
    <pivotField showAll="0">
      <items count="7">
        <item x="4"/>
        <item x="1"/>
        <item x="0"/>
        <item x="5"/>
        <item x="3"/>
        <item x="2"/>
        <item t="default"/>
      </items>
    </pivotField>
    <pivotField numFmtId="164" showAll="0"/>
    <pivotField dataField="1"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5"/>
  </rowFields>
  <rowItems count="11">
    <i>
      <x v="10"/>
    </i>
    <i>
      <x v="35"/>
    </i>
    <i>
      <x v="46"/>
    </i>
    <i>
      <x v="31"/>
    </i>
    <i>
      <x v="42"/>
    </i>
    <i>
      <x v="28"/>
    </i>
    <i>
      <x v="22"/>
    </i>
    <i>
      <x v="15"/>
    </i>
    <i>
      <x v="7"/>
    </i>
    <i>
      <x v="25"/>
    </i>
    <i t="grand">
      <x/>
    </i>
  </rowItems>
  <colFields count="1">
    <field x="-2"/>
  </colFields>
  <colItems count="2">
    <i>
      <x/>
    </i>
    <i i="1">
      <x v="1"/>
    </i>
  </colItems>
  <dataFields count="2">
    <dataField name="Sum of Units Sold" fld="8" baseField="0" baseItem="0" numFmtId="3"/>
    <dataField name="Sum of Total Sales" fld="9" baseField="0" baseItem="0" numFmtId="165"/>
  </dataFields>
  <formats count="1">
    <format dxfId="108">
      <pivotArea field="5" grandRow="1" outline="0" collapsedLevelsAreSubtotals="1" axis="axisRow" fieldPosition="0">
        <references count="1">
          <reference field="4294967294" count="1" selected="0">
            <x v="1"/>
          </reference>
        </references>
      </pivotArea>
    </format>
  </formats>
  <pivotTableStyleInfo name="PivotStyleDark23"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B12E00-B507-4C4F-983E-242DF90F31B4}"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C17"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1"/>
            </reference>
          </references>
        </pivotArea>
      </autoSortScope>
    </pivotField>
    <pivotField showAll="0">
      <items count="7">
        <item x="4"/>
        <item x="1"/>
        <item x="0"/>
        <item x="5"/>
        <item x="3"/>
        <item x="2"/>
        <item t="default"/>
      </items>
    </pivotField>
    <pivotField numFmtId="164" showAll="0"/>
    <pivotField dataField="1"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5"/>
  </rowFields>
  <rowItems count="11">
    <i>
      <x v="38"/>
    </i>
    <i>
      <x v="33"/>
    </i>
    <i>
      <x v="17"/>
    </i>
    <i>
      <x v="32"/>
    </i>
    <i>
      <x v="19"/>
    </i>
    <i>
      <x v="4"/>
    </i>
    <i>
      <x v="48"/>
    </i>
    <i>
      <x v="23"/>
    </i>
    <i>
      <x v="13"/>
    </i>
    <i>
      <x v="36"/>
    </i>
    <i t="grand">
      <x/>
    </i>
  </rowItems>
  <colFields count="1">
    <field x="-2"/>
  </colFields>
  <colItems count="2">
    <i>
      <x/>
    </i>
    <i i="1">
      <x v="1"/>
    </i>
  </colItems>
  <dataFields count="2">
    <dataField name="Sum of Units Sold" fld="8" baseField="0" baseItem="0" numFmtId="3"/>
    <dataField name="Sum of Total Sales" fld="9" baseField="0" baseItem="0" numFmtId="165"/>
  </dataFields>
  <formats count="1">
    <format dxfId="107">
      <pivotArea field="5" grandRow="1" outline="0" collapsedLevelsAreSubtotals="1" axis="axisRow" fieldPosition="0">
        <references count="1">
          <reference field="4294967294" count="1" selected="0">
            <x v="1"/>
          </reference>
        </references>
      </pivotArea>
    </format>
  </formats>
  <pivotTableStyleInfo name="PivotStyleDark23" showRowHeaders="1" showColHeaders="1" showRowStripes="0" showColStripes="0" showLastColumn="1"/>
  <filters count="1">
    <filter fld="5"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BB2DB8-DC5C-D146-A7FE-DCACFEB35AAE}" name="PivotTable1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D43" firstHeaderRow="0" firstDataRow="1" firstDataCol="1"/>
  <pivotFields count="16">
    <pivotField subtotalTop="0" showAll="0" defaultSubtotal="0">
      <items count="6">
        <item x="5"/>
        <item x="0"/>
        <item x="4"/>
        <item x="2"/>
        <item x="1"/>
        <item x="3"/>
      </items>
    </pivotField>
    <pivotField subtotalTop="0" showAll="0" defaultSubtotal="0"/>
    <pivotField numFmtId="14" subtotalTop="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subtotalTop="0" showAll="0" sortType="descending" defaultSubtotal="0">
      <items count="5">
        <item x="2"/>
        <item x="4"/>
        <item x="1"/>
        <item x="0"/>
        <item x="3"/>
      </items>
      <autoSortScope>
        <pivotArea dataOnly="0" outline="0" fieldPosition="0">
          <references count="1">
            <reference field="4294967294" count="1" selected="0">
              <x v="1"/>
            </reference>
          </references>
        </pivotArea>
      </autoSortScope>
    </pivotField>
    <pivotField subtotalTop="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subtotalTop="0"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pivotField>
    <pivotField axis="axisRow" subtotalTop="0" showAll="0" defaultSubtotal="0">
      <items count="6">
        <item x="4"/>
        <item x="1"/>
        <item x="0"/>
        <item x="5"/>
        <item x="3"/>
        <item x="2"/>
      </items>
    </pivotField>
    <pivotField numFmtId="164" subtotalTop="0" showAll="0" defaultSubtotal="0"/>
    <pivotField dataField="1" numFmtId="3" subtotalTop="0" showAll="0" defaultSubtotal="0"/>
    <pivotField dataField="1" numFmtId="165" subtotalTop="0" showAll="0" defaultSubtotal="0"/>
    <pivotField dataField="1" numFmtId="165" subtotalTop="0" showAll="0" defaultSubtotal="0"/>
    <pivotField numFmtId="9" subtotalTop="0" showAll="0" defaultSubtotal="0"/>
    <pivotField subtotalTop="0" showAll="0" defaultSubtotal="0"/>
    <pivotField subtotalTop="0" showAll="0" defaultSubtotal="0"/>
    <pivotField subtotalTop="0" showAll="0" defaultSubtotal="0"/>
    <pivotField subtotalTop="0" showAll="0" defaultSubtotal="0">
      <items count="5">
        <item x="0"/>
        <item x="1"/>
        <item x="2"/>
        <item x="3"/>
        <item x="4"/>
      </items>
    </pivotField>
  </pivotFields>
  <rowFields count="2">
    <field x="3"/>
    <field x="6"/>
  </rowFields>
  <rowItems count="36">
    <i>
      <x/>
    </i>
    <i r="1">
      <x/>
    </i>
    <i r="1">
      <x v="1"/>
    </i>
    <i r="1">
      <x v="2"/>
    </i>
    <i r="1">
      <x v="3"/>
    </i>
    <i r="1">
      <x v="4"/>
    </i>
    <i r="1">
      <x v="5"/>
    </i>
    <i>
      <x v="3"/>
    </i>
    <i r="1">
      <x/>
    </i>
    <i r="1">
      <x v="1"/>
    </i>
    <i r="1">
      <x v="2"/>
    </i>
    <i r="1">
      <x v="3"/>
    </i>
    <i r="1">
      <x v="4"/>
    </i>
    <i r="1">
      <x v="5"/>
    </i>
    <i>
      <x v="1"/>
    </i>
    <i r="1">
      <x/>
    </i>
    <i r="1">
      <x v="1"/>
    </i>
    <i r="1">
      <x v="2"/>
    </i>
    <i r="1">
      <x v="3"/>
    </i>
    <i r="1">
      <x v="4"/>
    </i>
    <i r="1">
      <x v="5"/>
    </i>
    <i>
      <x v="2"/>
    </i>
    <i r="1">
      <x/>
    </i>
    <i r="1">
      <x v="1"/>
    </i>
    <i r="1">
      <x v="2"/>
    </i>
    <i r="1">
      <x v="3"/>
    </i>
    <i r="1">
      <x v="4"/>
    </i>
    <i r="1">
      <x v="5"/>
    </i>
    <i>
      <x v="4"/>
    </i>
    <i r="1">
      <x/>
    </i>
    <i r="1">
      <x v="1"/>
    </i>
    <i r="1">
      <x v="2"/>
    </i>
    <i r="1">
      <x v="3"/>
    </i>
    <i r="1">
      <x v="4"/>
    </i>
    <i r="1">
      <x v="5"/>
    </i>
    <i t="grand">
      <x/>
    </i>
  </rowItems>
  <colFields count="1">
    <field x="-2"/>
  </colFields>
  <colItems count="3">
    <i>
      <x/>
    </i>
    <i i="1">
      <x v="1"/>
    </i>
    <i i="2">
      <x v="2"/>
    </i>
  </colItems>
  <dataFields count="3">
    <dataField name="Sum of Units Sold" fld="8" baseField="0" baseItem="0" numFmtId="3"/>
    <dataField name="Sum of Total Sales" fld="9" baseField="0" baseItem="0" numFmtId="165"/>
    <dataField name="Sum of Operating Profit" fld="10" baseField="0" baseItem="0" numFmtId="165"/>
  </dataFields>
  <formats count="1">
    <format dxfId="106">
      <pivotArea field="3" grandRow="1" outline="0" collapsedLevelsAreSubtotals="1" axis="axisRow" fieldPosition="0">
        <references count="1">
          <reference field="4294967294" count="2" selected="0">
            <x v="1"/>
            <x v="2"/>
          </reference>
        </references>
      </pivotArea>
    </format>
  </formats>
  <conditionalFormats count="2">
    <conditionalFormat priority="2">
      <pivotAreas count="10">
        <pivotArea type="data" collapsedLevelsAreSubtotals="1" fieldPosition="0">
          <references count="2">
            <reference field="4294967294" count="1" selected="0">
              <x v="1"/>
            </reference>
            <reference field="3" count="1">
              <x v="0"/>
            </reference>
          </references>
        </pivotArea>
        <pivotArea type="data" collapsedLevelsAreSubtotals="1" fieldPosition="0">
          <references count="3">
            <reference field="4294967294" count="1" selected="0">
              <x v="1"/>
            </reference>
            <reference field="3" count="1" selected="0">
              <x v="0"/>
            </reference>
            <reference field="6" count="6">
              <x v="0"/>
              <x v="1"/>
              <x v="2"/>
              <x v="3"/>
              <x v="4"/>
              <x v="5"/>
            </reference>
          </references>
        </pivotArea>
        <pivotArea type="data" collapsedLevelsAreSubtotals="1" fieldPosition="0">
          <references count="2">
            <reference field="4294967294" count="1" selected="0">
              <x v="1"/>
            </reference>
            <reference field="3" count="1">
              <x v="3"/>
            </reference>
          </references>
        </pivotArea>
        <pivotArea type="data" collapsedLevelsAreSubtotals="1" fieldPosition="0">
          <references count="3">
            <reference field="4294967294" count="1" selected="0">
              <x v="1"/>
            </reference>
            <reference field="3" count="1" selected="0">
              <x v="3"/>
            </reference>
            <reference field="6" count="6">
              <x v="0"/>
              <x v="1"/>
              <x v="2"/>
              <x v="3"/>
              <x v="4"/>
              <x v="5"/>
            </reference>
          </references>
        </pivotArea>
        <pivotArea type="data" collapsedLevelsAreSubtotals="1" fieldPosition="0">
          <references count="2">
            <reference field="4294967294" count="1" selected="0">
              <x v="1"/>
            </reference>
            <reference field="3" count="1">
              <x v="1"/>
            </reference>
          </references>
        </pivotArea>
        <pivotArea type="data" collapsedLevelsAreSubtotals="1" fieldPosition="0">
          <references count="3">
            <reference field="4294967294" count="1" selected="0">
              <x v="1"/>
            </reference>
            <reference field="3" count="1" selected="0">
              <x v="1"/>
            </reference>
            <reference field="6" count="6">
              <x v="0"/>
              <x v="1"/>
              <x v="2"/>
              <x v="3"/>
              <x v="4"/>
              <x v="5"/>
            </reference>
          </references>
        </pivotArea>
        <pivotArea type="data" collapsedLevelsAreSubtotals="1" fieldPosition="0">
          <references count="2">
            <reference field="4294967294" count="1" selected="0">
              <x v="1"/>
            </reference>
            <reference field="3" count="1">
              <x v="2"/>
            </reference>
          </references>
        </pivotArea>
        <pivotArea type="data" collapsedLevelsAreSubtotals="1" fieldPosition="0">
          <references count="3">
            <reference field="4294967294" count="1" selected="0">
              <x v="1"/>
            </reference>
            <reference field="3" count="1" selected="0">
              <x v="2"/>
            </reference>
            <reference field="6" count="6">
              <x v="0"/>
              <x v="1"/>
              <x v="2"/>
              <x v="3"/>
              <x v="4"/>
              <x v="5"/>
            </reference>
          </references>
        </pivotArea>
        <pivotArea type="data" collapsedLevelsAreSubtotals="1" fieldPosition="0">
          <references count="2">
            <reference field="4294967294" count="1" selected="0">
              <x v="1"/>
            </reference>
            <reference field="3" count="1">
              <x v="4"/>
            </reference>
          </references>
        </pivotArea>
        <pivotArea type="data" collapsedLevelsAreSubtotals="1" fieldPosition="0">
          <references count="3">
            <reference field="4294967294" count="1" selected="0">
              <x v="1"/>
            </reference>
            <reference field="3" count="1" selected="0">
              <x v="4"/>
            </reference>
            <reference field="6" count="6">
              <x v="0"/>
              <x v="1"/>
              <x v="2"/>
              <x v="3"/>
              <x v="4"/>
              <x v="5"/>
            </reference>
          </references>
        </pivotArea>
      </pivotAreas>
    </conditionalFormat>
    <conditionalFormat priority="1">
      <pivotAreas count="10">
        <pivotArea type="data" collapsedLevelsAreSubtotals="1" fieldPosition="0">
          <references count="2">
            <reference field="4294967294" count="1" selected="0">
              <x v="2"/>
            </reference>
            <reference field="3" count="1">
              <x v="0"/>
            </reference>
          </references>
        </pivotArea>
        <pivotArea type="data" collapsedLevelsAreSubtotals="1" fieldPosition="0">
          <references count="3">
            <reference field="4294967294" count="1" selected="0">
              <x v="2"/>
            </reference>
            <reference field="3" count="1" selected="0">
              <x v="0"/>
            </reference>
            <reference field="6" count="6">
              <x v="0"/>
              <x v="1"/>
              <x v="2"/>
              <x v="3"/>
              <x v="4"/>
              <x v="5"/>
            </reference>
          </references>
        </pivotArea>
        <pivotArea type="data" collapsedLevelsAreSubtotals="1" fieldPosition="0">
          <references count="2">
            <reference field="4294967294" count="1" selected="0">
              <x v="2"/>
            </reference>
            <reference field="3" count="1">
              <x v="3"/>
            </reference>
          </references>
        </pivotArea>
        <pivotArea type="data" collapsedLevelsAreSubtotals="1" fieldPosition="0">
          <references count="3">
            <reference field="4294967294" count="1" selected="0">
              <x v="2"/>
            </reference>
            <reference field="3" count="1" selected="0">
              <x v="3"/>
            </reference>
            <reference field="6" count="6">
              <x v="0"/>
              <x v="1"/>
              <x v="2"/>
              <x v="3"/>
              <x v="4"/>
              <x v="5"/>
            </reference>
          </references>
        </pivotArea>
        <pivotArea type="data" collapsedLevelsAreSubtotals="1" fieldPosition="0">
          <references count="2">
            <reference field="4294967294" count="1" selected="0">
              <x v="2"/>
            </reference>
            <reference field="3" count="1">
              <x v="1"/>
            </reference>
          </references>
        </pivotArea>
        <pivotArea type="data" collapsedLevelsAreSubtotals="1" fieldPosition="0">
          <references count="3">
            <reference field="4294967294" count="1" selected="0">
              <x v="2"/>
            </reference>
            <reference field="3" count="1" selected="0">
              <x v="1"/>
            </reference>
            <reference field="6" count="6">
              <x v="0"/>
              <x v="1"/>
              <x v="2"/>
              <x v="3"/>
              <x v="4"/>
              <x v="5"/>
            </reference>
          </references>
        </pivotArea>
        <pivotArea type="data" collapsedLevelsAreSubtotals="1" fieldPosition="0">
          <references count="2">
            <reference field="4294967294" count="1" selected="0">
              <x v="2"/>
            </reference>
            <reference field="3" count="1">
              <x v="2"/>
            </reference>
          </references>
        </pivotArea>
        <pivotArea type="data" collapsedLevelsAreSubtotals="1" fieldPosition="0">
          <references count="3">
            <reference field="4294967294" count="1" selected="0">
              <x v="2"/>
            </reference>
            <reference field="3" count="1" selected="0">
              <x v="2"/>
            </reference>
            <reference field="6" count="6">
              <x v="0"/>
              <x v="1"/>
              <x v="2"/>
              <x v="3"/>
              <x v="4"/>
              <x v="5"/>
            </reference>
          </references>
        </pivotArea>
        <pivotArea type="data" collapsedLevelsAreSubtotals="1" fieldPosition="0">
          <references count="2">
            <reference field="4294967294" count="1" selected="0">
              <x v="2"/>
            </reference>
            <reference field="3" count="1">
              <x v="4"/>
            </reference>
          </references>
        </pivotArea>
        <pivotArea type="data" collapsedLevelsAreSubtotals="1" fieldPosition="0">
          <references count="3">
            <reference field="4294967294" count="1" selected="0">
              <x v="2"/>
            </reference>
            <reference field="3" count="1" selected="0">
              <x v="4"/>
            </reference>
            <reference field="6" count="6">
              <x v="0"/>
              <x v="1"/>
              <x v="2"/>
              <x v="3"/>
              <x v="4"/>
              <x v="5"/>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65A60E9-CA06-184E-AF39-E1AE5F574C89}"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Q13:T49" firstHeaderRow="0" firstDataRow="1" firstDataCol="1"/>
  <pivotFields count="16">
    <pivotField subtotalTop="0" showAll="0" defaultSubtotal="0">
      <items count="6">
        <item x="5"/>
        <item x="0"/>
        <item x="4"/>
        <item x="2"/>
        <item x="1"/>
        <item x="3"/>
      </items>
    </pivotField>
    <pivotField subtotalTop="0" showAll="0" defaultSubtotal="0"/>
    <pivotField numFmtId="14" subtotalTop="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subtotalTop="0" showAll="0" sortType="descending" defaultSubtotal="0">
      <items count="5">
        <item x="2"/>
        <item x="4"/>
        <item x="1"/>
        <item x="0"/>
        <item x="3"/>
      </items>
      <autoSortScope>
        <pivotArea dataOnly="0" outline="0" fieldPosition="0">
          <references count="1">
            <reference field="4294967294" count="1" selected="0">
              <x v="1"/>
            </reference>
          </references>
        </pivotArea>
      </autoSortScope>
    </pivotField>
    <pivotField subtotalTop="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subtotalTop="0"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pivotField>
    <pivotField axis="axisRow" subtotalTop="0" showAll="0" defaultSubtotal="0">
      <items count="6">
        <item x="4"/>
        <item x="1"/>
        <item x="0"/>
        <item x="5"/>
        <item x="3"/>
        <item x="2"/>
      </items>
    </pivotField>
    <pivotField numFmtId="164" subtotalTop="0" showAll="0" defaultSubtotal="0"/>
    <pivotField dataField="1" numFmtId="3" subtotalTop="0" showAll="0" defaultSubtotal="0"/>
    <pivotField dataField="1" numFmtId="165" subtotalTop="0" showAll="0" defaultSubtotal="0"/>
    <pivotField dataField="1" numFmtId="165" subtotalTop="0" showAll="0" defaultSubtotal="0"/>
    <pivotField numFmtId="9" subtotalTop="0" showAll="0" defaultSubtotal="0"/>
    <pivotField subtotalTop="0" showAll="0" defaultSubtotal="0"/>
    <pivotField subtotalTop="0" showAll="0" defaultSubtotal="0"/>
    <pivotField subtotalTop="0" showAll="0" defaultSubtotal="0"/>
    <pivotField subtotalTop="0" showAll="0" defaultSubtotal="0">
      <items count="5">
        <item x="0"/>
        <item x="1"/>
        <item x="2"/>
        <item x="3"/>
        <item x="4"/>
      </items>
    </pivotField>
  </pivotFields>
  <rowFields count="2">
    <field x="3"/>
    <field x="6"/>
  </rowFields>
  <rowItems count="36">
    <i>
      <x/>
    </i>
    <i r="1">
      <x/>
    </i>
    <i r="1">
      <x v="1"/>
    </i>
    <i r="1">
      <x v="2"/>
    </i>
    <i r="1">
      <x v="3"/>
    </i>
    <i r="1">
      <x v="4"/>
    </i>
    <i r="1">
      <x v="5"/>
    </i>
    <i>
      <x v="3"/>
    </i>
    <i r="1">
      <x/>
    </i>
    <i r="1">
      <x v="1"/>
    </i>
    <i r="1">
      <x v="2"/>
    </i>
    <i r="1">
      <x v="3"/>
    </i>
    <i r="1">
      <x v="4"/>
    </i>
    <i r="1">
      <x v="5"/>
    </i>
    <i>
      <x v="1"/>
    </i>
    <i r="1">
      <x/>
    </i>
    <i r="1">
      <x v="1"/>
    </i>
    <i r="1">
      <x v="2"/>
    </i>
    <i r="1">
      <x v="3"/>
    </i>
    <i r="1">
      <x v="4"/>
    </i>
    <i r="1">
      <x v="5"/>
    </i>
    <i>
      <x v="2"/>
    </i>
    <i r="1">
      <x/>
    </i>
    <i r="1">
      <x v="1"/>
    </i>
    <i r="1">
      <x v="2"/>
    </i>
    <i r="1">
      <x v="3"/>
    </i>
    <i r="1">
      <x v="4"/>
    </i>
    <i r="1">
      <x v="5"/>
    </i>
    <i>
      <x v="4"/>
    </i>
    <i r="1">
      <x/>
    </i>
    <i r="1">
      <x v="1"/>
    </i>
    <i r="1">
      <x v="2"/>
    </i>
    <i r="1">
      <x v="3"/>
    </i>
    <i r="1">
      <x v="4"/>
    </i>
    <i r="1">
      <x v="5"/>
    </i>
    <i t="grand">
      <x/>
    </i>
  </rowItems>
  <colFields count="1">
    <field x="-2"/>
  </colFields>
  <colItems count="3">
    <i>
      <x/>
    </i>
    <i i="1">
      <x v="1"/>
    </i>
    <i i="2">
      <x v="2"/>
    </i>
  </colItems>
  <dataFields count="3">
    <dataField name="Sum of Units Sold" fld="8" baseField="0" baseItem="0" numFmtId="3"/>
    <dataField name="Sum of Total Sales" fld="9" baseField="0" baseItem="0" numFmtId="165"/>
    <dataField name="Sum of Operating Profit" fld="10" baseField="0" baseItem="0" numFmtId="165"/>
  </dataFields>
  <formats count="1">
    <format dxfId="28">
      <pivotArea field="3" grandRow="1" outline="0" collapsedLevelsAreSubtotals="1" axis="axisRow" fieldPosition="0">
        <references count="1">
          <reference field="4294967294" count="2" selected="0">
            <x v="1"/>
            <x v="2"/>
          </reference>
        </references>
      </pivotArea>
    </format>
  </formats>
  <conditionalFormats count="2">
    <conditionalFormat priority="2">
      <pivotAreas count="10">
        <pivotArea type="data" collapsedLevelsAreSubtotals="1" fieldPosition="0">
          <references count="2">
            <reference field="4294967294" count="1" selected="0">
              <x v="1"/>
            </reference>
            <reference field="3" count="1">
              <x v="0"/>
            </reference>
          </references>
        </pivotArea>
        <pivotArea type="data" collapsedLevelsAreSubtotals="1" fieldPosition="0">
          <references count="3">
            <reference field="4294967294" count="1" selected="0">
              <x v="1"/>
            </reference>
            <reference field="3" count="1" selected="0">
              <x v="0"/>
            </reference>
            <reference field="6" count="6">
              <x v="0"/>
              <x v="1"/>
              <x v="2"/>
              <x v="3"/>
              <x v="4"/>
              <x v="5"/>
            </reference>
          </references>
        </pivotArea>
        <pivotArea type="data" collapsedLevelsAreSubtotals="1" fieldPosition="0">
          <references count="2">
            <reference field="4294967294" count="1" selected="0">
              <x v="1"/>
            </reference>
            <reference field="3" count="1">
              <x v="3"/>
            </reference>
          </references>
        </pivotArea>
        <pivotArea type="data" collapsedLevelsAreSubtotals="1" fieldPosition="0">
          <references count="3">
            <reference field="4294967294" count="1" selected="0">
              <x v="1"/>
            </reference>
            <reference field="3" count="1" selected="0">
              <x v="3"/>
            </reference>
            <reference field="6" count="6">
              <x v="0"/>
              <x v="1"/>
              <x v="2"/>
              <x v="3"/>
              <x v="4"/>
              <x v="5"/>
            </reference>
          </references>
        </pivotArea>
        <pivotArea type="data" collapsedLevelsAreSubtotals="1" fieldPosition="0">
          <references count="2">
            <reference field="4294967294" count="1" selected="0">
              <x v="1"/>
            </reference>
            <reference field="3" count="1">
              <x v="1"/>
            </reference>
          </references>
        </pivotArea>
        <pivotArea type="data" collapsedLevelsAreSubtotals="1" fieldPosition="0">
          <references count="3">
            <reference field="4294967294" count="1" selected="0">
              <x v="1"/>
            </reference>
            <reference field="3" count="1" selected="0">
              <x v="1"/>
            </reference>
            <reference field="6" count="6">
              <x v="0"/>
              <x v="1"/>
              <x v="2"/>
              <x v="3"/>
              <x v="4"/>
              <x v="5"/>
            </reference>
          </references>
        </pivotArea>
        <pivotArea type="data" collapsedLevelsAreSubtotals="1" fieldPosition="0">
          <references count="2">
            <reference field="4294967294" count="1" selected="0">
              <x v="1"/>
            </reference>
            <reference field="3" count="1">
              <x v="2"/>
            </reference>
          </references>
        </pivotArea>
        <pivotArea type="data" collapsedLevelsAreSubtotals="1" fieldPosition="0">
          <references count="3">
            <reference field="4294967294" count="1" selected="0">
              <x v="1"/>
            </reference>
            <reference field="3" count="1" selected="0">
              <x v="2"/>
            </reference>
            <reference field="6" count="6">
              <x v="0"/>
              <x v="1"/>
              <x v="2"/>
              <x v="3"/>
              <x v="4"/>
              <x v="5"/>
            </reference>
          </references>
        </pivotArea>
        <pivotArea type="data" collapsedLevelsAreSubtotals="1" fieldPosition="0">
          <references count="2">
            <reference field="4294967294" count="1" selected="0">
              <x v="1"/>
            </reference>
            <reference field="3" count="1">
              <x v="4"/>
            </reference>
          </references>
        </pivotArea>
        <pivotArea type="data" collapsedLevelsAreSubtotals="1" fieldPosition="0">
          <references count="3">
            <reference field="4294967294" count="1" selected="0">
              <x v="1"/>
            </reference>
            <reference field="3" count="1" selected="0">
              <x v="4"/>
            </reference>
            <reference field="6" count="6">
              <x v="0"/>
              <x v="1"/>
              <x v="2"/>
              <x v="3"/>
              <x v="4"/>
              <x v="5"/>
            </reference>
          </references>
        </pivotArea>
      </pivotAreas>
    </conditionalFormat>
    <conditionalFormat priority="1">
      <pivotAreas count="10">
        <pivotArea type="data" collapsedLevelsAreSubtotals="1" fieldPosition="0">
          <references count="2">
            <reference field="4294967294" count="1" selected="0">
              <x v="2"/>
            </reference>
            <reference field="3" count="1">
              <x v="0"/>
            </reference>
          </references>
        </pivotArea>
        <pivotArea type="data" collapsedLevelsAreSubtotals="1" fieldPosition="0">
          <references count="3">
            <reference field="4294967294" count="1" selected="0">
              <x v="2"/>
            </reference>
            <reference field="3" count="1" selected="0">
              <x v="0"/>
            </reference>
            <reference field="6" count="6">
              <x v="0"/>
              <x v="1"/>
              <x v="2"/>
              <x v="3"/>
              <x v="4"/>
              <x v="5"/>
            </reference>
          </references>
        </pivotArea>
        <pivotArea type="data" collapsedLevelsAreSubtotals="1" fieldPosition="0">
          <references count="2">
            <reference field="4294967294" count="1" selected="0">
              <x v="2"/>
            </reference>
            <reference field="3" count="1">
              <x v="3"/>
            </reference>
          </references>
        </pivotArea>
        <pivotArea type="data" collapsedLevelsAreSubtotals="1" fieldPosition="0">
          <references count="3">
            <reference field="4294967294" count="1" selected="0">
              <x v="2"/>
            </reference>
            <reference field="3" count="1" selected="0">
              <x v="3"/>
            </reference>
            <reference field="6" count="6">
              <x v="0"/>
              <x v="1"/>
              <x v="2"/>
              <x v="3"/>
              <x v="4"/>
              <x v="5"/>
            </reference>
          </references>
        </pivotArea>
        <pivotArea type="data" collapsedLevelsAreSubtotals="1" fieldPosition="0">
          <references count="2">
            <reference field="4294967294" count="1" selected="0">
              <x v="2"/>
            </reference>
            <reference field="3" count="1">
              <x v="1"/>
            </reference>
          </references>
        </pivotArea>
        <pivotArea type="data" collapsedLevelsAreSubtotals="1" fieldPosition="0">
          <references count="3">
            <reference field="4294967294" count="1" selected="0">
              <x v="2"/>
            </reference>
            <reference field="3" count="1" selected="0">
              <x v="1"/>
            </reference>
            <reference field="6" count="6">
              <x v="0"/>
              <x v="1"/>
              <x v="2"/>
              <x v="3"/>
              <x v="4"/>
              <x v="5"/>
            </reference>
          </references>
        </pivotArea>
        <pivotArea type="data" collapsedLevelsAreSubtotals="1" fieldPosition="0">
          <references count="2">
            <reference field="4294967294" count="1" selected="0">
              <x v="2"/>
            </reference>
            <reference field="3" count="1">
              <x v="2"/>
            </reference>
          </references>
        </pivotArea>
        <pivotArea type="data" collapsedLevelsAreSubtotals="1" fieldPosition="0">
          <references count="3">
            <reference field="4294967294" count="1" selected="0">
              <x v="2"/>
            </reference>
            <reference field="3" count="1" selected="0">
              <x v="2"/>
            </reference>
            <reference field="6" count="6">
              <x v="0"/>
              <x v="1"/>
              <x v="2"/>
              <x v="3"/>
              <x v="4"/>
              <x v="5"/>
            </reference>
          </references>
        </pivotArea>
        <pivotArea type="data" collapsedLevelsAreSubtotals="1" fieldPosition="0">
          <references count="2">
            <reference field="4294967294" count="1" selected="0">
              <x v="2"/>
            </reference>
            <reference field="3" count="1">
              <x v="4"/>
            </reference>
          </references>
        </pivotArea>
        <pivotArea type="data" collapsedLevelsAreSubtotals="1" fieldPosition="0">
          <references count="3">
            <reference field="4294967294" count="1" selected="0">
              <x v="2"/>
            </reference>
            <reference field="3" count="1" selected="0">
              <x v="4"/>
            </reference>
            <reference field="6" count="6">
              <x v="0"/>
              <x v="1"/>
              <x v="2"/>
              <x v="3"/>
              <x v="4"/>
              <x v="5"/>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D79CEDC-CB74-6640-B577-A84F189796EE}" sourceName="Product">
  <pivotTables>
    <pivotTable tabId="10" name="PivotTable11"/>
    <pivotTable tabId="4" name="PivotTable3"/>
    <pivotTable tabId="4" name="PivotTable4"/>
    <pivotTable tabId="13" name="PivotTable14"/>
    <pivotTable tabId="14" name="PivotTable15"/>
    <pivotTable tabId="8" name="PivotTable6"/>
    <pivotTable tabId="8" name="PivotTable9"/>
    <pivotTable tabId="2" name="PivotTable1"/>
    <pivotTable tabId="3" name="PivotTable2"/>
    <pivotTable tabId="9" name="PivotTable10"/>
    <pivotTable tabId="12" name="PivotTable12"/>
    <pivotTable tabId="15" name="PivotTable4"/>
  </pivotTables>
  <data>
    <tabular pivotCacheId="187589269">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1" xr10:uid="{FB092AC4-EAA0-AA47-BEE2-75B67635ADC2}" sourceName="Retailer">
  <pivotTables>
    <pivotTable tabId="10" name="PivotTable11"/>
    <pivotTable tabId="4" name="PivotTable3"/>
    <pivotTable tabId="4" name="PivotTable4"/>
    <pivotTable tabId="13" name="PivotTable14"/>
    <pivotTable tabId="14" name="PivotTable15"/>
    <pivotTable tabId="8" name="PivotTable6"/>
    <pivotTable tabId="8" name="PivotTable9"/>
    <pivotTable tabId="2" name="PivotTable1"/>
    <pivotTable tabId="3" name="PivotTable2"/>
    <pivotTable tabId="9" name="PivotTable10"/>
    <pivotTable tabId="12" name="PivotTable12"/>
    <pivotTable tabId="15" name="PivotTable4"/>
  </pivotTables>
  <data>
    <tabular pivotCacheId="187589269">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BC7198F-A202-9D4D-AC54-CF4718C1E6B6}" sourceName="Region">
  <pivotTables>
    <pivotTable tabId="10" name="PivotTable11"/>
    <pivotTable tabId="4" name="PivotTable3"/>
    <pivotTable tabId="4" name="PivotTable4"/>
    <pivotTable tabId="13" name="PivotTable14"/>
    <pivotTable tabId="14" name="PivotTable15"/>
    <pivotTable tabId="8" name="PivotTable6"/>
    <pivotTable tabId="8" name="PivotTable9"/>
    <pivotTable tabId="2" name="PivotTable1"/>
    <pivotTable tabId="3" name="PivotTable2"/>
    <pivotTable tabId="9" name="PivotTable10"/>
    <pivotTable tabId="12" name="PivotTable12"/>
    <pivotTable tabId="15" name="PivotTable4"/>
  </pivotTables>
  <data>
    <tabular pivotCacheId="187589269">
      <items count="5">
        <i x="3" s="1"/>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24B9CA3-A524-384A-96A2-A3C82D974EB6}" sourceName="State">
  <pivotTables>
    <pivotTable tabId="10" name="PivotTable11"/>
    <pivotTable tabId="4" name="PivotTable3"/>
    <pivotTable tabId="4" name="PivotTable4"/>
    <pivotTable tabId="13" name="PivotTable14"/>
    <pivotTable tabId="14" name="PivotTable15"/>
    <pivotTable tabId="8" name="PivotTable6"/>
    <pivotTable tabId="8" name="PivotTable9"/>
    <pivotTable tabId="2" name="PivotTable1"/>
    <pivotTable tabId="3" name="PivotTable2"/>
    <pivotTable tabId="9" name="PivotTable10"/>
    <pivotTable tabId="12" name="PivotTable12"/>
    <pivotTable tabId="15" name="PivotTable4"/>
  </pivotTables>
  <data>
    <tabular pivotCacheId="18758926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B09351A-7A77-CC47-B24A-52011E1DBBB4}" sourceName="City">
  <pivotTables>
    <pivotTable tabId="10" name="PivotTable11"/>
    <pivotTable tabId="4" name="PivotTable3"/>
    <pivotTable tabId="4" name="PivotTable4"/>
    <pivotTable tabId="13" name="PivotTable14"/>
    <pivotTable tabId="14" name="PivotTable15"/>
    <pivotTable tabId="8" name="PivotTable6"/>
    <pivotTable tabId="8" name="PivotTable9"/>
    <pivotTable tabId="2" name="PivotTable1"/>
    <pivotTable tabId="3" name="PivotTable2"/>
    <pivotTable tabId="9" name="PivotTable10"/>
    <pivotTable tabId="12" name="PivotTable12"/>
    <pivotTable tabId="15" name="PivotTable4"/>
  </pivotTables>
  <data>
    <tabular pivotCacheId="187589269">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9DDA31F1-88CA-DE46-A7EF-ADAAB45E42E5}" cache="Slicer_Retailer1" caption="Retailer" style="SlicerStyleDark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200DB7B-3BA8-F442-A869-E034A912B025}" cache="Slicer_Region1" caption="Region" style="SlicerStyleDark5"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73CED038-537B-DE45-8876-B167896E33CB}" cache="Slicer_Product" caption="Product" style="SlicerStyleDark3"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4BB82238-ED61-3844-8C4E-B319B42AB27E}" cache="Slicer_Product" caption="Product" style="SlicerStyleDark1" rowHeight="230716"/>
  <slicer name="Retailer 1" xr10:uid="{18A667C0-CD98-C34E-BC8D-4F541BDFFB9A}" cache="Slicer_Retailer1" caption="Retailer" style="SlicerStyleDark1" rowHeight="230716"/>
  <slicer name="Region 1" xr10:uid="{DCC86F1D-235B-A541-BF81-0E2CAFAB1ACE}" cache="Slicer_Region1" caption="Region" style="SlicerStyleDark1" rowHeight="230716"/>
  <slicer name="State" xr10:uid="{CA7422A4-BF41-2142-B623-4FBDB48D0DF5}" cache="Slicer_State" caption="State" startItem="31" style="SlicerStyleDark1" rowHeight="230716"/>
  <slicer name="City" xr10:uid="{B84D3E5E-6AD7-6044-9E43-089D0E605A5B}" cache="Slicer_City" caption="City" startItem="15"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4A92B-FE23-B245-9BE7-513B744CC9ED}" name="Table1" displayName="Table1" ref="B5:N9654" totalsRowCount="1" headerRowDxfId="105" dataDxfId="104">
  <autoFilter ref="B5:N9653" xr:uid="{9644A92B-FE23-B245-9BE7-513B744CC9ED}"/>
  <tableColumns count="13">
    <tableColumn id="1" xr3:uid="{D2930EC1-73BC-6841-B26F-C4B0860D9AF9}" name="Retailer" totalsRowLabel="Total" dataDxfId="103" totalsRowDxfId="102"/>
    <tableColumn id="2" xr3:uid="{8F9ECC72-E12F-AA4A-AF31-310F00AD8D6B}" name="Retailer ID" dataDxfId="101" totalsRowDxfId="100"/>
    <tableColumn id="3" xr3:uid="{3B9F9A08-36BD-3749-8466-F6372FE3A18C}" name="Invoice Date" dataDxfId="99" totalsRowDxfId="98"/>
    <tableColumn id="4" xr3:uid="{5997D30C-C315-EB4E-B19A-7BB215ACB8C7}" name="Region" dataDxfId="97" totalsRowDxfId="96"/>
    <tableColumn id="5" xr3:uid="{4CC0D1FA-EF49-9C4C-A0E9-28CA2C569CE1}" name="State" dataDxfId="95" totalsRowDxfId="94"/>
    <tableColumn id="6" xr3:uid="{DE05E42C-516D-3F40-982C-4838D5777FF5}" name="City" dataDxfId="93" totalsRowDxfId="92"/>
    <tableColumn id="7" xr3:uid="{85743A1C-D106-1347-B468-9260FA8A1E33}" name="Product" dataDxfId="91" totalsRowDxfId="90"/>
    <tableColumn id="8" xr3:uid="{A7D46516-C1AD-C541-936A-CB4E9F97A79B}" name="Price per Unit" dataDxfId="89" totalsRowDxfId="88"/>
    <tableColumn id="9" xr3:uid="{C78E560E-8332-824B-A6A1-8DB081113C91}" name="Units Sold" dataDxfId="87" totalsRowDxfId="86"/>
    <tableColumn id="10" xr3:uid="{E2E37998-274F-6A4E-AB16-128DF73D4C74}" name="Total Sales" totalsRowFunction="sum" dataDxfId="85" totalsRowDxfId="84"/>
    <tableColumn id="11" xr3:uid="{1F5A232F-1B89-2D4A-B7E3-58A5787F205B}" name="Operating Profit" totalsRowFunction="sum" dataDxfId="83" totalsRowDxfId="82"/>
    <tableColumn id="12" xr3:uid="{D854BD66-01A6-0F4D-9731-138619736058}" name="Operating Margin" dataDxfId="81" totalsRowDxfId="80"/>
    <tableColumn id="13" xr3:uid="{847B837F-0544-C142-A63D-13BDE2A3BB1A}" name="Sales Method" totalsRowFunction="count" dataDxfId="79" totalsRow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B03BBCB3-1DF1-D947-B645-B0E478B171F0}" sourceName="Invoice Date">
  <pivotTables>
    <pivotTable tabId="2" name="PivotTable1"/>
  </pivotTables>
  <state minimalRefreshVersion="6" lastRefreshVersion="6" pivotCacheId="187589269"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A7EDC3F7-35EE-A14E-917D-36DA23BCE877}" cache="NativeTimeline_Invoice_Date" caption="Invoice Date" level="2" selectionLevel="2" scrollPosition="2022-05-17T00:00:00" style="TimeSlicerStyleLight5"/>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12.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29D33-B5CD-3F4E-82CB-CEA4120D0CEA}">
  <dimension ref="A1:D19"/>
  <sheetViews>
    <sheetView zoomScale="149" workbookViewId="0">
      <selection activeCell="D20" sqref="D20"/>
    </sheetView>
  </sheetViews>
  <sheetFormatPr baseColWidth="10" defaultRowHeight="15" x14ac:dyDescent="0.2"/>
  <cols>
    <col min="1" max="1" width="10" bestFit="1" customWidth="1"/>
    <col min="2" max="2" width="15" bestFit="1" customWidth="1"/>
  </cols>
  <sheetData>
    <row r="1" spans="1:4" ht="16" thickBot="1" x14ac:dyDescent="0.25"/>
    <row r="2" spans="1:4" x14ac:dyDescent="0.2">
      <c r="A2" s="27" t="s">
        <v>140</v>
      </c>
      <c r="B2" s="28"/>
      <c r="C2" s="28"/>
      <c r="D2" s="29"/>
    </row>
    <row r="3" spans="1:4" x14ac:dyDescent="0.2">
      <c r="A3" s="30"/>
      <c r="B3" s="31"/>
      <c r="C3" s="31"/>
      <c r="D3" s="32"/>
    </row>
    <row r="4" spans="1:4" ht="16" thickBot="1" x14ac:dyDescent="0.25">
      <c r="A4" s="33"/>
      <c r="B4" s="34"/>
      <c r="C4" s="34"/>
      <c r="D4" s="35"/>
    </row>
    <row r="6" spans="1:4" x14ac:dyDescent="0.2">
      <c r="A6" s="11" t="s">
        <v>4</v>
      </c>
      <c r="B6" t="s">
        <v>137</v>
      </c>
    </row>
    <row r="7" spans="1:4" x14ac:dyDescent="0.2">
      <c r="A7" s="12" t="s">
        <v>36</v>
      </c>
      <c r="B7" s="13">
        <v>135800459</v>
      </c>
    </row>
    <row r="8" spans="1:4" x14ac:dyDescent="0.2">
      <c r="A8" s="12" t="s">
        <v>27</v>
      </c>
      <c r="B8" s="13">
        <v>144663181</v>
      </c>
    </row>
    <row r="9" spans="1:4" x14ac:dyDescent="0.2">
      <c r="A9" s="12" t="s">
        <v>48</v>
      </c>
      <c r="B9" s="13">
        <v>163171236</v>
      </c>
    </row>
    <row r="10" spans="1:4" x14ac:dyDescent="0.2">
      <c r="A10" s="12" t="s">
        <v>15</v>
      </c>
      <c r="B10" s="13">
        <v>186324067</v>
      </c>
    </row>
    <row r="11" spans="1:4" x14ac:dyDescent="0.2">
      <c r="A11" s="12" t="s">
        <v>31</v>
      </c>
      <c r="B11" s="13">
        <v>269943182</v>
      </c>
    </row>
    <row r="12" spans="1:4" x14ac:dyDescent="0.2">
      <c r="A12" s="12" t="s">
        <v>136</v>
      </c>
      <c r="B12" s="14">
        <v>899902125</v>
      </c>
    </row>
    <row r="17" spans="1:3" x14ac:dyDescent="0.2">
      <c r="A17" s="15"/>
      <c r="B17" s="15"/>
      <c r="C17" s="16" t="s">
        <v>4</v>
      </c>
    </row>
    <row r="18" spans="1:3" x14ac:dyDescent="0.2">
      <c r="A18" s="17" t="s">
        <v>138</v>
      </c>
      <c r="B18" s="18">
        <f>GETPIVOTDATA("Total Sales",$A$6,"Region","West")</f>
        <v>269943182</v>
      </c>
      <c r="C18" s="17" t="str">
        <f>A11</f>
        <v>West</v>
      </c>
    </row>
    <row r="19" spans="1:3" x14ac:dyDescent="0.2">
      <c r="A19" s="17" t="s">
        <v>139</v>
      </c>
      <c r="B19" s="19">
        <f>GETPIVOTDATA("Total Sales",$A$6,"Region","Midwest")</f>
        <v>135800459</v>
      </c>
      <c r="C19" s="17" t="str">
        <f>A7</f>
        <v>Midwest</v>
      </c>
    </row>
  </sheetData>
  <mergeCells count="1">
    <mergeCell ref="A2:D4"/>
  </mergeCells>
  <conditionalFormatting sqref="B18">
    <cfRule type="top10" dxfId="76" priority="3" percent="1" rank="1"/>
  </conditionalFormatting>
  <conditionalFormatting sqref="B19">
    <cfRule type="top10" dxfId="75" priority="1" percent="1" bottom="1" rank="1"/>
    <cfRule type="top10" dxfId="74" priority="2" percent="1" rank="1"/>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BB237-282A-0F46-86E0-E6A0EE909011}">
  <dimension ref="A1:E18"/>
  <sheetViews>
    <sheetView zoomScale="115" workbookViewId="0">
      <selection activeCell="D9" sqref="D9"/>
    </sheetView>
  </sheetViews>
  <sheetFormatPr baseColWidth="10" defaultRowHeight="15" x14ac:dyDescent="0.2"/>
  <cols>
    <col min="1" max="1" width="11" bestFit="1" customWidth="1"/>
    <col min="2" max="2" width="14.83203125" bestFit="1" customWidth="1"/>
    <col min="3" max="3" width="15.1640625" bestFit="1" customWidth="1"/>
    <col min="4" max="4" width="13" bestFit="1" customWidth="1"/>
  </cols>
  <sheetData>
    <row r="1" spans="1:5" ht="16" thickBot="1" x14ac:dyDescent="0.25"/>
    <row r="2" spans="1:5" x14ac:dyDescent="0.2">
      <c r="A2" s="27" t="s">
        <v>141</v>
      </c>
      <c r="B2" s="28"/>
      <c r="C2" s="28"/>
      <c r="D2" s="28"/>
      <c r="E2" s="29"/>
    </row>
    <row r="3" spans="1:5" x14ac:dyDescent="0.2">
      <c r="A3" s="30"/>
      <c r="B3" s="31"/>
      <c r="C3" s="31"/>
      <c r="D3" s="31"/>
      <c r="E3" s="32"/>
    </row>
    <row r="4" spans="1:5" ht="16" thickBot="1" x14ac:dyDescent="0.25">
      <c r="A4" s="33"/>
      <c r="B4" s="34"/>
      <c r="C4" s="34"/>
      <c r="D4" s="34"/>
      <c r="E4" s="35"/>
    </row>
    <row r="6" spans="1:5" x14ac:dyDescent="0.2">
      <c r="A6" s="11" t="s">
        <v>1</v>
      </c>
      <c r="B6" t="s">
        <v>142</v>
      </c>
      <c r="C6" t="s">
        <v>137</v>
      </c>
      <c r="D6" t="s">
        <v>143</v>
      </c>
    </row>
    <row r="7" spans="1:5" x14ac:dyDescent="0.2">
      <c r="A7" s="12" t="s">
        <v>61</v>
      </c>
      <c r="B7" s="20">
        <v>197990</v>
      </c>
      <c r="C7" s="13">
        <v>77698912</v>
      </c>
      <c r="D7" s="21">
        <v>8.6341514084101095E-2</v>
      </c>
    </row>
    <row r="8" spans="1:5" x14ac:dyDescent="0.2">
      <c r="A8" s="12" t="s">
        <v>14</v>
      </c>
      <c r="B8" s="20">
        <v>604369</v>
      </c>
      <c r="C8" s="13">
        <v>220094720</v>
      </c>
      <c r="D8" s="21">
        <v>0.24457628656005229</v>
      </c>
    </row>
    <row r="9" spans="1:5" x14ac:dyDescent="0.2">
      <c r="A9" s="12" t="s">
        <v>34</v>
      </c>
      <c r="B9" s="20">
        <v>287375</v>
      </c>
      <c r="C9" s="13">
        <v>102114753</v>
      </c>
      <c r="D9" s="21">
        <v>0.11347317687465179</v>
      </c>
    </row>
    <row r="10" spans="1:5" x14ac:dyDescent="0.2">
      <c r="A10" s="12" t="s">
        <v>26</v>
      </c>
      <c r="B10" s="20">
        <v>557640</v>
      </c>
      <c r="C10" s="13">
        <v>182470997</v>
      </c>
      <c r="D10" s="21">
        <v>0.20276760319907011</v>
      </c>
    </row>
    <row r="11" spans="1:5" x14ac:dyDescent="0.2">
      <c r="A11" s="12" t="s">
        <v>25</v>
      </c>
      <c r="B11" s="20">
        <v>206225</v>
      </c>
      <c r="C11" s="13">
        <v>74558410</v>
      </c>
      <c r="D11" s="21">
        <v>8.2851687898836776E-2</v>
      </c>
    </row>
    <row r="12" spans="1:5" x14ac:dyDescent="0.2">
      <c r="A12" s="12" t="s">
        <v>30</v>
      </c>
      <c r="B12" s="20">
        <v>625262</v>
      </c>
      <c r="C12" s="13">
        <v>242964333</v>
      </c>
      <c r="D12" s="21">
        <v>0.26998973138328791</v>
      </c>
    </row>
    <row r="13" spans="1:5" x14ac:dyDescent="0.2">
      <c r="A13" s="12" t="s">
        <v>136</v>
      </c>
      <c r="B13" s="20">
        <v>2478861</v>
      </c>
      <c r="C13" s="14">
        <v>899902125</v>
      </c>
      <c r="D13" s="22">
        <v>1</v>
      </c>
    </row>
    <row r="16" spans="1:5" x14ac:dyDescent="0.2">
      <c r="A16" s="15"/>
      <c r="B16" s="15"/>
      <c r="C16" s="23" t="s">
        <v>1</v>
      </c>
    </row>
    <row r="17" spans="1:3" x14ac:dyDescent="0.2">
      <c r="A17" s="23" t="s">
        <v>144</v>
      </c>
      <c r="B17" s="24">
        <f>GETPIVOTDATA("Sum of Total Sales",$A$6,"Retailer","West Gear")</f>
        <v>242964333</v>
      </c>
      <c r="C17" s="23" t="str">
        <f>_xlfn.XLOOKUP($B17,$C$7:$C$12,$A$7:$A$12)</f>
        <v>West Gear</v>
      </c>
    </row>
    <row r="18" spans="1:3" x14ac:dyDescent="0.2">
      <c r="A18" s="23" t="s">
        <v>145</v>
      </c>
      <c r="B18" s="25">
        <f>GETPIVOTDATA("Sum of Total Sales",$A$6,"Retailer","Walmart")</f>
        <v>74558410</v>
      </c>
      <c r="C18" s="23" t="str">
        <f>_xlfn.XLOOKUP($B18,$C$7:$C$12,$A$7:$A$12)</f>
        <v>Walmart</v>
      </c>
    </row>
  </sheetData>
  <autoFilter ref="A16:C18" xr:uid="{60EBB237-282A-0F46-86E0-E6A0EE909011}"/>
  <mergeCells count="1">
    <mergeCell ref="A2:E4"/>
  </mergeCells>
  <conditionalFormatting pivot="1" sqref="D7:D12">
    <cfRule type="dataBar" priority="3">
      <dataBar>
        <cfvo type="min"/>
        <cfvo type="max"/>
        <color rgb="FF63C384"/>
      </dataBar>
      <extLst>
        <ext xmlns:x14="http://schemas.microsoft.com/office/spreadsheetml/2009/9/main" uri="{B025F937-C7B1-47D3-B67F-A62EFF666E3E}">
          <x14:id>{128AB608-96A5-ED40-BE2D-68AFBFA482D7}</x14:id>
        </ext>
      </extLst>
    </cfRule>
  </conditionalFormatting>
  <conditionalFormatting sqref="B18">
    <cfRule type="top10" dxfId="119" priority="1" percent="1" rank="10"/>
    <cfRule type="top10" dxfId="118" priority="2" percent="1" bottom="1" rank="10"/>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128AB608-96A5-ED40-BE2D-68AFBFA482D7}">
            <x14:dataBar minLength="0" maxLength="100" gradient="0">
              <x14:cfvo type="autoMin"/>
              <x14:cfvo type="autoMax"/>
              <x14:negativeFillColor rgb="FFFF0000"/>
              <x14:axisColor rgb="FF000000"/>
            </x14:dataBar>
          </x14:cfRule>
          <xm:sqref>D7:D12</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A4C68-0DD1-1548-AC29-A9CE3D8A1E60}">
  <dimension ref="A1:C31"/>
  <sheetViews>
    <sheetView zoomScale="125" workbookViewId="0">
      <selection activeCell="K6" sqref="K6"/>
    </sheetView>
  </sheetViews>
  <sheetFormatPr baseColWidth="10" defaultRowHeight="15" x14ac:dyDescent="0.2"/>
  <cols>
    <col min="1" max="1" width="22.33203125" bestFit="1" customWidth="1"/>
    <col min="2" max="2" width="14.83203125" bestFit="1" customWidth="1"/>
    <col min="3" max="3" width="22.5" bestFit="1" customWidth="1"/>
  </cols>
  <sheetData>
    <row r="1" spans="1:3" ht="16" thickBot="1" x14ac:dyDescent="0.25"/>
    <row r="2" spans="1:3" x14ac:dyDescent="0.2">
      <c r="A2" s="36" t="s">
        <v>150</v>
      </c>
      <c r="B2" s="37"/>
      <c r="C2" s="38"/>
    </row>
    <row r="3" spans="1:3" x14ac:dyDescent="0.2">
      <c r="A3" s="39"/>
      <c r="B3" s="40"/>
      <c r="C3" s="41"/>
    </row>
    <row r="4" spans="1:3" ht="16" thickBot="1" x14ac:dyDescent="0.25">
      <c r="A4" s="42"/>
      <c r="B4" s="43"/>
      <c r="C4" s="44"/>
    </row>
    <row r="6" spans="1:3" ht="15" customHeight="1" x14ac:dyDescent="0.2"/>
    <row r="7" spans="1:3" ht="15" customHeight="1" x14ac:dyDescent="0.2">
      <c r="A7" s="11" t="s">
        <v>1</v>
      </c>
      <c r="B7" t="s">
        <v>147</v>
      </c>
      <c r="C7" t="s">
        <v>149</v>
      </c>
    </row>
    <row r="8" spans="1:3" ht="16" customHeight="1" x14ac:dyDescent="0.2">
      <c r="A8" s="12" t="s">
        <v>61</v>
      </c>
      <c r="B8" s="13">
        <v>81874.512118018974</v>
      </c>
      <c r="C8" s="13">
        <v>30367.232149631167</v>
      </c>
    </row>
    <row r="9" spans="1:3" x14ac:dyDescent="0.2">
      <c r="A9" s="12" t="s">
        <v>14</v>
      </c>
      <c r="B9" s="13">
        <v>83464.057641259002</v>
      </c>
      <c r="C9" s="13">
        <v>30611.348050815348</v>
      </c>
    </row>
    <row r="10" spans="1:3" x14ac:dyDescent="0.2">
      <c r="A10" s="12" t="s">
        <v>34</v>
      </c>
      <c r="B10" s="13">
        <v>99140.536893203884</v>
      </c>
      <c r="C10" s="13">
        <v>35739.080174757357</v>
      </c>
    </row>
    <row r="11" spans="1:3" x14ac:dyDescent="0.2">
      <c r="A11" s="12" t="s">
        <v>26</v>
      </c>
      <c r="B11" s="13">
        <v>89798.718996062991</v>
      </c>
      <c r="C11" s="13">
        <v>36581.178622047184</v>
      </c>
    </row>
    <row r="12" spans="1:3" x14ac:dyDescent="0.2">
      <c r="A12" s="12" t="s">
        <v>25</v>
      </c>
      <c r="B12" s="13">
        <v>119102.89137380192</v>
      </c>
      <c r="C12" s="13">
        <v>41185.387555910514</v>
      </c>
    </row>
    <row r="13" spans="1:3" x14ac:dyDescent="0.2">
      <c r="A13" s="12" t="s">
        <v>30</v>
      </c>
      <c r="B13" s="13">
        <v>102343.86394271272</v>
      </c>
      <c r="C13" s="13">
        <v>36085.877497893889</v>
      </c>
    </row>
    <row r="14" spans="1:3" x14ac:dyDescent="0.2">
      <c r="A14" s="12" t="s">
        <v>136</v>
      </c>
      <c r="B14" s="14">
        <v>93273.4375</v>
      </c>
      <c r="C14" s="14">
        <v>34425.244760572095</v>
      </c>
    </row>
    <row r="18" spans="1:3" ht="16" thickBot="1" x14ac:dyDescent="0.25"/>
    <row r="19" spans="1:3" x14ac:dyDescent="0.2">
      <c r="A19" s="45" t="s">
        <v>151</v>
      </c>
      <c r="B19" s="46"/>
      <c r="C19" s="47"/>
    </row>
    <row r="20" spans="1:3" x14ac:dyDescent="0.2">
      <c r="A20" s="48"/>
      <c r="B20" s="49"/>
      <c r="C20" s="50"/>
    </row>
    <row r="21" spans="1:3" ht="16" thickBot="1" x14ac:dyDescent="0.25">
      <c r="A21" s="51"/>
      <c r="B21" s="52"/>
      <c r="C21" s="53"/>
    </row>
    <row r="24" spans="1:3" x14ac:dyDescent="0.2">
      <c r="A24" s="11" t="s">
        <v>7</v>
      </c>
      <c r="B24" s="24" t="s">
        <v>142</v>
      </c>
    </row>
    <row r="25" spans="1:3" x14ac:dyDescent="0.2">
      <c r="A25" s="12" t="s">
        <v>22</v>
      </c>
      <c r="B25" s="24">
        <v>306683</v>
      </c>
    </row>
    <row r="26" spans="1:3" x14ac:dyDescent="0.2">
      <c r="A26" s="12" t="s">
        <v>19</v>
      </c>
      <c r="B26" s="24">
        <v>435526</v>
      </c>
    </row>
    <row r="27" spans="1:3" x14ac:dyDescent="0.2">
      <c r="A27" s="12" t="s">
        <v>17</v>
      </c>
      <c r="B27" s="24">
        <v>593320</v>
      </c>
    </row>
    <row r="28" spans="1:3" x14ac:dyDescent="0.2">
      <c r="A28" s="12" t="s">
        <v>23</v>
      </c>
      <c r="B28" s="24">
        <v>433827</v>
      </c>
    </row>
    <row r="29" spans="1:3" x14ac:dyDescent="0.2">
      <c r="A29" s="12" t="s">
        <v>21</v>
      </c>
      <c r="B29" s="24">
        <v>317236</v>
      </c>
    </row>
    <row r="30" spans="1:3" x14ac:dyDescent="0.2">
      <c r="A30" s="12" t="s">
        <v>20</v>
      </c>
      <c r="B30" s="24">
        <v>392269</v>
      </c>
    </row>
    <row r="31" spans="1:3" x14ac:dyDescent="0.2">
      <c r="A31" s="12" t="s">
        <v>136</v>
      </c>
      <c r="B31" s="24">
        <v>2478861</v>
      </c>
    </row>
  </sheetData>
  <mergeCells count="2">
    <mergeCell ref="A2:C4"/>
    <mergeCell ref="A19:C21"/>
  </mergeCells>
  <conditionalFormatting pivot="1" sqref="B8:C13">
    <cfRule type="dataBar" priority="9">
      <dataBar>
        <cfvo type="min"/>
        <cfvo type="max"/>
        <color rgb="FFFFB628"/>
      </dataBar>
      <extLst>
        <ext xmlns:x14="http://schemas.microsoft.com/office/spreadsheetml/2009/9/main" uri="{B025F937-C7B1-47D3-B67F-A62EFF666E3E}">
          <x14:id>{C50754EC-0627-364C-A877-C32F5B3FA709}</x14:id>
        </ext>
      </extLst>
    </cfRule>
  </conditionalFormatting>
  <conditionalFormatting sqref="L16">
    <cfRule type="dataBar" priority="16">
      <dataBar>
        <cfvo type="min"/>
        <cfvo type="max"/>
        <color rgb="FFD6007B"/>
      </dataBar>
      <extLst>
        <ext xmlns:x14="http://schemas.microsoft.com/office/spreadsheetml/2009/9/main" uri="{B025F937-C7B1-47D3-B67F-A62EFF666E3E}">
          <x14:id>{83301921-C421-574A-97A8-2D5DE3A18E94}</x14:id>
        </ext>
      </extLst>
    </cfRule>
  </conditionalFormatting>
  <conditionalFormatting pivot="1" sqref="B8:C13">
    <cfRule type="dataBar" priority="8">
      <dataBar>
        <cfvo type="min"/>
        <cfvo type="max"/>
        <color rgb="FF638EC6"/>
      </dataBar>
      <extLst>
        <ext xmlns:x14="http://schemas.microsoft.com/office/spreadsheetml/2009/9/main" uri="{B025F937-C7B1-47D3-B67F-A62EFF666E3E}">
          <x14:id>{0A6490F9-2A94-A644-9FC8-F4C990661FFA}</x14:id>
        </ext>
      </extLst>
    </cfRule>
  </conditionalFormatting>
  <conditionalFormatting pivot="1" sqref="B8:C13">
    <cfRule type="dataBar" priority="7">
      <dataBar>
        <cfvo type="min"/>
        <cfvo type="max"/>
        <color rgb="FF638EC6"/>
      </dataBar>
      <extLst>
        <ext xmlns:x14="http://schemas.microsoft.com/office/spreadsheetml/2009/9/main" uri="{B025F937-C7B1-47D3-B67F-A62EFF666E3E}">
          <x14:id>{032047E2-17BB-F746-92C4-FCE8C07AF56E}</x14:id>
        </ext>
      </extLst>
    </cfRule>
  </conditionalFormatting>
  <conditionalFormatting pivot="1" sqref="B8:C13">
    <cfRule type="dataBar" priority="6">
      <dataBar>
        <cfvo type="min"/>
        <cfvo type="max"/>
        <color rgb="FF638EC6"/>
      </dataBar>
      <extLst>
        <ext xmlns:x14="http://schemas.microsoft.com/office/spreadsheetml/2009/9/main" uri="{B025F937-C7B1-47D3-B67F-A62EFF666E3E}">
          <x14:id>{B29DE8C9-AE62-A148-A99C-F3D4985FCC95}</x14:id>
        </ext>
      </extLst>
    </cfRule>
  </conditionalFormatting>
  <conditionalFormatting pivot="1" sqref="B8:C13">
    <cfRule type="dataBar" priority="1">
      <dataBar>
        <cfvo type="min"/>
        <cfvo type="max"/>
        <color rgb="FFFFB628"/>
      </dataBar>
      <extLst>
        <ext xmlns:x14="http://schemas.microsoft.com/office/spreadsheetml/2009/9/main" uri="{B025F937-C7B1-47D3-B67F-A62EFF666E3E}">
          <x14:id>{6B920476-89F9-9740-81FA-CF94A5AA1ABC}</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C50754EC-0627-364C-A877-C32F5B3FA709}">
            <x14:dataBar minLength="0" maxLength="100" border="1" negativeBarBorderColorSameAsPositive="0">
              <x14:cfvo type="autoMin"/>
              <x14:cfvo type="autoMax"/>
              <x14:borderColor rgb="FFFFB628"/>
              <x14:negativeFillColor rgb="FFFF0000"/>
              <x14:negativeBorderColor rgb="FFFF0000"/>
              <x14:axisColor rgb="FF000000"/>
            </x14:dataBar>
          </x14:cfRule>
          <xm:sqref>B8:C13</xm:sqref>
        </x14:conditionalFormatting>
        <x14:conditionalFormatting xmlns:xm="http://schemas.microsoft.com/office/excel/2006/main">
          <x14:cfRule type="dataBar" id="{83301921-C421-574A-97A8-2D5DE3A18E94}">
            <x14:dataBar minLength="0" maxLength="100" border="1" negativeBarBorderColorSameAsPositive="0">
              <x14:cfvo type="autoMin"/>
              <x14:cfvo type="autoMax"/>
              <x14:borderColor rgb="FFD6007B"/>
              <x14:negativeFillColor rgb="FFFF0000"/>
              <x14:negativeBorderColor rgb="FFFF0000"/>
              <x14:axisColor rgb="FF000000"/>
            </x14:dataBar>
          </x14:cfRule>
          <xm:sqref>L16</xm:sqref>
        </x14:conditionalFormatting>
        <x14:conditionalFormatting xmlns:xm="http://schemas.microsoft.com/office/excel/2006/main" pivot="1">
          <x14:cfRule type="dataBar" id="{0A6490F9-2A94-A644-9FC8-F4C990661FFA}">
            <x14:dataBar minLength="0" maxLength="100" gradient="0">
              <x14:cfvo type="autoMin"/>
              <x14:cfvo type="autoMax"/>
              <x14:negativeFillColor theme="5"/>
              <x14:axisColor rgb="FF000000"/>
            </x14:dataBar>
          </x14:cfRule>
          <xm:sqref>B8:C13</xm:sqref>
        </x14:conditionalFormatting>
        <x14:conditionalFormatting xmlns:xm="http://schemas.microsoft.com/office/excel/2006/main" pivot="1">
          <x14:cfRule type="dataBar" id="{032047E2-17BB-F746-92C4-FCE8C07AF56E}">
            <x14:dataBar minLength="0" maxLength="100">
              <x14:cfvo type="autoMin"/>
              <x14:cfvo type="autoMax"/>
              <x14:negativeFillColor theme="5"/>
              <x14:axisColor rgb="FF000000"/>
            </x14:dataBar>
          </x14:cfRule>
          <xm:sqref>B8:C13</xm:sqref>
        </x14:conditionalFormatting>
        <x14:conditionalFormatting xmlns:xm="http://schemas.microsoft.com/office/excel/2006/main" pivot="1">
          <x14:cfRule type="dataBar" id="{B29DE8C9-AE62-A148-A99C-F3D4985FCC95}">
            <x14:dataBar minLength="0" maxLength="100" gradient="0">
              <x14:cfvo type="autoMin"/>
              <x14:cfvo type="autoMax"/>
              <x14:negativeFillColor theme="5" tint="0.79998168889431442"/>
              <x14:axisColor rgb="FF000000"/>
            </x14:dataBar>
          </x14:cfRule>
          <xm:sqref>B8:C13</xm:sqref>
        </x14:conditionalFormatting>
        <x14:conditionalFormatting xmlns:xm="http://schemas.microsoft.com/office/excel/2006/main" pivot="1">
          <x14:cfRule type="dataBar" id="{6B920476-89F9-9740-81FA-CF94A5AA1ABC}">
            <x14:dataBar minLength="0" maxLength="100" gradient="0">
              <x14:cfvo type="autoMin"/>
              <x14:cfvo type="autoMax"/>
              <x14:negativeFillColor theme="7" tint="0.39997558519241921"/>
              <x14:axisColor rgb="FF000000"/>
            </x14:dataBar>
          </x14:cfRule>
          <xm:sqref>B8:C13</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4513-4740-4841-B5A5-E475B3962C75}">
  <dimension ref="A2:G36"/>
  <sheetViews>
    <sheetView workbookViewId="0">
      <selection activeCell="J24" sqref="J24"/>
    </sheetView>
  </sheetViews>
  <sheetFormatPr baseColWidth="10" defaultRowHeight="15" x14ac:dyDescent="0.2"/>
  <cols>
    <col min="1" max="1" width="10" bestFit="1" customWidth="1"/>
    <col min="2" max="2" width="14.6640625" bestFit="1" customWidth="1"/>
    <col min="3" max="3" width="14.33203125" bestFit="1" customWidth="1"/>
    <col min="4" max="7" width="13.1640625" bestFit="1" customWidth="1"/>
  </cols>
  <sheetData>
    <row r="2" spans="1:7" ht="15" customHeight="1" thickBot="1" x14ac:dyDescent="0.25"/>
    <row r="3" spans="1:7" x14ac:dyDescent="0.2">
      <c r="B3" s="27" t="s">
        <v>153</v>
      </c>
      <c r="C3" s="28"/>
      <c r="D3" s="28"/>
      <c r="E3" s="29"/>
    </row>
    <row r="4" spans="1:7" x14ac:dyDescent="0.2">
      <c r="B4" s="30"/>
      <c r="C4" s="31"/>
      <c r="D4" s="31"/>
      <c r="E4" s="32"/>
    </row>
    <row r="5" spans="1:7" ht="16" thickBot="1" x14ac:dyDescent="0.25">
      <c r="B5" s="33"/>
      <c r="C5" s="34"/>
      <c r="D5" s="34"/>
      <c r="E5" s="35"/>
    </row>
    <row r="7" spans="1:7" x14ac:dyDescent="0.2">
      <c r="A7" s="11" t="s">
        <v>137</v>
      </c>
      <c r="B7" s="11" t="s">
        <v>152</v>
      </c>
    </row>
    <row r="8" spans="1:7" x14ac:dyDescent="0.2">
      <c r="A8" s="11" t="s">
        <v>7</v>
      </c>
      <c r="B8" t="s">
        <v>36</v>
      </c>
      <c r="C8" t="s">
        <v>15</v>
      </c>
      <c r="D8" t="s">
        <v>27</v>
      </c>
      <c r="E8" t="s">
        <v>48</v>
      </c>
      <c r="F8" t="s">
        <v>31</v>
      </c>
      <c r="G8" t="s">
        <v>136</v>
      </c>
    </row>
    <row r="9" spans="1:7" x14ac:dyDescent="0.2">
      <c r="A9" s="12" t="s">
        <v>22</v>
      </c>
      <c r="B9" s="13">
        <v>18125661</v>
      </c>
      <c r="C9" s="13">
        <v>25744412</v>
      </c>
      <c r="D9" s="13">
        <v>19703069</v>
      </c>
      <c r="E9" s="13">
        <v>24461487</v>
      </c>
      <c r="F9" s="13">
        <v>35694003</v>
      </c>
      <c r="G9" s="13">
        <v>123728632</v>
      </c>
    </row>
    <row r="10" spans="1:7" x14ac:dyDescent="0.2">
      <c r="A10" s="12" t="s">
        <v>19</v>
      </c>
      <c r="B10" s="13">
        <v>21305539</v>
      </c>
      <c r="C10" s="13">
        <v>28874237</v>
      </c>
      <c r="D10" s="13">
        <v>25710545</v>
      </c>
      <c r="E10" s="13">
        <v>27777020</v>
      </c>
      <c r="F10" s="13">
        <v>50006339</v>
      </c>
      <c r="G10" s="13">
        <v>153673680</v>
      </c>
    </row>
    <row r="11" spans="1:7" x14ac:dyDescent="0.2">
      <c r="A11" s="12" t="s">
        <v>17</v>
      </c>
      <c r="B11" s="13">
        <v>38322810</v>
      </c>
      <c r="C11" s="13">
        <v>51025024</v>
      </c>
      <c r="D11" s="13">
        <v>28444561</v>
      </c>
      <c r="E11" s="13">
        <v>36019236</v>
      </c>
      <c r="F11" s="13">
        <v>55014613</v>
      </c>
      <c r="G11" s="13">
        <v>208826244</v>
      </c>
    </row>
    <row r="12" spans="1:7" x14ac:dyDescent="0.2">
      <c r="A12" s="12" t="s">
        <v>23</v>
      </c>
      <c r="B12" s="13">
        <v>28206383</v>
      </c>
      <c r="C12" s="13">
        <v>37543083</v>
      </c>
      <c r="D12" s="13">
        <v>29607187</v>
      </c>
      <c r="E12" s="13">
        <v>31491161</v>
      </c>
      <c r="F12" s="13">
        <v>52191046</v>
      </c>
      <c r="G12" s="13">
        <v>179038860</v>
      </c>
    </row>
    <row r="13" spans="1:7" x14ac:dyDescent="0.2">
      <c r="A13" s="12" t="s">
        <v>21</v>
      </c>
      <c r="B13" s="13">
        <v>13595168</v>
      </c>
      <c r="C13" s="13">
        <v>19796138</v>
      </c>
      <c r="D13" s="13">
        <v>18420722</v>
      </c>
      <c r="E13" s="13">
        <v>20302798</v>
      </c>
      <c r="F13" s="13">
        <v>34517070</v>
      </c>
      <c r="G13" s="13">
        <v>106631896</v>
      </c>
    </row>
    <row r="14" spans="1:7" x14ac:dyDescent="0.2">
      <c r="A14" s="12" t="s">
        <v>20</v>
      </c>
      <c r="B14" s="13">
        <v>16244898</v>
      </c>
      <c r="C14" s="13">
        <v>23341173</v>
      </c>
      <c r="D14" s="13">
        <v>22777097</v>
      </c>
      <c r="E14" s="13">
        <v>23119534</v>
      </c>
      <c r="F14" s="13">
        <v>42520111</v>
      </c>
      <c r="G14" s="13">
        <v>128002813</v>
      </c>
    </row>
    <row r="15" spans="1:7" x14ac:dyDescent="0.2">
      <c r="A15" s="12" t="s">
        <v>136</v>
      </c>
      <c r="B15" s="14">
        <v>135800459</v>
      </c>
      <c r="C15" s="14">
        <v>186324067</v>
      </c>
      <c r="D15" s="14">
        <v>144663181</v>
      </c>
      <c r="E15" s="14">
        <v>163171236</v>
      </c>
      <c r="F15" s="14">
        <v>269943182</v>
      </c>
      <c r="G15" s="14">
        <v>899902125</v>
      </c>
    </row>
    <row r="23" spans="1:4" ht="16" thickBot="1" x14ac:dyDescent="0.25"/>
    <row r="24" spans="1:4" x14ac:dyDescent="0.2">
      <c r="B24" s="54" t="s">
        <v>154</v>
      </c>
      <c r="C24" s="55"/>
      <c r="D24" s="56"/>
    </row>
    <row r="25" spans="1:4" x14ac:dyDescent="0.2">
      <c r="B25" s="57"/>
      <c r="C25" s="58"/>
      <c r="D25" s="59"/>
    </row>
    <row r="26" spans="1:4" x14ac:dyDescent="0.2">
      <c r="B26" s="57"/>
      <c r="C26" s="58"/>
      <c r="D26" s="59"/>
    </row>
    <row r="27" spans="1:4" ht="16" thickBot="1" x14ac:dyDescent="0.25">
      <c r="B27" s="60"/>
      <c r="C27" s="61"/>
      <c r="D27" s="62"/>
    </row>
    <row r="30" spans="1:4" x14ac:dyDescent="0.2">
      <c r="A30" s="11" t="s">
        <v>4</v>
      </c>
      <c r="B30" t="s">
        <v>137</v>
      </c>
      <c r="C30" t="s">
        <v>142</v>
      </c>
    </row>
    <row r="31" spans="1:4" x14ac:dyDescent="0.2">
      <c r="A31" s="12" t="s">
        <v>36</v>
      </c>
      <c r="B31" s="13">
        <v>135800459</v>
      </c>
      <c r="C31" s="20">
        <v>391337</v>
      </c>
    </row>
    <row r="32" spans="1:4" x14ac:dyDescent="0.2">
      <c r="A32" s="12" t="s">
        <v>15</v>
      </c>
      <c r="B32" s="13">
        <v>186324067</v>
      </c>
      <c r="C32" s="20">
        <v>501279</v>
      </c>
    </row>
    <row r="33" spans="1:3" x14ac:dyDescent="0.2">
      <c r="A33" s="12" t="s">
        <v>27</v>
      </c>
      <c r="B33" s="13">
        <v>144663181</v>
      </c>
      <c r="C33" s="20">
        <v>492260</v>
      </c>
    </row>
    <row r="34" spans="1:3" x14ac:dyDescent="0.2">
      <c r="A34" s="12" t="s">
        <v>48</v>
      </c>
      <c r="B34" s="13">
        <v>163171236</v>
      </c>
      <c r="C34" s="20">
        <v>407000</v>
      </c>
    </row>
    <row r="35" spans="1:3" x14ac:dyDescent="0.2">
      <c r="A35" s="12" t="s">
        <v>31</v>
      </c>
      <c r="B35" s="13">
        <v>269943182</v>
      </c>
      <c r="C35" s="20">
        <v>686985</v>
      </c>
    </row>
    <row r="36" spans="1:3" x14ac:dyDescent="0.2">
      <c r="A36" s="12" t="s">
        <v>136</v>
      </c>
      <c r="B36" s="14">
        <v>899902125</v>
      </c>
      <c r="C36" s="20">
        <v>2478861</v>
      </c>
    </row>
  </sheetData>
  <mergeCells count="2">
    <mergeCell ref="B3:E5"/>
    <mergeCell ref="B24:D27"/>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9B48D-FC8F-3C49-99F0-D874A5D9CDFB}">
  <dimension ref="A1:C11"/>
  <sheetViews>
    <sheetView workbookViewId="0">
      <selection activeCell="L9" sqref="L9"/>
    </sheetView>
  </sheetViews>
  <sheetFormatPr baseColWidth="10" defaultRowHeight="15" x14ac:dyDescent="0.2"/>
  <cols>
    <col min="1" max="1" width="14.1640625" bestFit="1" customWidth="1"/>
    <col min="2" max="2" width="14.6640625" bestFit="1" customWidth="1"/>
  </cols>
  <sheetData>
    <row r="1" spans="1:3" ht="16" thickBot="1" x14ac:dyDescent="0.25"/>
    <row r="2" spans="1:3" x14ac:dyDescent="0.2">
      <c r="A2" s="63" t="s">
        <v>155</v>
      </c>
      <c r="B2" s="28"/>
      <c r="C2" s="29"/>
    </row>
    <row r="3" spans="1:3" x14ac:dyDescent="0.2">
      <c r="A3" s="30"/>
      <c r="B3" s="31"/>
      <c r="C3" s="32"/>
    </row>
    <row r="4" spans="1:3" ht="16" thickBot="1" x14ac:dyDescent="0.25">
      <c r="A4" s="33"/>
      <c r="B4" s="34"/>
      <c r="C4" s="35"/>
    </row>
    <row r="7" spans="1:3" x14ac:dyDescent="0.2">
      <c r="A7" s="11" t="s">
        <v>13</v>
      </c>
      <c r="B7" t="s">
        <v>137</v>
      </c>
    </row>
    <row r="8" spans="1:3" x14ac:dyDescent="0.2">
      <c r="A8" s="12" t="s">
        <v>18</v>
      </c>
      <c r="B8" s="13">
        <v>356643750</v>
      </c>
    </row>
    <row r="9" spans="1:3" x14ac:dyDescent="0.2">
      <c r="A9" s="12" t="s">
        <v>83</v>
      </c>
      <c r="B9" s="13">
        <v>247672882</v>
      </c>
    </row>
    <row r="10" spans="1:3" x14ac:dyDescent="0.2">
      <c r="A10" s="12" t="s">
        <v>24</v>
      </c>
      <c r="B10" s="13">
        <v>295585493</v>
      </c>
    </row>
    <row r="11" spans="1:3" x14ac:dyDescent="0.2">
      <c r="A11" s="12" t="s">
        <v>136</v>
      </c>
      <c r="B11" s="14">
        <v>899902125</v>
      </c>
    </row>
  </sheetData>
  <mergeCells count="1">
    <mergeCell ref="A2:C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C4B45-3359-2444-972F-02E39CECC944}">
  <dimension ref="A1:H21"/>
  <sheetViews>
    <sheetView topLeftCell="A5" workbookViewId="0">
      <selection activeCell="J28" sqref="J28"/>
    </sheetView>
  </sheetViews>
  <sheetFormatPr baseColWidth="10" defaultRowHeight="15" x14ac:dyDescent="0.2"/>
  <cols>
    <col min="1" max="2" width="14.6640625" bestFit="1" customWidth="1"/>
    <col min="3" max="3" width="19.5" bestFit="1" customWidth="1"/>
    <col min="4" max="4" width="18" bestFit="1" customWidth="1"/>
    <col min="5" max="5" width="14.33203125" bestFit="1" customWidth="1"/>
    <col min="6" max="6" width="22.33203125" bestFit="1" customWidth="1"/>
    <col min="7" max="7" width="20.6640625" bestFit="1" customWidth="1"/>
    <col min="8" max="8" width="13.1640625" bestFit="1" customWidth="1"/>
    <col min="9" max="13" width="12.1640625" bestFit="1" customWidth="1"/>
    <col min="14" max="14" width="13.1640625" bestFit="1" customWidth="1"/>
  </cols>
  <sheetData>
    <row r="1" spans="1:8" ht="16" thickBot="1" x14ac:dyDescent="0.25"/>
    <row r="2" spans="1:8" x14ac:dyDescent="0.2">
      <c r="A2" s="36" t="s">
        <v>156</v>
      </c>
      <c r="B2" s="28"/>
      <c r="C2" s="28"/>
      <c r="D2" s="28"/>
      <c r="E2" s="29"/>
    </row>
    <row r="3" spans="1:8" x14ac:dyDescent="0.2">
      <c r="A3" s="30"/>
      <c r="B3" s="31"/>
      <c r="C3" s="31"/>
      <c r="D3" s="31"/>
      <c r="E3" s="32"/>
    </row>
    <row r="4" spans="1:8" ht="16" thickBot="1" x14ac:dyDescent="0.25">
      <c r="A4" s="33"/>
      <c r="B4" s="34"/>
      <c r="C4" s="34"/>
      <c r="D4" s="34"/>
      <c r="E4" s="35"/>
    </row>
    <row r="7" spans="1:8" x14ac:dyDescent="0.2">
      <c r="A7" s="11" t="s">
        <v>137</v>
      </c>
      <c r="B7" s="11" t="s">
        <v>152</v>
      </c>
    </row>
    <row r="8" spans="1:8" x14ac:dyDescent="0.2">
      <c r="A8" s="11" t="s">
        <v>135</v>
      </c>
      <c r="B8" t="s">
        <v>22</v>
      </c>
      <c r="C8" t="s">
        <v>19</v>
      </c>
      <c r="D8" t="s">
        <v>17</v>
      </c>
      <c r="E8" t="s">
        <v>23</v>
      </c>
      <c r="F8" t="s">
        <v>21</v>
      </c>
      <c r="G8" t="s">
        <v>20</v>
      </c>
      <c r="H8" t="s">
        <v>136</v>
      </c>
    </row>
    <row r="9" spans="1:8" x14ac:dyDescent="0.2">
      <c r="A9" s="12" t="s">
        <v>157</v>
      </c>
      <c r="B9" s="13">
        <v>10253418</v>
      </c>
      <c r="C9" s="13">
        <v>13091636</v>
      </c>
      <c r="D9" s="13">
        <v>15594195</v>
      </c>
      <c r="E9" s="13">
        <v>13353328</v>
      </c>
      <c r="F9" s="13">
        <v>8347337</v>
      </c>
      <c r="G9" s="13">
        <v>10839228</v>
      </c>
      <c r="H9" s="13">
        <v>71479142</v>
      </c>
    </row>
    <row r="10" spans="1:8" x14ac:dyDescent="0.2">
      <c r="A10" s="12" t="s">
        <v>158</v>
      </c>
      <c r="B10" s="13">
        <v>9231558</v>
      </c>
      <c r="C10" s="13">
        <v>10895142</v>
      </c>
      <c r="D10" s="13">
        <v>14199335</v>
      </c>
      <c r="E10" s="13">
        <v>10409655</v>
      </c>
      <c r="F10" s="13">
        <v>7211598</v>
      </c>
      <c r="G10" s="13">
        <v>9152865</v>
      </c>
      <c r="H10" s="13">
        <v>61100153</v>
      </c>
    </row>
    <row r="11" spans="1:8" x14ac:dyDescent="0.2">
      <c r="A11" s="12" t="s">
        <v>159</v>
      </c>
      <c r="B11" s="13">
        <v>7574392</v>
      </c>
      <c r="C11" s="13">
        <v>9919696</v>
      </c>
      <c r="D11" s="13">
        <v>13274753</v>
      </c>
      <c r="E11" s="13">
        <v>10285318</v>
      </c>
      <c r="F11" s="13">
        <v>7121101</v>
      </c>
      <c r="G11" s="13">
        <v>8633849</v>
      </c>
      <c r="H11" s="13">
        <v>56809109</v>
      </c>
    </row>
    <row r="12" spans="1:8" x14ac:dyDescent="0.2">
      <c r="A12" s="12" t="s">
        <v>160</v>
      </c>
      <c r="B12" s="13">
        <v>9904477</v>
      </c>
      <c r="C12" s="13">
        <v>11942249</v>
      </c>
      <c r="D12" s="13">
        <v>16802997</v>
      </c>
      <c r="E12" s="13">
        <v>15130979</v>
      </c>
      <c r="F12" s="13">
        <v>8120416</v>
      </c>
      <c r="G12" s="13">
        <v>10438852</v>
      </c>
      <c r="H12" s="13">
        <v>72339970</v>
      </c>
    </row>
    <row r="13" spans="1:8" x14ac:dyDescent="0.2">
      <c r="A13" s="12" t="s">
        <v>161</v>
      </c>
      <c r="B13" s="13">
        <v>11466847</v>
      </c>
      <c r="C13" s="13">
        <v>12861508</v>
      </c>
      <c r="D13" s="13">
        <v>18644568</v>
      </c>
      <c r="E13" s="13">
        <v>16980877</v>
      </c>
      <c r="F13" s="13">
        <v>9429685</v>
      </c>
      <c r="G13" s="13">
        <v>11124210</v>
      </c>
      <c r="H13" s="13">
        <v>80507695</v>
      </c>
    </row>
    <row r="14" spans="1:8" x14ac:dyDescent="0.2">
      <c r="A14" s="12" t="s">
        <v>162</v>
      </c>
      <c r="B14" s="13">
        <v>9477770</v>
      </c>
      <c r="C14" s="13">
        <v>11267853</v>
      </c>
      <c r="D14" s="13">
        <v>17233769</v>
      </c>
      <c r="E14" s="13">
        <v>17377410</v>
      </c>
      <c r="F14" s="13">
        <v>8744063</v>
      </c>
      <c r="G14" s="13">
        <v>10646507</v>
      </c>
      <c r="H14" s="13">
        <v>74747372</v>
      </c>
    </row>
    <row r="15" spans="1:8" x14ac:dyDescent="0.2">
      <c r="A15" s="12" t="s">
        <v>163</v>
      </c>
      <c r="B15" s="13">
        <v>13121046</v>
      </c>
      <c r="C15" s="13">
        <v>16062280</v>
      </c>
      <c r="D15" s="13">
        <v>23084753</v>
      </c>
      <c r="E15" s="13">
        <v>19524825</v>
      </c>
      <c r="F15" s="13">
        <v>10820109</v>
      </c>
      <c r="G15" s="13">
        <v>12867681</v>
      </c>
      <c r="H15" s="13">
        <v>95480694</v>
      </c>
    </row>
    <row r="16" spans="1:8" x14ac:dyDescent="0.2">
      <c r="A16" s="12" t="s">
        <v>164</v>
      </c>
      <c r="B16" s="13">
        <v>11777584</v>
      </c>
      <c r="C16" s="13">
        <v>18176377</v>
      </c>
      <c r="D16" s="13">
        <v>21851989</v>
      </c>
      <c r="E16" s="13">
        <v>15976944</v>
      </c>
      <c r="F16" s="13">
        <v>10826677</v>
      </c>
      <c r="G16" s="13">
        <v>13556630</v>
      </c>
      <c r="H16" s="13">
        <v>92166201</v>
      </c>
    </row>
    <row r="17" spans="1:8" x14ac:dyDescent="0.2">
      <c r="A17" s="12" t="s">
        <v>165</v>
      </c>
      <c r="B17" s="13">
        <v>10233454</v>
      </c>
      <c r="C17" s="13">
        <v>14337618</v>
      </c>
      <c r="D17" s="13">
        <v>17789956</v>
      </c>
      <c r="E17" s="13">
        <v>14955626</v>
      </c>
      <c r="F17" s="13">
        <v>8832479</v>
      </c>
      <c r="G17" s="13">
        <v>11512326</v>
      </c>
      <c r="H17" s="13">
        <v>77661459</v>
      </c>
    </row>
    <row r="18" spans="1:8" x14ac:dyDescent="0.2">
      <c r="A18" s="12" t="s">
        <v>166</v>
      </c>
      <c r="B18" s="13">
        <v>8617745</v>
      </c>
      <c r="C18" s="13">
        <v>10718758</v>
      </c>
      <c r="D18" s="13">
        <v>14551709</v>
      </c>
      <c r="E18" s="13">
        <v>13394176</v>
      </c>
      <c r="F18" s="13">
        <v>7722355</v>
      </c>
      <c r="G18" s="13">
        <v>8906290</v>
      </c>
      <c r="H18" s="13">
        <v>63911033</v>
      </c>
    </row>
    <row r="19" spans="1:8" x14ac:dyDescent="0.2">
      <c r="A19" s="12" t="s">
        <v>167</v>
      </c>
      <c r="B19" s="13">
        <v>10393536</v>
      </c>
      <c r="C19" s="13">
        <v>10140286</v>
      </c>
      <c r="D19" s="13">
        <v>14732951</v>
      </c>
      <c r="E19" s="13">
        <v>15048550</v>
      </c>
      <c r="F19" s="13">
        <v>8717159</v>
      </c>
      <c r="G19" s="13">
        <v>8824858</v>
      </c>
      <c r="H19" s="13">
        <v>67857340</v>
      </c>
    </row>
    <row r="20" spans="1:8" x14ac:dyDescent="0.2">
      <c r="A20" s="12" t="s">
        <v>168</v>
      </c>
      <c r="B20" s="13">
        <v>11676805</v>
      </c>
      <c r="C20" s="13">
        <v>14260277</v>
      </c>
      <c r="D20" s="13">
        <v>21065269</v>
      </c>
      <c r="E20" s="13">
        <v>16601172</v>
      </c>
      <c r="F20" s="13">
        <v>10738917</v>
      </c>
      <c r="G20" s="13">
        <v>11499517</v>
      </c>
      <c r="H20" s="13">
        <v>85841957</v>
      </c>
    </row>
    <row r="21" spans="1:8" x14ac:dyDescent="0.2">
      <c r="A21" s="12" t="s">
        <v>136</v>
      </c>
      <c r="B21" s="14">
        <v>123728632</v>
      </c>
      <c r="C21" s="14">
        <v>153673680</v>
      </c>
      <c r="D21" s="14">
        <v>208826244</v>
      </c>
      <c r="E21" s="14">
        <v>179038860</v>
      </c>
      <c r="F21" s="14">
        <v>106631896</v>
      </c>
      <c r="G21" s="14">
        <v>128002813</v>
      </c>
      <c r="H21" s="14">
        <v>899902125</v>
      </c>
    </row>
  </sheetData>
  <mergeCells count="1">
    <mergeCell ref="A2:E4"/>
  </mergeCells>
  <conditionalFormatting pivot="1" sqref="H21">
    <cfRule type="colorScale" priority="8">
      <colorScale>
        <cfvo type="min"/>
        <cfvo type="percentile" val="50"/>
        <cfvo type="max"/>
        <color rgb="FFF8696B"/>
        <color rgb="FFFCFCFF"/>
        <color rgb="FF5A8AC6"/>
      </colorScale>
    </cfRule>
  </conditionalFormatting>
  <conditionalFormatting pivot="1" sqref="C9:G20">
    <cfRule type="colorScale" priority="3">
      <colorScale>
        <cfvo type="min"/>
        <cfvo type="percentile" val="50"/>
        <cfvo type="max"/>
        <color rgb="FFF8696B"/>
        <color rgb="FFFCFCFF"/>
        <color rgb="FF5A8AC6"/>
      </colorScale>
    </cfRule>
  </conditionalFormatting>
  <conditionalFormatting pivot="1" sqref="B9:B20">
    <cfRule type="colorScale" priority="2">
      <colorScale>
        <cfvo type="min"/>
        <cfvo type="percentile" val="50"/>
        <cfvo type="max"/>
        <color rgb="FFF8696B"/>
        <color rgb="FFFCFCFF"/>
        <color rgb="FF5A8AC6"/>
      </colorScale>
    </cfRule>
  </conditionalFormatting>
  <conditionalFormatting pivot="1" sqref="H9:H20">
    <cfRule type="colorScale" priority="1">
      <colorScale>
        <cfvo type="min"/>
        <cfvo type="percentile" val="50"/>
        <cfvo type="max"/>
        <color rgb="FFF8696B"/>
        <color rgb="FFFCFCFF"/>
        <color rgb="FF5A8AC6"/>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D9FD5-12CB-9341-B074-3674AD7A480E}">
  <dimension ref="A1:E18"/>
  <sheetViews>
    <sheetView zoomScale="176" workbookViewId="0">
      <selection activeCell="A7" sqref="A7:C18"/>
    </sheetView>
  </sheetViews>
  <sheetFormatPr baseColWidth="10" defaultRowHeight="15" x14ac:dyDescent="0.2"/>
  <cols>
    <col min="1" max="1" width="11.33203125" bestFit="1" customWidth="1"/>
    <col min="2" max="2" width="14.33203125" bestFit="1" customWidth="1"/>
    <col min="3" max="3" width="14.5" bestFit="1" customWidth="1"/>
  </cols>
  <sheetData>
    <row r="1" spans="1:5" ht="16" thickBot="1" x14ac:dyDescent="0.25"/>
    <row r="2" spans="1:5" x14ac:dyDescent="0.2">
      <c r="A2" s="27" t="s">
        <v>169</v>
      </c>
      <c r="B2" s="28"/>
      <c r="C2" s="28"/>
      <c r="D2" s="28"/>
      <c r="E2" s="29"/>
    </row>
    <row r="3" spans="1:5" x14ac:dyDescent="0.2">
      <c r="A3" s="30"/>
      <c r="B3" s="31"/>
      <c r="C3" s="31"/>
      <c r="D3" s="31"/>
      <c r="E3" s="32"/>
    </row>
    <row r="4" spans="1:5" ht="16" thickBot="1" x14ac:dyDescent="0.25">
      <c r="A4" s="33"/>
      <c r="B4" s="34"/>
      <c r="C4" s="34"/>
      <c r="D4" s="34"/>
      <c r="E4" s="35"/>
    </row>
    <row r="7" spans="1:5" x14ac:dyDescent="0.2">
      <c r="A7" s="11" t="s">
        <v>6</v>
      </c>
      <c r="B7" t="s">
        <v>142</v>
      </c>
      <c r="C7" t="s">
        <v>137</v>
      </c>
    </row>
    <row r="8" spans="1:5" x14ac:dyDescent="0.2">
      <c r="A8" s="12" t="s">
        <v>93</v>
      </c>
      <c r="B8" s="20">
        <v>102483</v>
      </c>
      <c r="C8" s="13">
        <v>39974797</v>
      </c>
    </row>
    <row r="9" spans="1:5" x14ac:dyDescent="0.2">
      <c r="A9" s="12" t="s">
        <v>16</v>
      </c>
      <c r="B9" s="20">
        <v>111954</v>
      </c>
      <c r="C9" s="13">
        <v>39801235</v>
      </c>
    </row>
    <row r="10" spans="1:5" x14ac:dyDescent="0.2">
      <c r="A10" s="12" t="s">
        <v>33</v>
      </c>
      <c r="B10" s="20">
        <v>86900</v>
      </c>
      <c r="C10" s="13">
        <v>34539220</v>
      </c>
    </row>
    <row r="11" spans="1:5" x14ac:dyDescent="0.2">
      <c r="A11" s="12" t="s">
        <v>50</v>
      </c>
      <c r="B11" s="20">
        <v>73135</v>
      </c>
      <c r="C11" s="13">
        <v>31600863</v>
      </c>
    </row>
    <row r="12" spans="1:5" x14ac:dyDescent="0.2">
      <c r="A12" s="12" t="s">
        <v>63</v>
      </c>
      <c r="B12" s="20">
        <v>72946</v>
      </c>
      <c r="C12" s="13">
        <v>30545652</v>
      </c>
    </row>
    <row r="13" spans="1:5" x14ac:dyDescent="0.2">
      <c r="A13" s="12" t="s">
        <v>35</v>
      </c>
      <c r="B13" s="20">
        <v>76384</v>
      </c>
      <c r="C13" s="13">
        <v>25634913</v>
      </c>
    </row>
    <row r="14" spans="1:5" x14ac:dyDescent="0.2">
      <c r="A14" s="12" t="s">
        <v>29</v>
      </c>
      <c r="B14" s="20">
        <v>90322</v>
      </c>
      <c r="C14" s="13">
        <v>25456882</v>
      </c>
    </row>
    <row r="15" spans="1:5" x14ac:dyDescent="0.2">
      <c r="A15" s="12" t="s">
        <v>39</v>
      </c>
      <c r="B15" s="20">
        <v>69178</v>
      </c>
      <c r="C15" s="13">
        <v>20902864</v>
      </c>
    </row>
    <row r="16" spans="1:5" x14ac:dyDescent="0.2">
      <c r="A16" s="12" t="s">
        <v>85</v>
      </c>
      <c r="B16" s="20">
        <v>63827</v>
      </c>
      <c r="C16" s="13">
        <v>19276878</v>
      </c>
    </row>
    <row r="17" spans="1:3" x14ac:dyDescent="0.2">
      <c r="A17" s="12" t="s">
        <v>56</v>
      </c>
      <c r="B17" s="20">
        <v>66077</v>
      </c>
      <c r="C17" s="13">
        <v>18067440</v>
      </c>
    </row>
    <row r="18" spans="1:3" x14ac:dyDescent="0.2">
      <c r="A18" s="12" t="s">
        <v>136</v>
      </c>
      <c r="B18" s="20">
        <v>813206</v>
      </c>
      <c r="C18" s="14">
        <v>285800744</v>
      </c>
    </row>
  </sheetData>
  <mergeCells count="1">
    <mergeCell ref="A2:E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09C8F-2947-144B-B698-497ABF7EDC53}">
  <dimension ref="A1:E17"/>
  <sheetViews>
    <sheetView zoomScale="185" workbookViewId="0">
      <selection activeCell="B9" sqref="B9"/>
    </sheetView>
  </sheetViews>
  <sheetFormatPr baseColWidth="10" defaultRowHeight="15" x14ac:dyDescent="0.2"/>
  <cols>
    <col min="1" max="1" width="12" bestFit="1" customWidth="1"/>
    <col min="2" max="2" width="14.33203125" bestFit="1" customWidth="1"/>
    <col min="3" max="3" width="14.83203125" bestFit="1" customWidth="1"/>
  </cols>
  <sheetData>
    <row r="1" spans="1:5" x14ac:dyDescent="0.2">
      <c r="A1" s="27" t="s">
        <v>170</v>
      </c>
      <c r="B1" s="28"/>
      <c r="C1" s="28"/>
      <c r="D1" s="28"/>
      <c r="E1" s="29"/>
    </row>
    <row r="2" spans="1:5" x14ac:dyDescent="0.2">
      <c r="A2" s="30"/>
      <c r="B2" s="31"/>
      <c r="C2" s="31"/>
      <c r="D2" s="31"/>
      <c r="E2" s="32"/>
    </row>
    <row r="3" spans="1:5" ht="16" thickBot="1" x14ac:dyDescent="0.25">
      <c r="A3" s="33"/>
      <c r="B3" s="34"/>
      <c r="C3" s="34"/>
      <c r="D3" s="34"/>
      <c r="E3" s="35"/>
    </row>
    <row r="6" spans="1:5" x14ac:dyDescent="0.2">
      <c r="A6" s="11" t="s">
        <v>135</v>
      </c>
      <c r="B6" t="s">
        <v>142</v>
      </c>
      <c r="C6" t="s">
        <v>137</v>
      </c>
    </row>
    <row r="7" spans="1:5" x14ac:dyDescent="0.2">
      <c r="A7" s="12" t="s">
        <v>58</v>
      </c>
      <c r="B7" s="20">
        <v>19154</v>
      </c>
      <c r="C7" s="13">
        <v>5929038</v>
      </c>
    </row>
    <row r="8" spans="1:5" x14ac:dyDescent="0.2">
      <c r="A8" s="12" t="s">
        <v>52</v>
      </c>
      <c r="B8" s="20">
        <v>20838</v>
      </c>
      <c r="C8" s="13">
        <v>7378068</v>
      </c>
    </row>
    <row r="9" spans="1:5" x14ac:dyDescent="0.2">
      <c r="A9" s="12" t="s">
        <v>113</v>
      </c>
      <c r="B9" s="20">
        <v>23446</v>
      </c>
      <c r="C9" s="13">
        <v>7424011</v>
      </c>
    </row>
    <row r="10" spans="1:5" x14ac:dyDescent="0.2">
      <c r="A10" s="12" t="s">
        <v>115</v>
      </c>
      <c r="B10" s="20">
        <v>23950</v>
      </c>
      <c r="C10" s="13">
        <v>7727469</v>
      </c>
    </row>
    <row r="11" spans="1:5" x14ac:dyDescent="0.2">
      <c r="A11" s="12" t="s">
        <v>111</v>
      </c>
      <c r="B11" s="20">
        <v>22781</v>
      </c>
      <c r="C11" s="13">
        <v>7735580</v>
      </c>
    </row>
    <row r="12" spans="1:5" x14ac:dyDescent="0.2">
      <c r="A12" s="12" t="s">
        <v>120</v>
      </c>
      <c r="B12" s="20">
        <v>20818</v>
      </c>
      <c r="C12" s="13">
        <v>7758059</v>
      </c>
    </row>
    <row r="13" spans="1:5" x14ac:dyDescent="0.2">
      <c r="A13" s="12" t="s">
        <v>109</v>
      </c>
      <c r="B13" s="20">
        <v>22973</v>
      </c>
      <c r="C13" s="13">
        <v>8495576</v>
      </c>
    </row>
    <row r="14" spans="1:5" x14ac:dyDescent="0.2">
      <c r="A14" s="12" t="s">
        <v>117</v>
      </c>
      <c r="B14" s="20">
        <v>26332</v>
      </c>
      <c r="C14" s="13">
        <v>8836198</v>
      </c>
    </row>
    <row r="15" spans="1:5" x14ac:dyDescent="0.2">
      <c r="A15" s="12" t="s">
        <v>38</v>
      </c>
      <c r="B15" s="20">
        <v>25407</v>
      </c>
      <c r="C15" s="13">
        <v>9797488</v>
      </c>
    </row>
    <row r="16" spans="1:5" x14ac:dyDescent="0.2">
      <c r="A16" s="12" t="s">
        <v>124</v>
      </c>
      <c r="B16" s="20">
        <v>26540</v>
      </c>
      <c r="C16" s="13">
        <v>9934246</v>
      </c>
    </row>
    <row r="17" spans="1:3" x14ac:dyDescent="0.2">
      <c r="A17" s="12" t="s">
        <v>136</v>
      </c>
      <c r="B17" s="20">
        <v>232239</v>
      </c>
      <c r="C17" s="14">
        <v>81015733</v>
      </c>
    </row>
  </sheetData>
  <mergeCells count="1">
    <mergeCell ref="A1:E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46EB0-E86C-CC49-A339-E6CF05865DC5}">
  <dimension ref="A1:D43"/>
  <sheetViews>
    <sheetView topLeftCell="A8" workbookViewId="0">
      <selection activeCell="K29" sqref="K29"/>
    </sheetView>
  </sheetViews>
  <sheetFormatPr baseColWidth="10" defaultRowHeight="15" x14ac:dyDescent="0.2"/>
  <cols>
    <col min="1" max="1" width="25.5" bestFit="1" customWidth="1"/>
    <col min="2" max="2" width="14.33203125" bestFit="1" customWidth="1"/>
    <col min="3" max="3" width="14.5" bestFit="1" customWidth="1"/>
    <col min="4" max="4" width="19" bestFit="1" customWidth="1"/>
    <col min="5" max="5" width="19.1640625" bestFit="1" customWidth="1"/>
  </cols>
  <sheetData>
    <row r="1" spans="1:4" ht="16" thickBot="1" x14ac:dyDescent="0.25"/>
    <row r="2" spans="1:4" x14ac:dyDescent="0.2">
      <c r="A2" s="27" t="s">
        <v>171</v>
      </c>
      <c r="B2" s="28"/>
      <c r="C2" s="28"/>
      <c r="D2" s="29"/>
    </row>
    <row r="3" spans="1:4" x14ac:dyDescent="0.2">
      <c r="A3" s="30"/>
      <c r="B3" s="31"/>
      <c r="C3" s="31"/>
      <c r="D3" s="32"/>
    </row>
    <row r="4" spans="1:4" ht="16" thickBot="1" x14ac:dyDescent="0.25">
      <c r="A4" s="33"/>
      <c r="B4" s="34"/>
      <c r="C4" s="34"/>
      <c r="D4" s="35"/>
    </row>
    <row r="7" spans="1:4" x14ac:dyDescent="0.2">
      <c r="A7" s="11" t="s">
        <v>135</v>
      </c>
      <c r="B7" t="s">
        <v>142</v>
      </c>
      <c r="C7" t="s">
        <v>137</v>
      </c>
      <c r="D7" t="s">
        <v>148</v>
      </c>
    </row>
    <row r="8" spans="1:4" x14ac:dyDescent="0.2">
      <c r="A8" s="12" t="s">
        <v>31</v>
      </c>
      <c r="B8" s="20"/>
      <c r="C8" s="13"/>
      <c r="D8" s="13"/>
    </row>
    <row r="9" spans="1:4" x14ac:dyDescent="0.2">
      <c r="A9" s="26" t="s">
        <v>22</v>
      </c>
      <c r="B9" s="20">
        <v>84322</v>
      </c>
      <c r="C9" s="13">
        <v>35694003</v>
      </c>
      <c r="D9" s="13">
        <v>13838873.689999996</v>
      </c>
    </row>
    <row r="10" spans="1:4" x14ac:dyDescent="0.2">
      <c r="A10" s="26" t="s">
        <v>19</v>
      </c>
      <c r="B10" s="20">
        <v>127724</v>
      </c>
      <c r="C10" s="13">
        <v>50006339</v>
      </c>
      <c r="D10" s="13">
        <v>14681535.849999994</v>
      </c>
    </row>
    <row r="11" spans="1:4" x14ac:dyDescent="0.2">
      <c r="A11" s="26" t="s">
        <v>17</v>
      </c>
      <c r="B11" s="20">
        <v>150795</v>
      </c>
      <c r="C11" s="13">
        <v>55014613</v>
      </c>
      <c r="D11" s="13">
        <v>20317868.040000018</v>
      </c>
    </row>
    <row r="12" spans="1:4" x14ac:dyDescent="0.2">
      <c r="A12" s="26" t="s">
        <v>23</v>
      </c>
      <c r="B12" s="20">
        <v>116765</v>
      </c>
      <c r="C12" s="13">
        <v>52191046</v>
      </c>
      <c r="D12" s="13">
        <v>14292045.880000003</v>
      </c>
    </row>
    <row r="13" spans="1:4" x14ac:dyDescent="0.2">
      <c r="A13" s="26" t="s">
        <v>21</v>
      </c>
      <c r="B13" s="20">
        <v>93674</v>
      </c>
      <c r="C13" s="13">
        <v>34517070</v>
      </c>
      <c r="D13" s="13">
        <v>11731874.000000015</v>
      </c>
    </row>
    <row r="14" spans="1:4" x14ac:dyDescent="0.2">
      <c r="A14" s="26" t="s">
        <v>20</v>
      </c>
      <c r="B14" s="20">
        <v>113705</v>
      </c>
      <c r="C14" s="13">
        <v>42520111</v>
      </c>
      <c r="D14" s="13">
        <v>14747209.089999998</v>
      </c>
    </row>
    <row r="15" spans="1:4" x14ac:dyDescent="0.2">
      <c r="A15" s="12" t="s">
        <v>15</v>
      </c>
      <c r="B15" s="20"/>
      <c r="C15" s="13"/>
      <c r="D15" s="13"/>
    </row>
    <row r="16" spans="1:4" x14ac:dyDescent="0.2">
      <c r="A16" s="26" t="s">
        <v>22</v>
      </c>
      <c r="B16" s="20">
        <v>62031</v>
      </c>
      <c r="C16" s="13">
        <v>25744412</v>
      </c>
      <c r="D16" s="13">
        <v>8161542.3299999945</v>
      </c>
    </row>
    <row r="17" spans="1:4" x14ac:dyDescent="0.2">
      <c r="A17" s="26" t="s">
        <v>19</v>
      </c>
      <c r="B17" s="20">
        <v>81474</v>
      </c>
      <c r="C17" s="13">
        <v>28874237</v>
      </c>
      <c r="D17" s="13">
        <v>10250669.639999995</v>
      </c>
    </row>
    <row r="18" spans="1:4" x14ac:dyDescent="0.2">
      <c r="A18" s="26" t="s">
        <v>17</v>
      </c>
      <c r="B18" s="20">
        <v>134252</v>
      </c>
      <c r="C18" s="13">
        <v>51025024</v>
      </c>
      <c r="D18" s="13">
        <v>21356317.220000003</v>
      </c>
    </row>
    <row r="19" spans="1:4" x14ac:dyDescent="0.2">
      <c r="A19" s="26" t="s">
        <v>23</v>
      </c>
      <c r="B19" s="20">
        <v>90048</v>
      </c>
      <c r="C19" s="13">
        <v>37543083</v>
      </c>
      <c r="D19" s="13">
        <v>13499220.790000008</v>
      </c>
    </row>
    <row r="20" spans="1:4" x14ac:dyDescent="0.2">
      <c r="A20" s="26" t="s">
        <v>21</v>
      </c>
      <c r="B20" s="20">
        <v>59464</v>
      </c>
      <c r="C20" s="13">
        <v>19796138</v>
      </c>
      <c r="D20" s="13">
        <v>6796130.4800000023</v>
      </c>
    </row>
    <row r="21" spans="1:4" x14ac:dyDescent="0.2">
      <c r="A21" s="26" t="s">
        <v>20</v>
      </c>
      <c r="B21" s="20">
        <v>74010</v>
      </c>
      <c r="C21" s="13">
        <v>23341173</v>
      </c>
      <c r="D21" s="13">
        <v>7956707.1900000032</v>
      </c>
    </row>
    <row r="22" spans="1:4" x14ac:dyDescent="0.2">
      <c r="A22" s="12" t="s">
        <v>48</v>
      </c>
      <c r="B22" s="20"/>
      <c r="C22" s="13"/>
      <c r="D22" s="13"/>
    </row>
    <row r="23" spans="1:4" x14ac:dyDescent="0.2">
      <c r="A23" s="26" t="s">
        <v>22</v>
      </c>
      <c r="B23" s="20">
        <v>54385</v>
      </c>
      <c r="C23" s="13">
        <v>24461487</v>
      </c>
      <c r="D23" s="13">
        <v>8284084.2000000011</v>
      </c>
    </row>
    <row r="24" spans="1:4" x14ac:dyDescent="0.2">
      <c r="A24" s="26" t="s">
        <v>19</v>
      </c>
      <c r="B24" s="20">
        <v>71129</v>
      </c>
      <c r="C24" s="13">
        <v>27777020</v>
      </c>
      <c r="D24" s="13">
        <v>9516266.5400000084</v>
      </c>
    </row>
    <row r="25" spans="1:4" x14ac:dyDescent="0.2">
      <c r="A25" s="26" t="s">
        <v>17</v>
      </c>
      <c r="B25" s="20">
        <v>91867</v>
      </c>
      <c r="C25" s="13">
        <v>36019236</v>
      </c>
      <c r="D25" s="13">
        <v>14622841.990000004</v>
      </c>
    </row>
    <row r="26" spans="1:4" x14ac:dyDescent="0.2">
      <c r="A26" s="26" t="s">
        <v>23</v>
      </c>
      <c r="B26" s="20">
        <v>68839</v>
      </c>
      <c r="C26" s="13">
        <v>31491161</v>
      </c>
      <c r="D26" s="13">
        <v>13879544.949999999</v>
      </c>
    </row>
    <row r="27" spans="1:4" x14ac:dyDescent="0.2">
      <c r="A27" s="26" t="s">
        <v>21</v>
      </c>
      <c r="B27" s="20">
        <v>55292</v>
      </c>
      <c r="C27" s="13">
        <v>20302798</v>
      </c>
      <c r="D27" s="13">
        <v>6922523.4300000016</v>
      </c>
    </row>
    <row r="28" spans="1:4" x14ac:dyDescent="0.2">
      <c r="A28" s="26" t="s">
        <v>20</v>
      </c>
      <c r="B28" s="20">
        <v>65488</v>
      </c>
      <c r="C28" s="13">
        <v>23119534</v>
      </c>
      <c r="D28" s="13">
        <v>7330155.5900000036</v>
      </c>
    </row>
    <row r="29" spans="1:4" x14ac:dyDescent="0.2">
      <c r="A29" s="12" t="s">
        <v>27</v>
      </c>
      <c r="B29" s="20"/>
      <c r="C29" s="13"/>
      <c r="D29" s="13"/>
    </row>
    <row r="30" spans="1:4" x14ac:dyDescent="0.2">
      <c r="A30" s="26" t="s">
        <v>22</v>
      </c>
      <c r="B30" s="20">
        <v>60641</v>
      </c>
      <c r="C30" s="13">
        <v>19703069</v>
      </c>
      <c r="D30" s="13">
        <v>7246000.790000001</v>
      </c>
    </row>
    <row r="31" spans="1:4" x14ac:dyDescent="0.2">
      <c r="A31" s="26" t="s">
        <v>19</v>
      </c>
      <c r="B31" s="20">
        <v>90079</v>
      </c>
      <c r="C31" s="13">
        <v>25710545</v>
      </c>
      <c r="D31" s="13">
        <v>9991601.7299999967</v>
      </c>
    </row>
    <row r="32" spans="1:4" x14ac:dyDescent="0.2">
      <c r="A32" s="26" t="s">
        <v>17</v>
      </c>
      <c r="B32" s="20">
        <v>106545</v>
      </c>
      <c r="C32" s="13">
        <v>28444561</v>
      </c>
      <c r="D32" s="13">
        <v>11507860.660000008</v>
      </c>
    </row>
    <row r="33" spans="1:4" x14ac:dyDescent="0.2">
      <c r="A33" s="26" t="s">
        <v>23</v>
      </c>
      <c r="B33" s="20">
        <v>88740</v>
      </c>
      <c r="C33" s="13">
        <v>29607187</v>
      </c>
      <c r="D33" s="13">
        <v>14655080.770000003</v>
      </c>
    </row>
    <row r="34" spans="1:4" x14ac:dyDescent="0.2">
      <c r="A34" s="26" t="s">
        <v>21</v>
      </c>
      <c r="B34" s="20">
        <v>63998</v>
      </c>
      <c r="C34" s="13">
        <v>18420722</v>
      </c>
      <c r="D34" s="13">
        <v>8481382.8299999945</v>
      </c>
    </row>
    <row r="35" spans="1:4" x14ac:dyDescent="0.2">
      <c r="A35" s="26" t="s">
        <v>20</v>
      </c>
      <c r="B35" s="20">
        <v>82257</v>
      </c>
      <c r="C35" s="13">
        <v>22777097</v>
      </c>
      <c r="D35" s="13">
        <v>9256077.2900000028</v>
      </c>
    </row>
    <row r="36" spans="1:4" x14ac:dyDescent="0.2">
      <c r="A36" s="12" t="s">
        <v>36</v>
      </c>
      <c r="B36" s="20"/>
      <c r="C36" s="13"/>
      <c r="D36" s="13"/>
    </row>
    <row r="37" spans="1:4" x14ac:dyDescent="0.2">
      <c r="A37" s="26" t="s">
        <v>22</v>
      </c>
      <c r="B37" s="20">
        <v>45304</v>
      </c>
      <c r="C37" s="13">
        <v>18125661</v>
      </c>
      <c r="D37" s="13">
        <v>7232529.3200000012</v>
      </c>
    </row>
    <row r="38" spans="1:4" x14ac:dyDescent="0.2">
      <c r="A38" s="26" t="s">
        <v>19</v>
      </c>
      <c r="B38" s="20">
        <v>65120</v>
      </c>
      <c r="C38" s="13">
        <v>21305539</v>
      </c>
      <c r="D38" s="13">
        <v>7406814.4299999988</v>
      </c>
    </row>
    <row r="39" spans="1:4" x14ac:dyDescent="0.2">
      <c r="A39" s="26" t="s">
        <v>17</v>
      </c>
      <c r="B39" s="20">
        <v>109861</v>
      </c>
      <c r="C39" s="13">
        <v>38322810</v>
      </c>
      <c r="D39" s="13">
        <v>14997372.709999999</v>
      </c>
    </row>
    <row r="40" spans="1:4" x14ac:dyDescent="0.2">
      <c r="A40" s="26" t="s">
        <v>23</v>
      </c>
      <c r="B40" s="20">
        <v>69435</v>
      </c>
      <c r="C40" s="13">
        <v>28206383</v>
      </c>
      <c r="D40" s="13">
        <v>12325078.17</v>
      </c>
    </row>
    <row r="41" spans="1:4" x14ac:dyDescent="0.2">
      <c r="A41" s="26" t="s">
        <v>21</v>
      </c>
      <c r="B41" s="20">
        <v>44808</v>
      </c>
      <c r="C41" s="13">
        <v>13595168</v>
      </c>
      <c r="D41" s="13">
        <v>5043874.1999999993</v>
      </c>
    </row>
    <row r="42" spans="1:4" x14ac:dyDescent="0.2">
      <c r="A42" s="26" t="s">
        <v>20</v>
      </c>
      <c r="B42" s="20">
        <v>56809</v>
      </c>
      <c r="C42" s="13">
        <v>16244898</v>
      </c>
      <c r="D42" s="13">
        <v>5805677.6500000022</v>
      </c>
    </row>
    <row r="43" spans="1:4" x14ac:dyDescent="0.2">
      <c r="A43" s="12" t="s">
        <v>136</v>
      </c>
      <c r="B43" s="20">
        <v>2478861</v>
      </c>
      <c r="C43" s="14">
        <v>899902125</v>
      </c>
      <c r="D43" s="14">
        <v>332134761.44999999</v>
      </c>
    </row>
  </sheetData>
  <mergeCells count="1">
    <mergeCell ref="A2:D4"/>
  </mergeCells>
  <conditionalFormatting pivot="1" sqref="C9:C14 C16:C21 C23:C28 C30:C35 C37:C42">
    <cfRule type="colorScale" priority="2">
      <colorScale>
        <cfvo type="min"/>
        <cfvo type="percentile" val="50"/>
        <cfvo type="max"/>
        <color rgb="FFF8696B"/>
        <color rgb="FFFCFCFF"/>
        <color rgb="FF5A8AC6"/>
      </colorScale>
    </cfRule>
  </conditionalFormatting>
  <conditionalFormatting pivot="1" sqref="D9:D14 D16:D21 D23:D28 D30:D35 D37:D42">
    <cfRule type="colorScale" priority="1">
      <colorScale>
        <cfvo type="min"/>
        <cfvo type="percentile" val="50"/>
        <cfvo type="max"/>
        <color rgb="FFF8696B"/>
        <color rgb="FFFCFCFF"/>
        <color rgb="FF5A8AC6"/>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4"/>
  <sheetViews>
    <sheetView topLeftCell="A4" workbookViewId="0">
      <selection activeCell="D32" sqref="D32"/>
    </sheetView>
  </sheetViews>
  <sheetFormatPr baseColWidth="10" defaultColWidth="14.5" defaultRowHeight="15" customHeight="1" x14ac:dyDescent="0.2"/>
  <cols>
    <col min="1" max="1" width="2.5" customWidth="1"/>
    <col min="2" max="2" width="11.1640625" customWidth="1"/>
    <col min="3" max="3" width="11.6640625" customWidth="1"/>
    <col min="4" max="4" width="13.1640625" customWidth="1"/>
    <col min="5" max="5" width="13" customWidth="1"/>
    <col min="6" max="6" width="12.1640625" customWidth="1"/>
    <col min="7" max="7" width="22.5" customWidth="1"/>
    <col min="8" max="9" width="14.1640625" customWidth="1"/>
    <col min="10" max="10" width="11.1640625"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64" t="s">
        <v>0</v>
      </c>
      <c r="D2" s="65"/>
      <c r="E2" s="65"/>
      <c r="F2" s="65"/>
      <c r="G2" s="65"/>
    </row>
    <row r="3" spans="2:14" ht="17.25" customHeight="1" x14ac:dyDescent="0.3">
      <c r="B3" s="1"/>
      <c r="C3" s="66"/>
      <c r="D3" s="66"/>
      <c r="E3" s="66"/>
      <c r="F3" s="66"/>
      <c r="G3" s="66"/>
      <c r="H3" s="2"/>
      <c r="I3" s="2"/>
      <c r="J3" s="2"/>
      <c r="K3" s="2"/>
      <c r="L3" s="2"/>
      <c r="M3" s="2"/>
      <c r="N3" s="2"/>
    </row>
    <row r="4" spans="2:14" ht="14.25" customHeight="1" x14ac:dyDescent="0.2"/>
    <row r="5" spans="2:14" ht="14.25" customHeight="1" x14ac:dyDescent="0.2">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row r="9654" spans="2:14" ht="15" customHeight="1" x14ac:dyDescent="0.2">
      <c r="B9654" s="4" t="s">
        <v>146</v>
      </c>
      <c r="C9654" s="4"/>
      <c r="D9654" s="4"/>
      <c r="E9654" s="4"/>
      <c r="F9654" s="4"/>
      <c r="G9654" s="4"/>
      <c r="H9654" s="6"/>
      <c r="I9654" s="4"/>
      <c r="J9654" s="4"/>
      <c r="K9654" s="9">
        <f>SUBTOTAL(109,Table1[Total Sales])</f>
        <v>899902125</v>
      </c>
      <c r="L9654" s="9">
        <f>SUBTOTAL(109,Table1[Operating Profit])</f>
        <v>332134761.44999886</v>
      </c>
      <c r="M9654" s="4"/>
      <c r="N9654" s="4">
        <f>SUBTOTAL(103,Table1[Sales Method])</f>
        <v>9648</v>
      </c>
    </row>
  </sheetData>
  <mergeCells count="1">
    <mergeCell ref="C2:G3"/>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4D813-95A8-7D44-9C5A-06B657747B3A}">
  <dimension ref="Q11:AK49"/>
  <sheetViews>
    <sheetView tabSelected="1" zoomScale="75" zoomScaleNormal="84" workbookViewId="0">
      <selection activeCell="W38" sqref="W38"/>
    </sheetView>
  </sheetViews>
  <sheetFormatPr baseColWidth="10" defaultRowHeight="15" x14ac:dyDescent="0.2"/>
  <cols>
    <col min="17" max="17" width="25.83203125" bestFit="1" customWidth="1"/>
    <col min="18" max="18" width="14.6640625" bestFit="1" customWidth="1"/>
    <col min="19" max="19" width="15.5" bestFit="1" customWidth="1"/>
    <col min="20" max="20" width="19.33203125" bestFit="1" customWidth="1"/>
  </cols>
  <sheetData>
    <row r="11" spans="17:37" x14ac:dyDescent="0.2">
      <c r="AK11">
        <f>GETPIVOTDATA("Sum of Units Sold",'Retailers wise Sales'!$A$6)</f>
        <v>2478861</v>
      </c>
    </row>
    <row r="13" spans="17:37" x14ac:dyDescent="0.2">
      <c r="Q13" s="11" t="s">
        <v>135</v>
      </c>
      <c r="R13" t="s">
        <v>142</v>
      </c>
      <c r="S13" t="s">
        <v>137</v>
      </c>
      <c r="T13" t="s">
        <v>148</v>
      </c>
    </row>
    <row r="14" spans="17:37" x14ac:dyDescent="0.2">
      <c r="Q14" s="12" t="s">
        <v>31</v>
      </c>
      <c r="R14" s="20"/>
      <c r="S14" s="13"/>
      <c r="T14" s="13"/>
    </row>
    <row r="15" spans="17:37" x14ac:dyDescent="0.2">
      <c r="Q15" s="26" t="s">
        <v>22</v>
      </c>
      <c r="R15" s="20">
        <v>84322</v>
      </c>
      <c r="S15" s="13">
        <v>35694003</v>
      </c>
      <c r="T15" s="13">
        <v>13838873.689999996</v>
      </c>
    </row>
    <row r="16" spans="17:37" x14ac:dyDescent="0.2">
      <c r="Q16" s="26" t="s">
        <v>19</v>
      </c>
      <c r="R16" s="20">
        <v>127724</v>
      </c>
      <c r="S16" s="13">
        <v>50006339</v>
      </c>
      <c r="T16" s="13">
        <v>14681535.849999994</v>
      </c>
    </row>
    <row r="17" spans="17:20" x14ac:dyDescent="0.2">
      <c r="Q17" s="26" t="s">
        <v>17</v>
      </c>
      <c r="R17" s="20">
        <v>150795</v>
      </c>
      <c r="S17" s="13">
        <v>55014613</v>
      </c>
      <c r="T17" s="13">
        <v>20317868.040000018</v>
      </c>
    </row>
    <row r="18" spans="17:20" x14ac:dyDescent="0.2">
      <c r="Q18" s="26" t="s">
        <v>23</v>
      </c>
      <c r="R18" s="20">
        <v>116765</v>
      </c>
      <c r="S18" s="13">
        <v>52191046</v>
      </c>
      <c r="T18" s="13">
        <v>14292045.880000003</v>
      </c>
    </row>
    <row r="19" spans="17:20" x14ac:dyDescent="0.2">
      <c r="Q19" s="26" t="s">
        <v>21</v>
      </c>
      <c r="R19" s="20">
        <v>93674</v>
      </c>
      <c r="S19" s="13">
        <v>34517070</v>
      </c>
      <c r="T19" s="13">
        <v>11731874.000000015</v>
      </c>
    </row>
    <row r="20" spans="17:20" x14ac:dyDescent="0.2">
      <c r="Q20" s="26" t="s">
        <v>20</v>
      </c>
      <c r="R20" s="20">
        <v>113705</v>
      </c>
      <c r="S20" s="13">
        <v>42520111</v>
      </c>
      <c r="T20" s="13">
        <v>14747209.089999998</v>
      </c>
    </row>
    <row r="21" spans="17:20" x14ac:dyDescent="0.2">
      <c r="Q21" s="12" t="s">
        <v>15</v>
      </c>
      <c r="R21" s="20"/>
      <c r="S21" s="13"/>
      <c r="T21" s="13"/>
    </row>
    <row r="22" spans="17:20" x14ac:dyDescent="0.2">
      <c r="Q22" s="26" t="s">
        <v>22</v>
      </c>
      <c r="R22" s="20">
        <v>62031</v>
      </c>
      <c r="S22" s="13">
        <v>25744412</v>
      </c>
      <c r="T22" s="13">
        <v>8161542.3299999945</v>
      </c>
    </row>
    <row r="23" spans="17:20" x14ac:dyDescent="0.2">
      <c r="Q23" s="26" t="s">
        <v>19</v>
      </c>
      <c r="R23" s="20">
        <v>81474</v>
      </c>
      <c r="S23" s="13">
        <v>28874237</v>
      </c>
      <c r="T23" s="13">
        <v>10250669.639999995</v>
      </c>
    </row>
    <row r="24" spans="17:20" x14ac:dyDescent="0.2">
      <c r="Q24" s="26" t="s">
        <v>17</v>
      </c>
      <c r="R24" s="20">
        <v>134252</v>
      </c>
      <c r="S24" s="13">
        <v>51025024</v>
      </c>
      <c r="T24" s="13">
        <v>21356317.220000003</v>
      </c>
    </row>
    <row r="25" spans="17:20" x14ac:dyDescent="0.2">
      <c r="Q25" s="26" t="s">
        <v>23</v>
      </c>
      <c r="R25" s="20">
        <v>90048</v>
      </c>
      <c r="S25" s="13">
        <v>37543083</v>
      </c>
      <c r="T25" s="13">
        <v>13499220.790000008</v>
      </c>
    </row>
    <row r="26" spans="17:20" x14ac:dyDescent="0.2">
      <c r="Q26" s="26" t="s">
        <v>21</v>
      </c>
      <c r="R26" s="20">
        <v>59464</v>
      </c>
      <c r="S26" s="13">
        <v>19796138</v>
      </c>
      <c r="T26" s="13">
        <v>6796130.4800000023</v>
      </c>
    </row>
    <row r="27" spans="17:20" x14ac:dyDescent="0.2">
      <c r="Q27" s="26" t="s">
        <v>20</v>
      </c>
      <c r="R27" s="20">
        <v>74010</v>
      </c>
      <c r="S27" s="13">
        <v>23341173</v>
      </c>
      <c r="T27" s="13">
        <v>7956707.1900000032</v>
      </c>
    </row>
    <row r="28" spans="17:20" x14ac:dyDescent="0.2">
      <c r="Q28" s="12" t="s">
        <v>48</v>
      </c>
      <c r="R28" s="20"/>
      <c r="S28" s="13"/>
      <c r="T28" s="13"/>
    </row>
    <row r="29" spans="17:20" x14ac:dyDescent="0.2">
      <c r="Q29" s="26" t="s">
        <v>22</v>
      </c>
      <c r="R29" s="20">
        <v>54385</v>
      </c>
      <c r="S29" s="13">
        <v>24461487</v>
      </c>
      <c r="T29" s="13">
        <v>8284084.2000000011</v>
      </c>
    </row>
    <row r="30" spans="17:20" x14ac:dyDescent="0.2">
      <c r="Q30" s="26" t="s">
        <v>19</v>
      </c>
      <c r="R30" s="20">
        <v>71129</v>
      </c>
      <c r="S30" s="13">
        <v>27777020</v>
      </c>
      <c r="T30" s="13">
        <v>9516266.5400000084</v>
      </c>
    </row>
    <row r="31" spans="17:20" x14ac:dyDescent="0.2">
      <c r="Q31" s="26" t="s">
        <v>17</v>
      </c>
      <c r="R31" s="20">
        <v>91867</v>
      </c>
      <c r="S31" s="13">
        <v>36019236</v>
      </c>
      <c r="T31" s="13">
        <v>14622841.990000004</v>
      </c>
    </row>
    <row r="32" spans="17:20" x14ac:dyDescent="0.2">
      <c r="Q32" s="26" t="s">
        <v>23</v>
      </c>
      <c r="R32" s="20">
        <v>68839</v>
      </c>
      <c r="S32" s="13">
        <v>31491161</v>
      </c>
      <c r="T32" s="13">
        <v>13879544.949999999</v>
      </c>
    </row>
    <row r="33" spans="17:20" x14ac:dyDescent="0.2">
      <c r="Q33" s="26" t="s">
        <v>21</v>
      </c>
      <c r="R33" s="20">
        <v>55292</v>
      </c>
      <c r="S33" s="13">
        <v>20302798</v>
      </c>
      <c r="T33" s="13">
        <v>6922523.4300000016</v>
      </c>
    </row>
    <row r="34" spans="17:20" x14ac:dyDescent="0.2">
      <c r="Q34" s="26" t="s">
        <v>20</v>
      </c>
      <c r="R34" s="20">
        <v>65488</v>
      </c>
      <c r="S34" s="13">
        <v>23119534</v>
      </c>
      <c r="T34" s="13">
        <v>7330155.5900000036</v>
      </c>
    </row>
    <row r="35" spans="17:20" x14ac:dyDescent="0.2">
      <c r="Q35" s="12" t="s">
        <v>27</v>
      </c>
      <c r="R35" s="20"/>
      <c r="S35" s="13"/>
      <c r="T35" s="13"/>
    </row>
    <row r="36" spans="17:20" x14ac:dyDescent="0.2">
      <c r="Q36" s="26" t="s">
        <v>22</v>
      </c>
      <c r="R36" s="20">
        <v>60641</v>
      </c>
      <c r="S36" s="13">
        <v>19703069</v>
      </c>
      <c r="T36" s="13">
        <v>7246000.790000001</v>
      </c>
    </row>
    <row r="37" spans="17:20" x14ac:dyDescent="0.2">
      <c r="Q37" s="26" t="s">
        <v>19</v>
      </c>
      <c r="R37" s="20">
        <v>90079</v>
      </c>
      <c r="S37" s="13">
        <v>25710545</v>
      </c>
      <c r="T37" s="13">
        <v>9991601.7299999967</v>
      </c>
    </row>
    <row r="38" spans="17:20" x14ac:dyDescent="0.2">
      <c r="Q38" s="26" t="s">
        <v>17</v>
      </c>
      <c r="R38" s="20">
        <v>106545</v>
      </c>
      <c r="S38" s="13">
        <v>28444561</v>
      </c>
      <c r="T38" s="13">
        <v>11507860.660000008</v>
      </c>
    </row>
    <row r="39" spans="17:20" x14ac:dyDescent="0.2">
      <c r="Q39" s="26" t="s">
        <v>23</v>
      </c>
      <c r="R39" s="20">
        <v>88740</v>
      </c>
      <c r="S39" s="13">
        <v>29607187</v>
      </c>
      <c r="T39" s="13">
        <v>14655080.770000003</v>
      </c>
    </row>
    <row r="40" spans="17:20" x14ac:dyDescent="0.2">
      <c r="Q40" s="26" t="s">
        <v>21</v>
      </c>
      <c r="R40" s="20">
        <v>63998</v>
      </c>
      <c r="S40" s="13">
        <v>18420722</v>
      </c>
      <c r="T40" s="13">
        <v>8481382.8299999945</v>
      </c>
    </row>
    <row r="41" spans="17:20" x14ac:dyDescent="0.2">
      <c r="Q41" s="26" t="s">
        <v>20</v>
      </c>
      <c r="R41" s="20">
        <v>82257</v>
      </c>
      <c r="S41" s="13">
        <v>22777097</v>
      </c>
      <c r="T41" s="13">
        <v>9256077.2900000028</v>
      </c>
    </row>
    <row r="42" spans="17:20" x14ac:dyDescent="0.2">
      <c r="Q42" s="12" t="s">
        <v>36</v>
      </c>
      <c r="R42" s="20"/>
      <c r="S42" s="13"/>
      <c r="T42" s="13"/>
    </row>
    <row r="43" spans="17:20" x14ac:dyDescent="0.2">
      <c r="Q43" s="26" t="s">
        <v>22</v>
      </c>
      <c r="R43" s="20">
        <v>45304</v>
      </c>
      <c r="S43" s="13">
        <v>18125661</v>
      </c>
      <c r="T43" s="13">
        <v>7232529.3200000012</v>
      </c>
    </row>
    <row r="44" spans="17:20" x14ac:dyDescent="0.2">
      <c r="Q44" s="26" t="s">
        <v>19</v>
      </c>
      <c r="R44" s="20">
        <v>65120</v>
      </c>
      <c r="S44" s="13">
        <v>21305539</v>
      </c>
      <c r="T44" s="13">
        <v>7406814.4299999988</v>
      </c>
    </row>
    <row r="45" spans="17:20" x14ac:dyDescent="0.2">
      <c r="Q45" s="26" t="s">
        <v>17</v>
      </c>
      <c r="R45" s="20">
        <v>109861</v>
      </c>
      <c r="S45" s="13">
        <v>38322810</v>
      </c>
      <c r="T45" s="13">
        <v>14997372.709999999</v>
      </c>
    </row>
    <row r="46" spans="17:20" x14ac:dyDescent="0.2">
      <c r="Q46" s="26" t="s">
        <v>23</v>
      </c>
      <c r="R46" s="20">
        <v>69435</v>
      </c>
      <c r="S46" s="13">
        <v>28206383</v>
      </c>
      <c r="T46" s="13">
        <v>12325078.17</v>
      </c>
    </row>
    <row r="47" spans="17:20" x14ac:dyDescent="0.2">
      <c r="Q47" s="26" t="s">
        <v>21</v>
      </c>
      <c r="R47" s="20">
        <v>44808</v>
      </c>
      <c r="S47" s="13">
        <v>13595168</v>
      </c>
      <c r="T47" s="13">
        <v>5043874.1999999993</v>
      </c>
    </row>
    <row r="48" spans="17:20" x14ac:dyDescent="0.2">
      <c r="Q48" s="26" t="s">
        <v>20</v>
      </c>
      <c r="R48" s="20">
        <v>56809</v>
      </c>
      <c r="S48" s="13">
        <v>16244898</v>
      </c>
      <c r="T48" s="13">
        <v>5805677.6500000022</v>
      </c>
    </row>
    <row r="49" spans="17:20" x14ac:dyDescent="0.2">
      <c r="Q49" s="12" t="s">
        <v>136</v>
      </c>
      <c r="R49" s="20">
        <v>2478861</v>
      </c>
      <c r="S49" s="14">
        <v>899902125</v>
      </c>
      <c r="T49" s="14">
        <v>332134761.44999999</v>
      </c>
    </row>
  </sheetData>
  <conditionalFormatting pivot="1" sqref="S15:S20 S22:S27 S29:S34 S36:S41 S43:S48">
    <cfRule type="colorScale" priority="2">
      <colorScale>
        <cfvo type="min"/>
        <cfvo type="percentile" val="50"/>
        <cfvo type="max"/>
        <color rgb="FFF8696B"/>
        <color rgb="FFFCFCFF"/>
        <color rgb="FF5A8AC6"/>
      </colorScale>
    </cfRule>
  </conditionalFormatting>
  <conditionalFormatting pivot="1" sqref="T15:T20 T22:T27 T29:T34 T36:T41 T43:T48">
    <cfRule type="colorScale" priority="1">
      <colorScale>
        <cfvo type="min"/>
        <cfvo type="percentile" val="50"/>
        <cfvo type="max"/>
        <color rgb="FFF8696B"/>
        <color rgb="FFFCFCFF"/>
        <color rgb="FF5A8AC6"/>
      </colorScale>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Region wise Sales</vt:lpstr>
      <vt:lpstr>Retailers wise Sales</vt:lpstr>
      <vt:lpstr>Average Sales And Profit</vt:lpstr>
      <vt:lpstr>Profit Sales by Region</vt:lpstr>
      <vt:lpstr>Sales Method</vt:lpstr>
      <vt:lpstr>Yearly Sales by Prdoct</vt:lpstr>
      <vt:lpstr>Top 10 City Sales</vt:lpstr>
      <vt:lpstr>Bottom 10 city Sales</vt:lpstr>
      <vt:lpstr>Popularity</vt:lpstr>
      <vt:lpstr>Data Sales Adidas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Office</cp:lastModifiedBy>
  <dcterms:created xsi:type="dcterms:W3CDTF">2015-06-05T18:17:20Z</dcterms:created>
  <dcterms:modified xsi:type="dcterms:W3CDTF">2025-02-13T18:59:38Z</dcterms:modified>
</cp:coreProperties>
</file>