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Voltage 5_0" sheetId="2" state="visible" r:id="rId3"/>
    <sheet name="Voltage 0_4_5_4" sheetId="3" state="visible" r:id="rId4"/>
    <sheet name="Voltage 1_7_1_9" sheetId="4" state="visible" r:id="rId5"/>
    <sheet name="Voltage 2_9_2_3" sheetId="5" state="visible" r:id="rId6"/>
    <sheet name="Voltage 5_0 Decimal Value" sheetId="6" state="visible" r:id="rId7"/>
    <sheet name="Voltage 0_4_5_4_Decimal Value" sheetId="7" state="visible" r:id="rId8"/>
    <sheet name="Voltage 1_7_1_9 Decimal Value" sheetId="8" state="visible" r:id="rId9"/>
    <sheet name="Voltage 2_9_2_3_Decimal Value" sheetId="9" state="visible" r:id="rId10"/>
    <sheet name="Divisor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<sst xmlns="http://schemas.openxmlformats.org/spreadsheetml/2006/main" count="1082" uniqueCount="232">
  <si>
    <t xml:space="preserve">Live Value of AFT</t>
  </si>
  <si>
    <r>
      <rPr>
        <sz val="11"/>
        <color rgb="FF000000"/>
        <rFont val="Calibri"/>
        <family val="2"/>
        <charset val="1"/>
      </rPr>
      <t xml:space="preserve">                                </t>
    </r>
    <r>
      <rPr>
        <sz val="11"/>
        <color rgb="FFF5F5F5"/>
        <rFont val="Calibri"/>
        <family val="2"/>
        <charset val="1"/>
      </rPr>
      <t xml:space="preserve">  Calibration Values at AFT</t>
    </r>
  </si>
  <si>
    <t xml:space="preserve">Average 
Divisor Over 20</t>
  </si>
  <si>
    <t xml:space="preserve">AVDIVL_OVER20</t>
  </si>
  <si>
    <t xml:space="preserve">F2</t>
  </si>
  <si>
    <t xml:space="preserve">P1 at
 Calibration</t>
  </si>
  <si>
    <t xml:space="preserve">3A</t>
  </si>
  <si>
    <t xml:space="preserve">P1EMPTYL</t>
  </si>
  <si>
    <t xml:space="preserve">0xC7</t>
  </si>
  <si>
    <t xml:space="preserve">AVDIVH_OVER20</t>
  </si>
  <si>
    <t xml:space="preserve">A2</t>
  </si>
  <si>
    <t xml:space="preserve">3B</t>
  </si>
  <si>
    <t xml:space="preserve">P1EMPTYH</t>
  </si>
  <si>
    <t xml:space="preserve">0x39</t>
  </si>
  <si>
    <t xml:space="preserve">Final 
Divisor</t>
  </si>
  <si>
    <t xml:space="preserve">02C</t>
  </si>
  <si>
    <t xml:space="preserve">DIVUSEDL</t>
  </si>
  <si>
    <t xml:space="preserve">P2 at
 Calibration</t>
  </si>
  <si>
    <t xml:space="preserve">P2EMPTYL</t>
  </si>
  <si>
    <t xml:space="preserve">0xA1</t>
  </si>
  <si>
    <t xml:space="preserve">02D</t>
  </si>
  <si>
    <t xml:space="preserve">DIVUSEDH</t>
  </si>
  <si>
    <t xml:space="preserve">P2EMPTYH</t>
  </si>
  <si>
    <t xml:space="preserve">0x3A</t>
  </si>
  <si>
    <t xml:space="preserve">Live P1</t>
  </si>
  <si>
    <t xml:space="preserve">TMR1HP1</t>
  </si>
  <si>
    <t xml:space="preserve">P0 at
 Calibration</t>
  </si>
  <si>
    <t xml:space="preserve">P0EMPTYL</t>
  </si>
  <si>
    <t xml:space="preserve">0x1D</t>
  </si>
  <si>
    <t xml:space="preserve">TMR1UP1</t>
  </si>
  <si>
    <t xml:space="preserve">5E</t>
  </si>
  <si>
    <t xml:space="preserve">P0EMPTYH</t>
  </si>
  <si>
    <t xml:space="preserve">0x26</t>
  </si>
  <si>
    <t xml:space="preserve">Live P2</t>
  </si>
  <si>
    <t xml:space="preserve">TMR1HP2</t>
  </si>
  <si>
    <t xml:space="preserve">F9</t>
  </si>
  <si>
    <t xml:space="preserve">Constant 
1.4</t>
  </si>
  <si>
    <t xml:space="preserve">P1DFL</t>
  </si>
  <si>
    <t xml:space="preserve">0x66</t>
  </si>
  <si>
    <t xml:space="preserve">TMR1UP2</t>
  </si>
  <si>
    <t xml:space="preserve">4C</t>
  </si>
  <si>
    <t xml:space="preserve">P1DFH</t>
  </si>
  <si>
    <t xml:space="preserve">0x01</t>
  </si>
  <si>
    <t xml:space="preserve">Live P0</t>
  </si>
  <si>
    <t xml:space="preserve">TMR1HP0</t>
  </si>
  <si>
    <t xml:space="preserve">1E</t>
  </si>
  <si>
    <t xml:space="preserve">Constant 
1.05</t>
  </si>
  <si>
    <t xml:space="preserve">P2DFL</t>
  </si>
  <si>
    <t xml:space="preserve">0x0D</t>
  </si>
  <si>
    <t xml:space="preserve">TMR1UP0</t>
  </si>
  <si>
    <t xml:space="preserve">P2DFH</t>
  </si>
  <si>
    <t xml:space="preserve">Current level
 In Probe 1</t>
  </si>
  <si>
    <t xml:space="preserve">CALCP1L</t>
  </si>
  <si>
    <t xml:space="preserve">m at 
Calibration </t>
  </si>
  <si>
    <t xml:space="preserve">6A</t>
  </si>
  <si>
    <t xml:space="preserve">M12L</t>
  </si>
  <si>
    <t xml:space="preserve">0xEA</t>
  </si>
  <si>
    <t xml:space="preserve">CALCP1H</t>
  </si>
  <si>
    <t xml:space="preserve">6B</t>
  </si>
  <si>
    <t xml:space="preserve">M12H</t>
  </si>
  <si>
    <t xml:space="preserve">0x03</t>
  </si>
  <si>
    <t xml:space="preserve">Current level
 In Probe 2</t>
  </si>
  <si>
    <t xml:space="preserve">CALCP2L</t>
  </si>
  <si>
    <t xml:space="preserve">Divisor at 
Calibration </t>
  </si>
  <si>
    <t xml:space="preserve">DIVATCALL</t>
  </si>
  <si>
    <t xml:space="preserve">0x06</t>
  </si>
  <si>
    <t xml:space="preserve">CALCP2H</t>
  </si>
  <si>
    <t xml:space="preserve">DIVATCALH</t>
  </si>
  <si>
    <t xml:space="preserve">0xA3</t>
  </si>
  <si>
    <t xml:space="preserve">Current 
Divisor</t>
  </si>
  <si>
    <t xml:space="preserve">5A</t>
  </si>
  <si>
    <t xml:space="preserve">CURRDIVL</t>
  </si>
  <si>
    <t xml:space="preserve">F3</t>
  </si>
  <si>
    <t xml:space="preserve">Span at
Calibration </t>
  </si>
  <si>
    <t xml:space="preserve">02A</t>
  </si>
  <si>
    <t xml:space="preserve">P1SPANATCALL</t>
  </si>
  <si>
    <t xml:space="preserve">0x94</t>
  </si>
  <si>
    <t xml:space="preserve">CURRDIVH</t>
  </si>
  <si>
    <t xml:space="preserve">02B</t>
  </si>
  <si>
    <t xml:space="preserve">P1SPANATCALH</t>
  </si>
  <si>
    <t xml:space="preserve">Average 
Divisor</t>
  </si>
  <si>
    <t xml:space="preserve">5D</t>
  </si>
  <si>
    <t xml:space="preserve">AVDIVL</t>
  </si>
  <si>
    <t xml:space="preserve">P1dfL</t>
  </si>
  <si>
    <t xml:space="preserve">0x29</t>
  </si>
  <si>
    <t xml:space="preserve">5C</t>
  </si>
  <si>
    <t xml:space="preserve">AVDIVH</t>
  </si>
  <si>
    <t xml:space="preserve">NAVCOUNT</t>
  </si>
  <si>
    <t xml:space="preserve">0x02</t>
  </si>
  <si>
    <t xml:space="preserve">Average 
Divisor at 97 condition</t>
  </si>
  <si>
    <t xml:space="preserve">06E</t>
  </si>
  <si>
    <t xml:space="preserve">DIVATCAL97L	</t>
  </si>
  <si>
    <t xml:space="preserve">EE</t>
  </si>
  <si>
    <t xml:space="preserve">n_av</t>
  </si>
  <si>
    <t xml:space="preserve">0x90</t>
  </si>
  <si>
    <t xml:space="preserve">06F</t>
  </si>
  <si>
    <t xml:space="preserve">DIVATCAL97H</t>
  </si>
  <si>
    <t xml:space="preserve">9D</t>
  </si>
  <si>
    <t xml:space="preserve">PWM</t>
  </si>
  <si>
    <t xml:space="preserve">PWML</t>
  </si>
  <si>
    <t xml:space="preserve">FE</t>
  </si>
  <si>
    <t xml:space="preserve">PWMH</t>
  </si>
  <si>
    <t xml:space="preserve">0x00</t>
  </si>
  <si>
    <t xml:space="preserve">0xFF</t>
  </si>
  <si>
    <t xml:space="preserve">AVDIVL_OVER2</t>
  </si>
  <si>
    <t xml:space="preserve">0xC3</t>
  </si>
  <si>
    <t xml:space="preserve">0x56</t>
  </si>
  <si>
    <t xml:space="preserve">0x76</t>
  </si>
  <si>
    <t xml:space="preserve">0x5C</t>
  </si>
  <si>
    <t xml:space="preserve">0x09</t>
  </si>
  <si>
    <t xml:space="preserve">0x4A</t>
  </si>
  <si>
    <t xml:space="preserve">0x2E</t>
  </si>
  <si>
    <t xml:space="preserve">0xD4</t>
  </si>
  <si>
    <t xml:space="preserve">0x0E</t>
  </si>
  <si>
    <t xml:space="preserve">AVDIVH_OVER2</t>
  </si>
  <si>
    <t xml:space="preserve">0x28</t>
  </si>
  <si>
    <t xml:space="preserve">0x47</t>
  </si>
  <si>
    <t xml:space="preserve">0x6F</t>
  </si>
  <si>
    <t xml:space="preserve">0x7C</t>
  </si>
  <si>
    <t xml:space="preserve">0x86</t>
  </si>
  <si>
    <t xml:space="preserve">0x8D</t>
  </si>
  <si>
    <t xml:space="preserve">0x9F</t>
  </si>
  <si>
    <t xml:space="preserve">0xA0</t>
  </si>
  <si>
    <t xml:space="preserve">0xEE</t>
  </si>
  <si>
    <t xml:space="preserve">0x9D</t>
  </si>
  <si>
    <t xml:space="preserve">0x5B</t>
  </si>
  <si>
    <t xml:space="preserve">0x5D</t>
  </si>
  <si>
    <t xml:space="preserve">0x5E</t>
  </si>
  <si>
    <t xml:space="preserve">0xD1</t>
  </si>
  <si>
    <t xml:space="preserve">0xD2</t>
  </si>
  <si>
    <t xml:space="preserve">0x4C</t>
  </si>
  <si>
    <t xml:space="preserve">0x1A</t>
  </si>
  <si>
    <t xml:space="preserve">AARGB3</t>
  </si>
  <si>
    <t xml:space="preserve">0xB5</t>
  </si>
  <si>
    <t xml:space="preserve">0xAD</t>
  </si>
  <si>
    <t xml:space="preserve">0xA8</t>
  </si>
  <si>
    <t xml:space="preserve">0x9E</t>
  </si>
  <si>
    <t xml:space="preserve">0x64</t>
  </si>
  <si>
    <t xml:space="preserve">AARGB2</t>
  </si>
  <si>
    <t xml:space="preserve">0x99</t>
  </si>
  <si>
    <t xml:space="preserve">0x98</t>
  </si>
  <si>
    <t xml:space="preserve">0x9A</t>
  </si>
  <si>
    <t xml:space="preserve">0x24</t>
  </si>
  <si>
    <t xml:space="preserve">0x33</t>
  </si>
  <si>
    <t xml:space="preserve">0x34</t>
  </si>
  <si>
    <t xml:space="preserve">0x12</t>
  </si>
  <si>
    <t xml:space="preserve">DIVATCAL97L</t>
  </si>
  <si>
    <t xml:space="preserve">0xF0</t>
  </si>
  <si>
    <t xml:space="preserve">F0</t>
  </si>
  <si>
    <t xml:space="preserve">0xD0</t>
  </si>
  <si>
    <t xml:space="preserve">0xC0</t>
  </si>
  <si>
    <t xml:space="preserve">0x20</t>
  </si>
  <si>
    <t xml:space="preserve">0x60</t>
  </si>
  <si>
    <t xml:space="preserve">0x50</t>
  </si>
  <si>
    <t xml:space="preserve">0x19</t>
  </si>
  <si>
    <t xml:space="preserve">0x1E</t>
  </si>
  <si>
    <t xml:space="preserve">0x21</t>
  </si>
  <si>
    <t xml:space="preserve">0x1F</t>
  </si>
  <si>
    <t xml:space="preserve">0x22</t>
  </si>
  <si>
    <t xml:space="preserve">0x93</t>
  </si>
  <si>
    <t xml:space="preserve">0xD6</t>
  </si>
  <si>
    <t xml:space="preserve">0x37</t>
  </si>
  <si>
    <t xml:space="preserve">0xAF</t>
  </si>
  <si>
    <t xml:space="preserve">0xA2</t>
  </si>
  <si>
    <t xml:space="preserve">0xB0</t>
  </si>
  <si>
    <t xml:space="preserve">0xAE</t>
  </si>
  <si>
    <t xml:space="preserve">0x4B</t>
  </si>
  <si>
    <t xml:space="preserve">0x95</t>
  </si>
  <si>
    <t xml:space="preserve">0x0C</t>
  </si>
  <si>
    <t xml:space="preserve">0xC2</t>
  </si>
  <si>
    <t xml:space="preserve">0x08</t>
  </si>
  <si>
    <t xml:space="preserve">0x38</t>
  </si>
  <si>
    <t xml:space="preserve">0x3B</t>
  </si>
  <si>
    <t xml:space="preserve">0x8F</t>
  </si>
  <si>
    <t xml:space="preserve">0x9B</t>
  </si>
  <si>
    <t xml:space="preserve">0xB8</t>
  </si>
  <si>
    <t xml:space="preserve">0x10</t>
  </si>
  <si>
    <t xml:space="preserve">0x6C</t>
  </si>
  <si>
    <t xml:space="preserve">0x41</t>
  </si>
  <si>
    <t xml:space="preserve">0x1B</t>
  </si>
  <si>
    <t xml:space="preserve">0x1C</t>
  </si>
  <si>
    <t xml:space="preserve">0xCE</t>
  </si>
  <si>
    <t xml:space="preserve">0x46</t>
  </si>
  <si>
    <t xml:space="preserve">0xFC</t>
  </si>
  <si>
    <t xml:space="preserve">0x42</t>
  </si>
  <si>
    <t xml:space="preserve">0x70</t>
  </si>
  <si>
    <t xml:space="preserve">0x80</t>
  </si>
  <si>
    <t xml:space="preserve">0x30</t>
  </si>
  <si>
    <t xml:space="preserve">0x57</t>
  </si>
  <si>
    <t xml:space="preserve">0x69</t>
  </si>
  <si>
    <t xml:space="preserve">0x49</t>
  </si>
  <si>
    <t xml:space="preserve">0x85</t>
  </si>
  <si>
    <t xml:space="preserve">0xCB</t>
  </si>
  <si>
    <t xml:space="preserve">0xF7</t>
  </si>
  <si>
    <t xml:space="preserve">0xBE</t>
  </si>
  <si>
    <t xml:space="preserve">0xB2</t>
  </si>
  <si>
    <t xml:space="preserve">0x43</t>
  </si>
  <si>
    <t xml:space="preserve">0x44</t>
  </si>
  <si>
    <t xml:space="preserve">0x4F</t>
  </si>
  <si>
    <t xml:space="preserve">0xCD</t>
  </si>
  <si>
    <t xml:space="preserve">0xD5</t>
  </si>
  <si>
    <t xml:space="preserve">0x3F</t>
  </si>
  <si>
    <t xml:space="preserve">0x40</t>
  </si>
  <si>
    <t xml:space="preserve">0x3E</t>
  </si>
  <si>
    <t xml:space="preserve">0x45</t>
  </si>
  <si>
    <t xml:space="preserve">0x14</t>
  </si>
  <si>
    <t xml:space="preserve">0x0A</t>
  </si>
  <si>
    <t xml:space="preserve">0x07</t>
  </si>
  <si>
    <t xml:space="preserve">0x15</t>
  </si>
  <si>
    <t xml:space="preserve">0x83</t>
  </si>
  <si>
    <t xml:space="preserve">0x04</t>
  </si>
  <si>
    <t xml:space="preserve">0x05</t>
  </si>
  <si>
    <t xml:space="preserve">0x67</t>
  </si>
  <si>
    <t xml:space="preserve">0x16</t>
  </si>
  <si>
    <t xml:space="preserve">0x2D</t>
  </si>
  <si>
    <t xml:space="preserve">0x96</t>
  </si>
  <si>
    <t xml:space="preserve">0x4D</t>
  </si>
  <si>
    <t xml:space="preserve">0x6E</t>
  </si>
  <si>
    <t xml:space="preserve">0x54</t>
  </si>
  <si>
    <t xml:space="preserve">0x36</t>
  </si>
  <si>
    <t xml:space="preserve">0x25</t>
  </si>
  <si>
    <t xml:space="preserve">0x2C</t>
  </si>
  <si>
    <t xml:space="preserve">0xBC</t>
  </si>
  <si>
    <t xml:space="preserve">0xBD</t>
  </si>
  <si>
    <t xml:space="preserve">0x13</t>
  </si>
  <si>
    <t xml:space="preserve">0xC8</t>
  </si>
  <si>
    <t xml:space="preserve">0xCC</t>
  </si>
  <si>
    <r>
      <rPr>
        <sz val="11"/>
        <color rgb="FF000000"/>
        <rFont val="Calibri"/>
        <family val="2"/>
        <charset val="1"/>
      </rPr>
      <t xml:space="preserve">Note: Intially it used value 97 of calibrated as average value is less than </t>
    </r>
    <r>
      <rPr>
        <sz val="11"/>
        <color rgb="FF000000"/>
        <rFont val="Calibri"/>
        <family val="2"/>
      </rPr>
      <t xml:space="preserve">AVDIVL_OVER2 after greater than using average value used in divisor</t>
    </r>
  </si>
  <si>
    <t xml:space="preserve">Voltage 5v</t>
  </si>
  <si>
    <t xml:space="preserve">Voltage 0.454V</t>
  </si>
  <si>
    <t xml:space="preserve">Voltage 1.719v</t>
  </si>
  <si>
    <t xml:space="preserve">Voltage 2.923v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</si>
</sst>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EEEEEE"/>
      <name val="Calibri"/>
      <family val="2"/>
      <charset val="1"/>
    </font>
    <font>
      <sz val="11"/>
      <color rgb="FFF5F5F5"/>
      <name val="Calibri"/>
      <family val="2"/>
      <charset val="1"/>
    </font>
    <font>
      <sz val="11"/>
      <color rgb="FFFFECB3"/>
      <name val="Calibri"/>
      <family val="2"/>
      <charset val="1"/>
    </font>
    <font>
      <b val="true"/>
      <sz val="11"/>
      <color rgb="FFE53935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040FB"/>
        <bgColor rgb="FFEC407A"/>
      </patternFill>
    </fill>
    <fill>
      <patternFill patternType="solid">
        <fgColor rgb="FFFFFF00"/>
        <bgColor rgb="FFFFFF00"/>
      </patternFill>
    </fill>
    <fill>
      <patternFill patternType="solid">
        <fgColor rgb="FFFFE0B2"/>
        <bgColor rgb="FFFFECB3"/>
      </patternFill>
    </fill>
    <fill>
      <patternFill patternType="solid">
        <fgColor rgb="FFB39DDB"/>
        <bgColor rgb="FF9999FF"/>
      </patternFill>
    </fill>
    <fill>
      <patternFill patternType="solid">
        <fgColor rgb="FFEC407A"/>
        <bgColor rgb="FFE53935"/>
      </patternFill>
    </fill>
    <fill>
      <patternFill patternType="solid">
        <fgColor rgb="FFFFEE58"/>
        <bgColor rgb="FFFFECB3"/>
      </patternFill>
    </fill>
    <fill>
      <patternFill patternType="solid">
        <fgColor rgb="FFFFB300"/>
        <bgColor rgb="FFFFA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A000"/>
      </left>
      <right style="thin">
        <color rgb="FFFFA000"/>
      </right>
      <top style="thin">
        <color rgb="FFFFA000"/>
      </top>
      <bottom style="thin">
        <color rgb="FFFFA000"/>
      </bottom>
      <diagonal/>
    </border>
    <border diagonalUp="false" diagonalDown="false">
      <left style="hair">
        <color rgb="FFFFA000"/>
      </left>
      <right style="hair">
        <color rgb="FFFFA000"/>
      </right>
      <top style="hair">
        <color rgb="FFFFA000"/>
      </top>
      <bottom style="hair">
        <color rgb="FFFFA000"/>
      </bottom>
      <diagonal/>
    </border>
    <border diagonalUp="false" diagonalDown="false">
      <left style="thin">
        <color rgb="FFF57F17"/>
      </left>
      <right style="thin">
        <color rgb="FFF57F17"/>
      </right>
      <top style="thin">
        <color rgb="FFF57F17"/>
      </top>
      <bottom style="thin">
        <color rgb="FFF57F17"/>
      </bottom>
      <diagonal/>
    </border>
    <border diagonalUp="false" diagonalDown="false">
      <left style="hair">
        <color rgb="FFF57F17"/>
      </left>
      <right style="hair">
        <color rgb="FFF57F17"/>
      </right>
      <top style="hair">
        <color rgb="FFF57F17"/>
      </top>
      <bottom style="hair">
        <color rgb="FFF57F17"/>
      </bottom>
      <diagonal/>
    </border>
    <border diagonalUp="false" diagonalDown="false">
      <left style="hair">
        <color rgb="FFF4511E"/>
      </left>
      <right style="hair">
        <color rgb="FFF4511E"/>
      </right>
      <top style="hair">
        <color rgb="FFF4511E"/>
      </top>
      <bottom style="hair">
        <color rgb="FFF4511E"/>
      </bottom>
      <diagonal/>
    </border>
    <border diagonalUp="false" diagonalDown="false">
      <left style="thin">
        <color rgb="FFF4511E"/>
      </left>
      <right style="thin">
        <color rgb="FFF4511E"/>
      </right>
      <top style="thin">
        <color rgb="FFF4511E"/>
      </top>
      <bottom style="thin">
        <color rgb="FFF4511E"/>
      </bottom>
      <diagonal/>
    </border>
    <border diagonalUp="false" diagonalDown="false">
      <left style="thin"/>
      <right style="thin">
        <color rgb="FFF57F17"/>
      </right>
      <top style="thin"/>
      <bottom style="thin">
        <color rgb="FFF57F17"/>
      </bottom>
      <diagonal/>
    </border>
    <border diagonalUp="false" diagonalDown="false">
      <left style="thin">
        <color rgb="FFF57F17"/>
      </left>
      <right style="thin">
        <color rgb="FFF57F17"/>
      </right>
      <top style="thin"/>
      <bottom/>
      <diagonal/>
    </border>
    <border diagonalUp="false" diagonalDown="false">
      <left style="thin">
        <color rgb="FFF57F17"/>
      </left>
      <right style="thin">
        <color rgb="FFF57F17"/>
      </right>
      <top style="thin"/>
      <bottom style="thin">
        <color rgb="FFF57F17"/>
      </bottom>
      <diagonal/>
    </border>
    <border diagonalUp="false" diagonalDown="false">
      <left style="thin">
        <color rgb="FFF57F17"/>
      </left>
      <right style="thin"/>
      <top style="thin"/>
      <bottom style="thin">
        <color rgb="FFF57F17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F5"/>
      <rgbColor rgb="FFFF0000"/>
      <rgbColor rgb="FF00FF00"/>
      <rgbColor rgb="FF0000FF"/>
      <rgbColor rgb="FFFFFF00"/>
      <rgbColor rgb="FFE040FB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E53935"/>
      <rgbColor rgb="FFFFECB3"/>
      <rgbColor rgb="FFEEEEEE"/>
      <rgbColor rgb="FF660066"/>
      <rgbColor rgb="FFF57F17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E58"/>
      <rgbColor rgb="FF99CCFF"/>
      <rgbColor rgb="FFFF99CC"/>
      <rgbColor rgb="FFB39DDB"/>
      <rgbColor rgb="FFFFE0B2"/>
      <rgbColor rgb="FF3366FF"/>
      <rgbColor rgb="FF33CCCC"/>
      <rgbColor rgb="FF99CC00"/>
      <rgbColor rgb="FFFFB300"/>
      <rgbColor rgb="FFFFA000"/>
      <rgbColor rgb="FFF4511E"/>
      <rgbColor rgb="FF666699"/>
      <rgbColor rgb="FF969696"/>
      <rgbColor rgb="FF003366"/>
      <rgbColor rgb="FF339966"/>
      <rgbColor rgb="FF003300"/>
      <rgbColor rgb="FF333300"/>
      <rgbColor rgb="FF993300"/>
      <rgbColor rgb="FFEC407A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30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K28" activeCellId="0" sqref="K28"/>
    </sheetView>
  </sheetViews>
  <sheetFormatPr defaultColWidth="8.48828125" defaultRowHeight="13.8" zeroHeight="false" outlineLevelRow="0" outlineLevelCol="0"/>
  <cols>
    <col collapsed="false" customWidth="true" hidden="false" outlineLevel="0" max="4" min="4" style="0" width="19.91"/>
    <col collapsed="false" customWidth="true" hidden="false" outlineLevel="0" max="6" min="6" style="0" width="15.72"/>
    <col collapsed="false" customWidth="true" hidden="false" outlineLevel="0" max="7" min="7" style="0" width="15.19"/>
    <col collapsed="false" customWidth="true" hidden="false" outlineLevel="0" max="11" min="11" style="0" width="10.92"/>
    <col collapsed="false" customWidth="false" hidden="false" outlineLevel="0" max="12" min="12" style="1" width="8.46"/>
    <col collapsed="false" customWidth="true" hidden="false" outlineLevel="0" max="13" min="13" style="0" width="13.9"/>
    <col collapsed="false" customWidth="true" hidden="false" outlineLevel="0" max="1024" min="982" style="0" width="11.52"/>
  </cols>
  <sheetData>
    <row r="1" customFormat="false" ht="13.8" hidden="false" customHeight="false" outlineLevel="0" collapsed="false">
      <c r="D1" s="2" t="s">
        <v>0</v>
      </c>
      <c r="E1" s="2"/>
      <c r="F1" s="2"/>
      <c r="G1" s="2"/>
      <c r="H1" s="2"/>
      <c r="I1" s="2"/>
      <c r="K1" s="3" t="s">
        <v>1</v>
      </c>
      <c r="L1" s="3"/>
      <c r="M1" s="3"/>
      <c r="N1" s="3"/>
      <c r="O1" s="3"/>
      <c r="P1" s="3"/>
      <c r="Q1" s="3"/>
    </row>
    <row r="2" customFormat="false" ht="13.8" hidden="false" customHeight="false" outlineLevel="0" collapsed="false">
      <c r="B2" s="0" t="n">
        <v>28</v>
      </c>
      <c r="D2" s="2"/>
      <c r="E2" s="2"/>
      <c r="F2" s="2"/>
      <c r="G2" s="2"/>
      <c r="H2" s="2"/>
      <c r="I2" s="2"/>
      <c r="K2" s="3"/>
      <c r="L2" s="3"/>
      <c r="M2" s="3"/>
      <c r="N2" s="3"/>
      <c r="O2" s="3"/>
      <c r="P2" s="3"/>
      <c r="Q2" s="3"/>
    </row>
    <row r="3" customFormat="false" ht="13.8" hidden="false" customHeight="true" outlineLevel="0" collapsed="false">
      <c r="D3" s="4" t="s">
        <v>2</v>
      </c>
      <c r="E3" s="5" t="n">
        <v>28</v>
      </c>
      <c r="F3" s="6" t="s">
        <v>3</v>
      </c>
      <c r="G3" s="7" t="s">
        <v>4</v>
      </c>
      <c r="H3" s="6" t="str">
        <f aca="false">CONCATENATE(G4,"",G3)</f>
        <v>A2F2</v>
      </c>
      <c r="I3" s="6" t="n">
        <f aca="false">(com.sun.star.sheet.addin.Analysis.getHex2Dec(H3))</f>
        <v>41714</v>
      </c>
      <c r="J3" s="8"/>
      <c r="K3" s="4" t="s">
        <v>5</v>
      </c>
      <c r="L3" s="5" t="s">
        <v>6</v>
      </c>
      <c r="M3" s="6" t="s">
        <v>7</v>
      </c>
      <c r="N3" s="7" t="s">
        <v>8</v>
      </c>
      <c r="O3" s="7" t="str">
        <f aca="false">SUBSTITUTE(N3, "0x", "")</f>
        <v>C7</v>
      </c>
      <c r="P3" s="9" t="str">
        <f aca="false">CONCATENATE(O4,"",O3)</f>
        <v>39C7</v>
      </c>
      <c r="Q3" s="6" t="n">
        <f aca="false">(com.sun.star.sheet.addin.Analysis.getHex2Dec(P3))</f>
        <v>14791</v>
      </c>
    </row>
    <row r="4" customFormat="false" ht="13.8" hidden="false" customHeight="false" outlineLevel="0" collapsed="false">
      <c r="D4" s="4"/>
      <c r="E4" s="10" t="n">
        <v>29</v>
      </c>
      <c r="F4" s="11" t="s">
        <v>9</v>
      </c>
      <c r="G4" s="12" t="s">
        <v>10</v>
      </c>
      <c r="H4" s="11"/>
      <c r="I4" s="11"/>
      <c r="K4" s="4"/>
      <c r="L4" s="10" t="s">
        <v>11</v>
      </c>
      <c r="M4" s="11" t="s">
        <v>12</v>
      </c>
      <c r="N4" s="12" t="s">
        <v>13</v>
      </c>
      <c r="O4" s="12" t="str">
        <f aca="false">SUBSTITUTE(N4, "0x", "")</f>
        <v>39</v>
      </c>
      <c r="P4" s="9"/>
      <c r="Q4" s="13"/>
    </row>
    <row r="5" customFormat="false" ht="13.8" hidden="false" customHeight="true" outlineLevel="0" collapsed="false">
      <c r="D5" s="4" t="s">
        <v>14</v>
      </c>
      <c r="E5" s="5" t="s">
        <v>15</v>
      </c>
      <c r="F5" s="6" t="s">
        <v>16</v>
      </c>
      <c r="G5" s="7" t="s">
        <v>4</v>
      </c>
      <c r="H5" s="6" t="str">
        <f aca="false">CONCATENATE(G6,"",G5)</f>
        <v>A2F2</v>
      </c>
      <c r="I5" s="6" t="n">
        <f aca="false">(com.sun.star.sheet.addin.Analysis.getHex2Dec(H5))</f>
        <v>41714</v>
      </c>
      <c r="K5" s="4" t="s">
        <v>17</v>
      </c>
      <c r="L5" s="5" t="n">
        <v>50</v>
      </c>
      <c r="M5" s="6" t="s">
        <v>18</v>
      </c>
      <c r="N5" s="7" t="s">
        <v>19</v>
      </c>
      <c r="O5" s="7" t="str">
        <f aca="false">SUBSTITUTE(N5, "0x", "")</f>
        <v>A1</v>
      </c>
      <c r="P5" s="9" t="str">
        <f aca="false">CONCATENATE(O6,"",O5)</f>
        <v>3AA1</v>
      </c>
      <c r="Q5" s="6" t="n">
        <f aca="false">(com.sun.star.sheet.addin.Analysis.getHex2Dec(P5))</f>
        <v>15009</v>
      </c>
    </row>
    <row r="6" customFormat="false" ht="13.8" hidden="false" customHeight="false" outlineLevel="0" collapsed="false">
      <c r="D6" s="4"/>
      <c r="E6" s="10" t="s">
        <v>20</v>
      </c>
      <c r="F6" s="11" t="s">
        <v>21</v>
      </c>
      <c r="G6" s="12" t="s">
        <v>10</v>
      </c>
      <c r="H6" s="11"/>
      <c r="I6" s="11"/>
      <c r="K6" s="4"/>
      <c r="L6" s="10" t="n">
        <v>51</v>
      </c>
      <c r="M6" s="11" t="s">
        <v>22</v>
      </c>
      <c r="N6" s="12" t="s">
        <v>23</v>
      </c>
      <c r="O6" s="12" t="str">
        <f aca="false">SUBSTITUTE(N6, "0x", "")</f>
        <v>3A</v>
      </c>
      <c r="P6" s="9"/>
      <c r="Q6" s="13"/>
    </row>
    <row r="7" customFormat="false" ht="13.8" hidden="false" customHeight="true" outlineLevel="0" collapsed="false">
      <c r="D7" s="4" t="s">
        <v>24</v>
      </c>
      <c r="E7" s="5" t="n">
        <v>32</v>
      </c>
      <c r="F7" s="6" t="s">
        <v>25</v>
      </c>
      <c r="G7" s="7" t="n">
        <v>29</v>
      </c>
      <c r="H7" s="6" t="str">
        <f aca="false">CONCATENATE(G8,"",G7)</f>
        <v>5E29</v>
      </c>
      <c r="I7" s="6" t="n">
        <f aca="false">(com.sun.star.sheet.addin.Analysis.getHex2Dec(H7))</f>
        <v>24105</v>
      </c>
      <c r="K7" s="4" t="s">
        <v>26</v>
      </c>
      <c r="L7" s="5" t="n">
        <v>63</v>
      </c>
      <c r="M7" s="6" t="s">
        <v>27</v>
      </c>
      <c r="N7" s="7" t="s">
        <v>28</v>
      </c>
      <c r="O7" s="7" t="str">
        <f aca="false">SUBSTITUTE(N7, "0x", "")</f>
        <v>1D</v>
      </c>
      <c r="P7" s="9" t="str">
        <f aca="false">CONCATENATE(O8,"",O7)</f>
        <v>261D</v>
      </c>
      <c r="Q7" s="6" t="n">
        <f aca="false">(com.sun.star.sheet.addin.Analysis.getHex2Dec(P7))</f>
        <v>9757</v>
      </c>
    </row>
    <row r="8" customFormat="false" ht="13.8" hidden="false" customHeight="false" outlineLevel="0" collapsed="false">
      <c r="D8" s="4"/>
      <c r="E8" s="10" t="n">
        <v>31</v>
      </c>
      <c r="F8" s="11" t="s">
        <v>29</v>
      </c>
      <c r="G8" s="12" t="s">
        <v>30</v>
      </c>
      <c r="H8" s="11"/>
      <c r="I8" s="11"/>
      <c r="K8" s="4"/>
      <c r="L8" s="10" t="n">
        <v>64</v>
      </c>
      <c r="M8" s="11" t="s">
        <v>31</v>
      </c>
      <c r="N8" s="12" t="s">
        <v>32</v>
      </c>
      <c r="O8" s="12" t="str">
        <f aca="false">SUBSTITUTE(N8, "0x", "")</f>
        <v>26</v>
      </c>
      <c r="P8" s="9"/>
      <c r="Q8" s="13"/>
    </row>
    <row r="9" customFormat="false" ht="13.8" hidden="false" customHeight="true" outlineLevel="0" collapsed="false">
      <c r="D9" s="4" t="s">
        <v>33</v>
      </c>
      <c r="E9" s="5" t="n">
        <v>35</v>
      </c>
      <c r="F9" s="6" t="s">
        <v>34</v>
      </c>
      <c r="G9" s="7" t="s">
        <v>35</v>
      </c>
      <c r="H9" s="6" t="str">
        <f aca="false">CONCATENATE(G10,"",G9)</f>
        <v>4CF9</v>
      </c>
      <c r="I9" s="6" t="n">
        <f aca="false">(com.sun.star.sheet.addin.Analysis.getHex2Dec(H9))</f>
        <v>19705</v>
      </c>
      <c r="K9" s="4" t="s">
        <v>36</v>
      </c>
      <c r="L9" s="5" t="n">
        <v>65</v>
      </c>
      <c r="M9" s="6" t="s">
        <v>37</v>
      </c>
      <c r="N9" s="7" t="s">
        <v>38</v>
      </c>
      <c r="O9" s="7" t="str">
        <f aca="false">SUBSTITUTE(N9, "0x", "")</f>
        <v>66</v>
      </c>
      <c r="P9" s="9" t="str">
        <f aca="false">CONCATENATE(O10,"",O9)</f>
        <v>0166</v>
      </c>
      <c r="Q9" s="6" t="n">
        <f aca="false">(com.sun.star.sheet.addin.Analysis.getHex2Dec(P9))</f>
        <v>358</v>
      </c>
    </row>
    <row r="10" customFormat="false" ht="13.8" hidden="false" customHeight="false" outlineLevel="0" collapsed="false">
      <c r="D10" s="4"/>
      <c r="E10" s="10" t="n">
        <v>34</v>
      </c>
      <c r="F10" s="11" t="s">
        <v>39</v>
      </c>
      <c r="G10" s="12" t="s">
        <v>40</v>
      </c>
      <c r="H10" s="11"/>
      <c r="I10" s="11"/>
      <c r="K10" s="4"/>
      <c r="L10" s="10" t="n">
        <v>66</v>
      </c>
      <c r="M10" s="11" t="s">
        <v>41</v>
      </c>
      <c r="N10" s="12" t="s">
        <v>42</v>
      </c>
      <c r="O10" s="12" t="str">
        <f aca="false">SUBSTITUTE(N10, "0x", "")</f>
        <v>01</v>
      </c>
      <c r="P10" s="9"/>
      <c r="Q10" s="13"/>
    </row>
    <row r="11" customFormat="false" ht="13.8" hidden="false" customHeight="true" outlineLevel="0" collapsed="false">
      <c r="D11" s="4" t="s">
        <v>43</v>
      </c>
      <c r="E11" s="5" t="n">
        <v>38</v>
      </c>
      <c r="F11" s="6" t="s">
        <v>44</v>
      </c>
      <c r="G11" s="7" t="s">
        <v>45</v>
      </c>
      <c r="H11" s="6" t="str">
        <f aca="false">CONCATENATE(G12,"",G11)</f>
        <v>261E</v>
      </c>
      <c r="I11" s="6" t="n">
        <f aca="false">(com.sun.star.sheet.addin.Analysis.getHex2Dec(H11))</f>
        <v>9758</v>
      </c>
      <c r="K11" s="4" t="s">
        <v>46</v>
      </c>
      <c r="L11" s="5" t="n">
        <v>67</v>
      </c>
      <c r="M11" s="6" t="s">
        <v>47</v>
      </c>
      <c r="N11" s="7" t="s">
        <v>48</v>
      </c>
      <c r="O11" s="7" t="str">
        <f aca="false">SUBSTITUTE(N11, "0x", "")</f>
        <v>0D</v>
      </c>
      <c r="P11" s="9" t="str">
        <f aca="false">CONCATENATE(O12,"",O11)</f>
        <v>010D</v>
      </c>
      <c r="Q11" s="6" t="n">
        <f aca="false">(com.sun.star.sheet.addin.Analysis.getHex2Dec(P11))</f>
        <v>269</v>
      </c>
    </row>
    <row r="12" customFormat="false" ht="13.8" hidden="false" customHeight="false" outlineLevel="0" collapsed="false">
      <c r="D12" s="4"/>
      <c r="E12" s="10" t="n">
        <v>37</v>
      </c>
      <c r="F12" s="11" t="s">
        <v>49</v>
      </c>
      <c r="G12" s="12" t="n">
        <v>26</v>
      </c>
      <c r="H12" s="11"/>
      <c r="I12" s="11"/>
      <c r="K12" s="4"/>
      <c r="L12" s="10" t="n">
        <v>68</v>
      </c>
      <c r="M12" s="11" t="s">
        <v>50</v>
      </c>
      <c r="N12" s="12" t="s">
        <v>42</v>
      </c>
      <c r="O12" s="12" t="str">
        <f aca="false">SUBSTITUTE(N12, "0x", "")</f>
        <v>01</v>
      </c>
      <c r="P12" s="9"/>
      <c r="Q12" s="13"/>
    </row>
    <row r="13" customFormat="false" ht="13.8" hidden="false" customHeight="true" outlineLevel="0" collapsed="false">
      <c r="D13" s="4" t="s">
        <v>51</v>
      </c>
      <c r="E13" s="5" t="n">
        <v>56</v>
      </c>
      <c r="F13" s="6" t="s">
        <v>52</v>
      </c>
      <c r="G13" s="7" t="n">
        <v>61</v>
      </c>
      <c r="H13" s="6" t="str">
        <f aca="false">CONCATENATE(G14,"",G13)</f>
        <v>2461</v>
      </c>
      <c r="I13" s="6" t="n">
        <f aca="false">(com.sun.star.sheet.addin.Analysis.getHex2Dec(H13))</f>
        <v>9313</v>
      </c>
      <c r="K13" s="4" t="s">
        <v>53</v>
      </c>
      <c r="L13" s="5" t="s">
        <v>54</v>
      </c>
      <c r="M13" s="6" t="s">
        <v>55</v>
      </c>
      <c r="N13" s="7" t="s">
        <v>56</v>
      </c>
      <c r="O13" s="7" t="str">
        <f aca="false">SUBSTITUTE(N13, "0x", "")</f>
        <v>EA</v>
      </c>
      <c r="P13" s="9" t="str">
        <f aca="false">CONCATENATE(O14,"",O13)</f>
        <v>03EA</v>
      </c>
      <c r="Q13" s="6" t="n">
        <f aca="false">(com.sun.star.sheet.addin.Analysis.getHex2Dec(P13))</f>
        <v>1002</v>
      </c>
    </row>
    <row r="14" customFormat="false" ht="13.8" hidden="false" customHeight="false" outlineLevel="0" collapsed="false">
      <c r="D14" s="4"/>
      <c r="E14" s="10" t="n">
        <v>55</v>
      </c>
      <c r="F14" s="11" t="s">
        <v>57</v>
      </c>
      <c r="G14" s="12" t="n">
        <v>24</v>
      </c>
      <c r="H14" s="11"/>
      <c r="I14" s="11"/>
      <c r="K14" s="4"/>
      <c r="L14" s="10" t="s">
        <v>58</v>
      </c>
      <c r="M14" s="11" t="s">
        <v>59</v>
      </c>
      <c r="N14" s="12" t="s">
        <v>60</v>
      </c>
      <c r="O14" s="12" t="str">
        <f aca="false">SUBSTITUTE(N14, "0x", "")</f>
        <v>03</v>
      </c>
      <c r="P14" s="9"/>
      <c r="Q14" s="13"/>
    </row>
    <row r="15" customFormat="false" ht="13.8" hidden="false" customHeight="true" outlineLevel="0" collapsed="false">
      <c r="D15" s="4" t="s">
        <v>61</v>
      </c>
      <c r="E15" s="5" t="n">
        <v>58</v>
      </c>
      <c r="F15" s="6" t="s">
        <v>62</v>
      </c>
      <c r="G15" s="7" t="n">
        <v>57</v>
      </c>
      <c r="H15" s="6" t="str">
        <f aca="false">CONCATENATE(G16,"",G15)</f>
        <v>1257</v>
      </c>
      <c r="I15" s="6" t="n">
        <f aca="false">(com.sun.star.sheet.addin.Analysis.getHex2Dec(H15))</f>
        <v>4695</v>
      </c>
      <c r="K15" s="4" t="s">
        <v>63</v>
      </c>
      <c r="L15" s="5" t="n">
        <v>26</v>
      </c>
      <c r="M15" s="6" t="s">
        <v>64</v>
      </c>
      <c r="N15" s="7" t="s">
        <v>65</v>
      </c>
      <c r="O15" s="7" t="str">
        <f aca="false">SUBSTITUTE(N15, "0x", "")</f>
        <v>06</v>
      </c>
      <c r="P15" s="9" t="str">
        <f aca="false">CONCATENATE(O16,"",O15)</f>
        <v>A306</v>
      </c>
      <c r="Q15" s="6" t="n">
        <f aca="false">(com.sun.star.sheet.addin.Analysis.getHex2Dec(P15))</f>
        <v>41734</v>
      </c>
    </row>
    <row r="16" customFormat="false" ht="13.8" hidden="false" customHeight="false" outlineLevel="0" collapsed="false">
      <c r="D16" s="4"/>
      <c r="E16" s="10" t="n">
        <v>57</v>
      </c>
      <c r="F16" s="11" t="s">
        <v>66</v>
      </c>
      <c r="G16" s="12" t="n">
        <v>12</v>
      </c>
      <c r="H16" s="11"/>
      <c r="I16" s="11"/>
      <c r="K16" s="4"/>
      <c r="L16" s="10" t="n">
        <v>27</v>
      </c>
      <c r="M16" s="11" t="s">
        <v>67</v>
      </c>
      <c r="N16" s="12" t="s">
        <v>68</v>
      </c>
      <c r="O16" s="12" t="str">
        <f aca="false">SUBSTITUTE(N16, "0x", "")</f>
        <v>A3</v>
      </c>
      <c r="P16" s="9"/>
      <c r="Q16" s="13"/>
    </row>
    <row r="17" customFormat="false" ht="13.8" hidden="false" customHeight="true" outlineLevel="0" collapsed="false">
      <c r="D17" s="4" t="s">
        <v>69</v>
      </c>
      <c r="E17" s="5" t="s">
        <v>70</v>
      </c>
      <c r="F17" s="6" t="s">
        <v>71</v>
      </c>
      <c r="G17" s="7" t="s">
        <v>72</v>
      </c>
      <c r="H17" s="6" t="str">
        <f aca="false">CONCATENATE(G18,"",G17)</f>
        <v>A2F3</v>
      </c>
      <c r="I17" s="6" t="n">
        <f aca="false">(com.sun.star.sheet.addin.Analysis.getHex2Dec(H17))</f>
        <v>41715</v>
      </c>
      <c r="K17" s="4" t="s">
        <v>73</v>
      </c>
      <c r="L17" s="5" t="s">
        <v>74</v>
      </c>
      <c r="M17" s="6" t="s">
        <v>75</v>
      </c>
      <c r="N17" s="7" t="s">
        <v>76</v>
      </c>
      <c r="O17" s="7" t="str">
        <f aca="false">SUBSTITUTE(N17, "0x", "")</f>
        <v>94</v>
      </c>
      <c r="P17" s="9" t="str">
        <f aca="false">CONCATENATE(O18,"",O17)</f>
        <v>0394</v>
      </c>
      <c r="Q17" s="6" t="n">
        <f aca="false">(com.sun.star.sheet.addin.Analysis.getHex2Dec(P17))</f>
        <v>916</v>
      </c>
    </row>
    <row r="18" customFormat="false" ht="13.8" hidden="false" customHeight="false" outlineLevel="0" collapsed="false">
      <c r="D18" s="4"/>
      <c r="E18" s="10" t="n">
        <v>59</v>
      </c>
      <c r="F18" s="11" t="s">
        <v>77</v>
      </c>
      <c r="G18" s="12" t="s">
        <v>10</v>
      </c>
      <c r="H18" s="11"/>
      <c r="I18" s="11"/>
      <c r="K18" s="4"/>
      <c r="L18" s="10" t="s">
        <v>78</v>
      </c>
      <c r="M18" s="11" t="s">
        <v>79</v>
      </c>
      <c r="N18" s="12" t="s">
        <v>60</v>
      </c>
      <c r="O18" s="12" t="str">
        <f aca="false">SUBSTITUTE(N18, "0x", "")</f>
        <v>03</v>
      </c>
      <c r="P18" s="9"/>
      <c r="Q18" s="13"/>
    </row>
    <row r="19" customFormat="false" ht="13.8" hidden="false" customHeight="true" outlineLevel="0" collapsed="false">
      <c r="D19" s="4" t="s">
        <v>80</v>
      </c>
      <c r="E19" s="5" t="s">
        <v>81</v>
      </c>
      <c r="F19" s="6" t="s">
        <v>82</v>
      </c>
      <c r="G19" s="7" t="s">
        <v>4</v>
      </c>
      <c r="H19" s="6" t="str">
        <f aca="false">CONCATENATE(G20,"",G19)</f>
        <v>A2F2</v>
      </c>
      <c r="I19" s="6" t="n">
        <f aca="false">(com.sun.star.sheet.addin.Analysis.getHex2Dec(H19))</f>
        <v>41714</v>
      </c>
      <c r="K19" s="9"/>
      <c r="L19" s="14" t="n">
        <v>32</v>
      </c>
      <c r="M19" s="9" t="s">
        <v>83</v>
      </c>
      <c r="N19" s="15" t="s">
        <v>84</v>
      </c>
      <c r="O19" s="15" t="str">
        <f aca="false">SUBSTITUTE(N19, "0x", "")</f>
        <v>29</v>
      </c>
      <c r="P19" s="9" t="n">
        <v>29</v>
      </c>
      <c r="Q19" s="6" t="n">
        <f aca="false">(com.sun.star.sheet.addin.Analysis.getHex2Dec(P19))</f>
        <v>41</v>
      </c>
    </row>
    <row r="20" customFormat="false" ht="13.8" hidden="false" customHeight="false" outlineLevel="0" collapsed="false">
      <c r="D20" s="4"/>
      <c r="E20" s="10" t="s">
        <v>85</v>
      </c>
      <c r="F20" s="11" t="s">
        <v>86</v>
      </c>
      <c r="G20" s="12" t="s">
        <v>10</v>
      </c>
      <c r="H20" s="11"/>
      <c r="I20" s="11"/>
      <c r="K20" s="9"/>
      <c r="L20" s="14" t="n">
        <v>69</v>
      </c>
      <c r="M20" s="9" t="s">
        <v>87</v>
      </c>
      <c r="N20" s="15" t="s">
        <v>88</v>
      </c>
      <c r="O20" s="15" t="str">
        <f aca="false">SUBSTITUTE(N20, "0x", "")</f>
        <v>02</v>
      </c>
      <c r="P20" s="9" t="n">
        <v>2</v>
      </c>
      <c r="Q20" s="6" t="n">
        <f aca="false">(com.sun.star.sheet.addin.Analysis.getHex2Dec(P20))</f>
        <v>2</v>
      </c>
    </row>
    <row r="21" customFormat="false" ht="13.8" hidden="false" customHeight="true" outlineLevel="0" collapsed="false">
      <c r="D21" s="4" t="s">
        <v>89</v>
      </c>
      <c r="E21" s="5" t="s">
        <v>90</v>
      </c>
      <c r="F21" s="6" t="s">
        <v>91</v>
      </c>
      <c r="G21" s="7" t="s">
        <v>92</v>
      </c>
      <c r="H21" s="6" t="str">
        <f aca="false">CONCATENATE(G22,"",G21)</f>
        <v>9DEE</v>
      </c>
      <c r="I21" s="6" t="n">
        <f aca="false">(com.sun.star.sheet.addin.Analysis.getHex2Dec(H21))</f>
        <v>40430</v>
      </c>
      <c r="K21" s="9"/>
      <c r="L21" s="14" t="n">
        <v>36</v>
      </c>
      <c r="M21" s="9" t="s">
        <v>93</v>
      </c>
      <c r="N21" s="15" t="s">
        <v>94</v>
      </c>
      <c r="O21" s="15" t="str">
        <f aca="false">SUBSTITUTE(N21, "0x", "")</f>
        <v>90</v>
      </c>
      <c r="P21" s="9" t="n">
        <v>90</v>
      </c>
      <c r="Q21" s="9" t="n">
        <f aca="false">(com.sun.star.sheet.addin.Analysis.getHex2Dec(P21))</f>
        <v>144</v>
      </c>
    </row>
    <row r="22" customFormat="false" ht="13.8" hidden="false" customHeight="false" outlineLevel="0" collapsed="false">
      <c r="D22" s="4"/>
      <c r="E22" s="10" t="s">
        <v>95</v>
      </c>
      <c r="F22" s="11" t="s">
        <v>96</v>
      </c>
      <c r="G22" s="12" t="s">
        <v>97</v>
      </c>
      <c r="H22" s="11"/>
      <c r="I22" s="11"/>
      <c r="L22" s="0"/>
    </row>
    <row r="23" customFormat="false" ht="13.8" hidden="false" customHeight="true" outlineLevel="0" collapsed="false">
      <c r="D23" s="4" t="s">
        <v>98</v>
      </c>
      <c r="E23" s="5" t="n">
        <v>23</v>
      </c>
      <c r="F23" s="6" t="s">
        <v>99</v>
      </c>
      <c r="G23" s="7" t="s">
        <v>100</v>
      </c>
      <c r="H23" s="6" t="str">
        <f aca="false">CONCATENATE(G24,"",G23)</f>
        <v>0FE</v>
      </c>
      <c r="I23" s="6" t="n">
        <f aca="false">(com.sun.star.sheet.addin.Analysis.getHex2Dec(H23))</f>
        <v>254</v>
      </c>
      <c r="L23" s="0"/>
    </row>
    <row r="24" customFormat="false" ht="13.8" hidden="false" customHeight="false" outlineLevel="0" collapsed="false">
      <c r="D24" s="4"/>
      <c r="E24" s="10" t="n">
        <v>24</v>
      </c>
      <c r="F24" s="11" t="s">
        <v>101</v>
      </c>
      <c r="G24" s="12" t="n">
        <v>0</v>
      </c>
      <c r="H24" s="11"/>
      <c r="I24" s="11"/>
    </row>
    <row r="26" customFormat="false" ht="13.8" hidden="false" customHeight="false" outlineLevel="0" collapsed="false">
      <c r="E26" s="1"/>
      <c r="G26" s="16"/>
    </row>
    <row r="27" customFormat="false" ht="13.8" hidden="false" customHeight="false" outlineLevel="0" collapsed="false">
      <c r="E27" s="1"/>
      <c r="G27" s="16"/>
    </row>
    <row r="29" customFormat="false" ht="13.8" hidden="false" customHeight="false" outlineLevel="0" collapsed="false">
      <c r="E29" s="1"/>
      <c r="G29" s="16"/>
    </row>
    <row r="30" customFormat="false" ht="13.8" hidden="false" customHeight="false" outlineLevel="0" collapsed="false">
      <c r="E30" s="1"/>
      <c r="G30" s="16"/>
    </row>
  </sheetData>
  <mergeCells count="21">
    <mergeCell ref="D1:I2"/>
    <mergeCell ref="K1:Q2"/>
    <mergeCell ref="D3:D4"/>
    <mergeCell ref="K3:K4"/>
    <mergeCell ref="D5:D6"/>
    <mergeCell ref="K5:K6"/>
    <mergeCell ref="D7:D8"/>
    <mergeCell ref="K7:K8"/>
    <mergeCell ref="D9:D10"/>
    <mergeCell ref="K9:K10"/>
    <mergeCell ref="D11:D12"/>
    <mergeCell ref="K11:K12"/>
    <mergeCell ref="D13:D14"/>
    <mergeCell ref="K13:K14"/>
    <mergeCell ref="D15:D16"/>
    <mergeCell ref="K15:K16"/>
    <mergeCell ref="D17:D18"/>
    <mergeCell ref="K17:K18"/>
    <mergeCell ref="D19:D20"/>
    <mergeCell ref="D21:D22"/>
    <mergeCell ref="D23:D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J38" activeCellId="0" sqref="J3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41" t="s">
        <v>228</v>
      </c>
      <c r="B1" s="41"/>
      <c r="C1" s="41"/>
      <c r="D1" s="41"/>
    </row>
    <row r="2" customFormat="false" ht="13.8" hidden="false" customHeight="false" outlineLevel="0" collapsed="false">
      <c r="A2" s="41"/>
      <c r="B2" s="41"/>
      <c r="C2" s="41"/>
      <c r="D2" s="41"/>
    </row>
    <row r="3" customFormat="false" ht="13.8" hidden="false" customHeight="false" outlineLevel="0" collapsed="false">
      <c r="A3" s="29" t="s">
        <v>16</v>
      </c>
      <c r="B3" s="30" t="n">
        <v>40430</v>
      </c>
      <c r="C3" s="30" t="n">
        <v>40430</v>
      </c>
      <c r="D3" s="31" t="n">
        <v>40430</v>
      </c>
      <c r="E3" s="31" t="n">
        <v>40430</v>
      </c>
      <c r="F3" s="31" t="n">
        <v>40430</v>
      </c>
      <c r="G3" s="31" t="n">
        <v>40430</v>
      </c>
      <c r="H3" s="31" t="n">
        <v>40430</v>
      </c>
      <c r="I3" s="32" t="n">
        <v>40750</v>
      </c>
      <c r="J3" s="32" t="n">
        <v>40998</v>
      </c>
      <c r="K3" s="32" t="n">
        <v>41428</v>
      </c>
      <c r="L3" s="33" t="n">
        <v>41742</v>
      </c>
    </row>
    <row r="4" customFormat="false" ht="13.8" hidden="false" customHeight="false" outlineLevel="0" collapsed="false">
      <c r="A4" s="34"/>
      <c r="L4" s="35"/>
    </row>
    <row r="5" customFormat="false" ht="13.8" hidden="false" customHeight="false" outlineLevel="0" collapsed="false">
      <c r="A5" s="17" t="s">
        <v>104</v>
      </c>
      <c r="B5" s="18" t="n">
        <v>0</v>
      </c>
      <c r="C5" s="18" t="n">
        <v>10435</v>
      </c>
      <c r="D5" s="17" t="n">
        <v>18262</v>
      </c>
      <c r="E5" s="17" t="n">
        <v>28534</v>
      </c>
      <c r="F5" s="17" t="n">
        <v>31836</v>
      </c>
      <c r="G5" s="17" t="n">
        <v>34313</v>
      </c>
      <c r="H5" s="17" t="n">
        <v>36170</v>
      </c>
      <c r="I5" s="36" t="n">
        <v>40750</v>
      </c>
      <c r="J5" s="36" t="n">
        <v>40998</v>
      </c>
      <c r="K5" s="36" t="n">
        <v>41428</v>
      </c>
      <c r="L5" s="36" t="n">
        <v>41742</v>
      </c>
    </row>
    <row r="6" customFormat="false" ht="13.8" hidden="false" customHeight="false" outlineLevel="0" collapsed="false">
      <c r="A6" s="34"/>
      <c r="L6" s="35"/>
    </row>
    <row r="7" customFormat="false" ht="13.8" hidden="false" customHeight="false" outlineLevel="0" collapsed="false">
      <c r="A7" s="37" t="s">
        <v>71</v>
      </c>
      <c r="B7" s="38" t="n">
        <v>41742</v>
      </c>
      <c r="C7" s="38" t="n">
        <v>41742</v>
      </c>
      <c r="D7" s="37" t="n">
        <v>41742</v>
      </c>
      <c r="E7" s="37" t="n">
        <v>41742</v>
      </c>
      <c r="F7" s="37" t="n">
        <v>41742</v>
      </c>
      <c r="G7" s="37" t="n">
        <v>41742</v>
      </c>
      <c r="H7" s="37" t="n">
        <v>41742</v>
      </c>
      <c r="I7" s="37" t="n">
        <v>41742</v>
      </c>
      <c r="J7" s="37" t="n">
        <v>41742</v>
      </c>
      <c r="K7" s="37" t="n">
        <v>41742</v>
      </c>
      <c r="L7" s="37" t="n">
        <v>41742</v>
      </c>
    </row>
    <row r="8" customFormat="false" ht="13.8" hidden="false" customHeight="false" outlineLevel="0" collapsed="false">
      <c r="A8" s="34"/>
      <c r="L8" s="35"/>
    </row>
    <row r="9" customFormat="false" ht="13.8" hidden="false" customHeight="false" outlineLevel="0" collapsed="false">
      <c r="A9" s="17" t="s">
        <v>82</v>
      </c>
      <c r="B9" s="18" t="n">
        <v>0</v>
      </c>
      <c r="C9" s="18" t="n">
        <v>10435</v>
      </c>
      <c r="D9" s="17" t="n">
        <v>18262</v>
      </c>
      <c r="E9" s="17" t="n">
        <v>28534</v>
      </c>
      <c r="F9" s="17" t="n">
        <v>31836</v>
      </c>
      <c r="G9" s="17" t="n">
        <v>34313</v>
      </c>
      <c r="H9" s="17" t="n">
        <v>36170</v>
      </c>
      <c r="I9" s="36" t="n">
        <v>40750</v>
      </c>
      <c r="J9" s="36" t="n">
        <v>40998</v>
      </c>
      <c r="K9" s="36" t="n">
        <v>41428</v>
      </c>
      <c r="L9" s="36" t="n">
        <v>41742</v>
      </c>
    </row>
    <row r="10" customFormat="false" ht="13.8" hidden="false" customHeight="false" outlineLevel="0" collapsed="false">
      <c r="A10" s="34"/>
      <c r="L10" s="35"/>
    </row>
    <row r="11" customFormat="false" ht="13.8" hidden="false" customHeight="false" outlineLevel="0" collapsed="false">
      <c r="A11" s="39" t="s">
        <v>146</v>
      </c>
      <c r="B11" s="40" t="n">
        <v>40430</v>
      </c>
      <c r="C11" s="40" t="n">
        <v>40430</v>
      </c>
      <c r="D11" s="39" t="n">
        <v>40430</v>
      </c>
      <c r="E11" s="39" t="n">
        <v>40430</v>
      </c>
      <c r="F11" s="39" t="n">
        <v>40430</v>
      </c>
      <c r="G11" s="39" t="n">
        <v>40430</v>
      </c>
      <c r="H11" s="39" t="n">
        <v>40430</v>
      </c>
      <c r="I11" s="17" t="n">
        <v>40430</v>
      </c>
      <c r="J11" s="17" t="n">
        <v>40430</v>
      </c>
      <c r="K11" s="17" t="n">
        <v>40430</v>
      </c>
      <c r="L11" s="17" t="n">
        <v>40430</v>
      </c>
    </row>
    <row r="12" customFormat="false" ht="13.8" hidden="false" customHeight="false" outlineLevel="0" collapsed="false">
      <c r="A12" s="34"/>
      <c r="L12" s="35"/>
    </row>
    <row r="13" customFormat="false" ht="13.8" hidden="false" customHeight="false" outlineLevel="0" collapsed="false">
      <c r="A13" s="39" t="s">
        <v>132</v>
      </c>
      <c r="B13" s="39" t="n">
        <v>949</v>
      </c>
      <c r="C13" s="39" t="n">
        <v>949</v>
      </c>
      <c r="D13" s="39" t="n">
        <v>949</v>
      </c>
      <c r="E13" s="39" t="n">
        <v>949</v>
      </c>
      <c r="F13" s="39" t="n">
        <v>949</v>
      </c>
      <c r="G13" s="39" t="n">
        <v>949</v>
      </c>
      <c r="H13" s="39" t="n">
        <v>949</v>
      </c>
      <c r="I13" s="36" t="n">
        <v>941</v>
      </c>
      <c r="J13" s="36" t="n">
        <v>936</v>
      </c>
      <c r="K13" s="36" t="n">
        <v>926</v>
      </c>
      <c r="L13" s="36" t="n">
        <v>100</v>
      </c>
    </row>
    <row r="15" customFormat="false" ht="13.8" hidden="false" customHeight="false" outlineLevel="0" collapsed="false">
      <c r="A15" s="41" t="s">
        <v>229</v>
      </c>
      <c r="B15" s="41"/>
      <c r="C15" s="41"/>
      <c r="D15" s="41"/>
      <c r="E15" s="41"/>
      <c r="F15" s="41"/>
      <c r="G15" s="41"/>
    </row>
    <row r="16" customFormat="false" ht="13.8" hidden="false" customHeight="false" outlineLevel="0" collapsed="false">
      <c r="A16" s="41"/>
      <c r="B16" s="41"/>
      <c r="C16" s="41"/>
      <c r="D16" s="41"/>
      <c r="E16" s="41"/>
      <c r="F16" s="41"/>
      <c r="G16" s="41"/>
    </row>
    <row r="17" customFormat="false" ht="13.8" hidden="false" customHeight="false" outlineLevel="0" collapsed="false">
      <c r="A17" s="43" t="s">
        <v>16</v>
      </c>
      <c r="B17" s="44" t="n">
        <v>41762</v>
      </c>
      <c r="C17" s="45" t="n">
        <v>40430</v>
      </c>
      <c r="D17" s="45" t="n">
        <v>40430</v>
      </c>
      <c r="E17" s="44" t="n">
        <v>44893</v>
      </c>
      <c r="F17" s="44" t="n">
        <v>41734</v>
      </c>
      <c r="G17" s="44" t="n">
        <v>40595</v>
      </c>
      <c r="H17" s="44" t="n">
        <v>41686</v>
      </c>
      <c r="I17" s="44" t="n">
        <v>45111</v>
      </c>
    </row>
    <row r="18" customFormat="false" ht="13.8" hidden="false" customHeight="false" outlineLevel="0" collapsed="false">
      <c r="A18" s="43" t="s">
        <v>71</v>
      </c>
      <c r="B18" s="27" t="n">
        <v>41734</v>
      </c>
      <c r="C18" s="27" t="n">
        <v>41734</v>
      </c>
      <c r="D18" s="27" t="n">
        <v>41734</v>
      </c>
      <c r="E18" s="27" t="n">
        <v>41734</v>
      </c>
      <c r="F18" s="27" t="n">
        <v>41734</v>
      </c>
      <c r="G18" s="27" t="n">
        <v>41734</v>
      </c>
      <c r="H18" s="27" t="n">
        <v>41734</v>
      </c>
      <c r="I18" s="27" t="n">
        <v>41734</v>
      </c>
    </row>
    <row r="19" customFormat="false" ht="13.8" hidden="false" customHeight="false" outlineLevel="0" collapsed="false">
      <c r="A19" s="43" t="s">
        <v>82</v>
      </c>
      <c r="B19" s="44" t="n">
        <v>41762</v>
      </c>
      <c r="C19" s="27" t="n">
        <v>0</v>
      </c>
      <c r="D19" s="27" t="n">
        <v>0</v>
      </c>
      <c r="E19" s="44" t="n">
        <v>44893</v>
      </c>
      <c r="F19" s="44" t="n">
        <v>41734</v>
      </c>
      <c r="G19" s="44" t="n">
        <v>40595</v>
      </c>
      <c r="H19" s="44" t="n">
        <v>41686</v>
      </c>
      <c r="I19" s="44" t="n">
        <v>45111</v>
      </c>
    </row>
    <row r="20" customFormat="false" ht="13.8" hidden="false" customHeight="false" outlineLevel="0" collapsed="false">
      <c r="A20" s="43" t="s">
        <v>146</v>
      </c>
      <c r="B20" s="27" t="n">
        <v>40430</v>
      </c>
      <c r="C20" s="45" t="n">
        <v>40430</v>
      </c>
      <c r="D20" s="45" t="n">
        <v>40430</v>
      </c>
      <c r="E20" s="27" t="n">
        <v>40430</v>
      </c>
      <c r="F20" s="27" t="n">
        <v>40430</v>
      </c>
      <c r="G20" s="27" t="n">
        <v>40430</v>
      </c>
      <c r="H20" s="27" t="n">
        <v>40430</v>
      </c>
      <c r="I20" s="27" t="n">
        <v>40430</v>
      </c>
    </row>
    <row r="21" customFormat="false" ht="13.8" hidden="false" customHeight="false" outlineLevel="0" collapsed="false">
      <c r="A21" s="43" t="s">
        <v>104</v>
      </c>
      <c r="B21" s="27" t="n">
        <v>41762</v>
      </c>
      <c r="C21" s="27" t="n">
        <v>0</v>
      </c>
      <c r="D21" s="27" t="n">
        <v>0</v>
      </c>
      <c r="E21" s="44" t="n">
        <v>44893</v>
      </c>
      <c r="F21" s="44" t="n">
        <v>41734</v>
      </c>
      <c r="G21" s="44" t="n">
        <v>40595</v>
      </c>
      <c r="H21" s="44" t="n">
        <v>41686</v>
      </c>
      <c r="I21" s="44" t="n">
        <v>45111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>
      <c r="A25" s="41" t="s">
        <v>230</v>
      </c>
      <c r="B25" s="41"/>
      <c r="C25" s="41"/>
      <c r="D25" s="41"/>
      <c r="E25" s="41"/>
      <c r="F25" s="41"/>
    </row>
    <row r="26" customFormat="false" ht="13.8" hidden="false" customHeight="false" outlineLevel="0" collapsed="false">
      <c r="A26" s="41"/>
      <c r="B26" s="41"/>
      <c r="C26" s="41"/>
      <c r="D26" s="41"/>
      <c r="E26" s="41"/>
      <c r="F26" s="41"/>
    </row>
    <row r="27" customFormat="false" ht="13.8" hidden="false" customHeight="false" outlineLevel="0" collapsed="false">
      <c r="A27" s="17" t="s">
        <v>3</v>
      </c>
      <c r="B27" s="47" t="n">
        <v>41861</v>
      </c>
      <c r="C27" s="47" t="n">
        <v>41802</v>
      </c>
      <c r="D27" s="47" t="n">
        <v>41822</v>
      </c>
      <c r="E27" s="47" t="n">
        <v>41931</v>
      </c>
      <c r="F27" s="47" t="n">
        <v>41719</v>
      </c>
    </row>
    <row r="28" customFormat="false" ht="13.8" hidden="false" customHeight="false" outlineLevel="0" collapsed="false">
      <c r="A28" s="17" t="s">
        <v>16</v>
      </c>
      <c r="B28" s="47" t="n">
        <v>41861</v>
      </c>
      <c r="C28" s="47" t="n">
        <v>41802</v>
      </c>
      <c r="D28" s="47" t="n">
        <v>41822</v>
      </c>
      <c r="E28" s="47" t="n">
        <v>41931</v>
      </c>
      <c r="F28" s="47" t="n">
        <v>41719</v>
      </c>
    </row>
    <row r="29" customFormat="false" ht="13.8" hidden="false" customHeight="false" outlineLevel="0" collapsed="false">
      <c r="A29" s="17" t="s">
        <v>71</v>
      </c>
      <c r="B29" s="27" t="n">
        <v>41861</v>
      </c>
      <c r="C29" s="27" t="n">
        <v>41803</v>
      </c>
      <c r="D29" s="27" t="n">
        <v>41831</v>
      </c>
      <c r="E29" s="27" t="n">
        <v>41920</v>
      </c>
      <c r="F29" s="27" t="n">
        <v>41724</v>
      </c>
    </row>
    <row r="30" customFormat="false" ht="13.8" hidden="false" customHeight="false" outlineLevel="0" collapsed="false">
      <c r="A30" s="17" t="s">
        <v>82</v>
      </c>
      <c r="B30" s="47" t="n">
        <v>41861</v>
      </c>
      <c r="C30" s="47" t="n">
        <v>41802</v>
      </c>
      <c r="D30" s="47" t="n">
        <v>41822</v>
      </c>
      <c r="E30" s="47" t="n">
        <v>41931</v>
      </c>
      <c r="F30" s="47" t="n">
        <v>41719</v>
      </c>
    </row>
    <row r="31" customFormat="false" ht="13.8" hidden="false" customHeight="false" outlineLevel="0" collapsed="false">
      <c r="A31" s="17" t="s">
        <v>146</v>
      </c>
      <c r="B31" s="27" t="n">
        <v>40430</v>
      </c>
      <c r="C31" s="27" t="n">
        <v>40430</v>
      </c>
      <c r="D31" s="27" t="n">
        <v>40430</v>
      </c>
      <c r="E31" s="27" t="n">
        <v>40430</v>
      </c>
      <c r="F31" s="27" t="n">
        <v>40430</v>
      </c>
    </row>
    <row r="34" customFormat="false" ht="13.8" hidden="false" customHeight="false" outlineLevel="0" collapsed="false">
      <c r="A34" s="41" t="s">
        <v>231</v>
      </c>
      <c r="B34" s="41"/>
      <c r="C34" s="41"/>
      <c r="D34" s="41"/>
      <c r="E34" s="41"/>
      <c r="F34" s="41"/>
    </row>
    <row r="35" customFormat="false" ht="13.8" hidden="false" customHeight="false" outlineLevel="0" collapsed="false">
      <c r="A35" s="41"/>
      <c r="B35" s="41"/>
      <c r="C35" s="41"/>
      <c r="D35" s="41"/>
      <c r="E35" s="41"/>
      <c r="F35" s="41"/>
    </row>
    <row r="36" customFormat="false" ht="13.8" hidden="false" customHeight="false" outlineLevel="0" collapsed="false">
      <c r="A36" s="17" t="s">
        <v>16</v>
      </c>
      <c r="B36" s="47" t="n">
        <v>41749</v>
      </c>
      <c r="C36" s="47" t="n">
        <v>41750</v>
      </c>
      <c r="D36" s="47" t="n">
        <v>41750</v>
      </c>
      <c r="E36" s="47" t="n">
        <v>41750</v>
      </c>
      <c r="F36" s="47" t="n">
        <v>41799</v>
      </c>
      <c r="G36" s="47" t="n">
        <v>41773</v>
      </c>
    </row>
    <row r="37" customFormat="false" ht="13.8" hidden="false" customHeight="false" outlineLevel="0" collapsed="false">
      <c r="A37" s="17" t="s">
        <v>3</v>
      </c>
      <c r="B37" s="47" t="n">
        <v>41749</v>
      </c>
      <c r="C37" s="47" t="n">
        <v>41750</v>
      </c>
      <c r="D37" s="47" t="n">
        <v>41750</v>
      </c>
      <c r="E37" s="47" t="n">
        <v>41750</v>
      </c>
      <c r="F37" s="47" t="n">
        <v>41799</v>
      </c>
      <c r="G37" s="47" t="n">
        <v>41773</v>
      </c>
    </row>
    <row r="38" customFormat="false" ht="13.8" hidden="false" customHeight="false" outlineLevel="0" collapsed="false">
      <c r="A38" s="17" t="s">
        <v>71</v>
      </c>
      <c r="B38" s="47" t="n">
        <v>41749</v>
      </c>
      <c r="C38" s="47" t="n">
        <v>41750</v>
      </c>
      <c r="D38" s="47" t="n">
        <v>41750</v>
      </c>
      <c r="E38" s="47" t="n">
        <v>41750</v>
      </c>
      <c r="F38" s="47" t="n">
        <v>41796</v>
      </c>
      <c r="G38" s="47" t="n">
        <v>41773</v>
      </c>
    </row>
    <row r="39" customFormat="false" ht="13.8" hidden="false" customHeight="false" outlineLevel="0" collapsed="false">
      <c r="A39" s="17" t="s">
        <v>82</v>
      </c>
      <c r="B39" s="47" t="n">
        <v>41749</v>
      </c>
      <c r="C39" s="47" t="n">
        <v>41750</v>
      </c>
      <c r="D39" s="47" t="n">
        <v>41750</v>
      </c>
      <c r="E39" s="47" t="n">
        <v>41750</v>
      </c>
      <c r="F39" s="47" t="n">
        <v>41799</v>
      </c>
      <c r="G39" s="47" t="n">
        <v>41773</v>
      </c>
    </row>
    <row r="40" customFormat="false" ht="13.8" hidden="false" customHeight="false" outlineLevel="0" collapsed="false">
      <c r="A40" s="17" t="s">
        <v>146</v>
      </c>
      <c r="B40" s="27" t="n">
        <v>40430</v>
      </c>
      <c r="C40" s="27" t="n">
        <v>40430</v>
      </c>
      <c r="D40" s="27" t="n">
        <v>40430</v>
      </c>
      <c r="E40" s="27" t="n">
        <v>40430</v>
      </c>
      <c r="F40" s="27" t="n">
        <v>40430</v>
      </c>
      <c r="G40" s="27" t="n">
        <v>40430</v>
      </c>
    </row>
  </sheetData>
  <mergeCells count="4">
    <mergeCell ref="A1:D2"/>
    <mergeCell ref="A15:G16"/>
    <mergeCell ref="A25:F26"/>
    <mergeCell ref="A34:F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T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21.92"/>
  </cols>
  <sheetData>
    <row r="2" customFormat="false" ht="13.8" hidden="false" customHeight="false" outlineLevel="0" collapsed="false">
      <c r="A2" s="17" t="s">
        <v>99</v>
      </c>
      <c r="B2" s="17" t="s">
        <v>102</v>
      </c>
      <c r="C2" s="17" t="str">
        <f aca="false">SUBSTITUTE(B2,"0x","")</f>
        <v>00</v>
      </c>
      <c r="D2" s="18" t="str">
        <f aca="false">CONCATENATE(C3,"",C2)</f>
        <v>0000</v>
      </c>
      <c r="E2" s="19" t="n">
        <f aca="false">com.sun.star.sheet.addin.Analysis.getHex2Dec(D2)</f>
        <v>0</v>
      </c>
      <c r="F2" s="18"/>
      <c r="G2" s="17" t="s">
        <v>103</v>
      </c>
      <c r="H2" s="17" t="str">
        <f aca="false">SUBSTITUTE(G2,"0x","")</f>
        <v>FF</v>
      </c>
      <c r="I2" s="18" t="str">
        <f aca="false">CONCATENATE(H3,"",H2)</f>
        <v>00FF</v>
      </c>
      <c r="J2" s="20" t="n">
        <f aca="false">com.sun.star.sheet.addin.Analysis.getHex2Dec(I2)</f>
        <v>255</v>
      </c>
      <c r="K2" s="0" t="s">
        <v>103</v>
      </c>
      <c r="L2" s="17" t="str">
        <f aca="false">SUBSTITUTE(K2,"0x","")</f>
        <v>FF</v>
      </c>
      <c r="M2" s="18" t="str">
        <f aca="false">CONCATENATE(L3,"",L2)</f>
        <v>00FF</v>
      </c>
      <c r="N2" s="21" t="n">
        <f aca="false">com.sun.star.sheet.addin.Analysis.getHex2Dec(M2)</f>
        <v>255</v>
      </c>
      <c r="O2" s="0" t="s">
        <v>103</v>
      </c>
      <c r="P2" s="17" t="str">
        <f aca="false">SUBSTITUTE(O2,"0x","")</f>
        <v>FF</v>
      </c>
      <c r="Q2" s="18" t="str">
        <f aca="false">CONCATENATE(P3,"",P2)</f>
        <v>00FF</v>
      </c>
      <c r="R2" s="21" t="n">
        <f aca="false">com.sun.star.sheet.addin.Analysis.getHex2Dec(Q2)</f>
        <v>255</v>
      </c>
      <c r="S2" s="0" t="s">
        <v>103</v>
      </c>
      <c r="T2" s="17" t="str">
        <f aca="false">SUBSTITUTE(S2,"0x","")</f>
        <v>FF</v>
      </c>
      <c r="U2" s="18" t="str">
        <f aca="false">CONCATENATE(T3,"",T2)</f>
        <v>00FF</v>
      </c>
      <c r="V2" s="20" t="n">
        <f aca="false">com.sun.star.sheet.addin.Analysis.getHex2Dec(U2)</f>
        <v>255</v>
      </c>
      <c r="W2" s="0" t="s">
        <v>103</v>
      </c>
      <c r="X2" s="17" t="str">
        <f aca="false">SUBSTITUTE(W2,"0x","")</f>
        <v>FF</v>
      </c>
      <c r="Y2" s="18" t="str">
        <f aca="false">CONCATENATE(X3,"",X2)</f>
        <v>00FF</v>
      </c>
      <c r="Z2" s="20" t="n">
        <f aca="false">com.sun.star.sheet.addin.Analysis.getHex2Dec(Y2)</f>
        <v>255</v>
      </c>
      <c r="AA2" s="0" t="s">
        <v>103</v>
      </c>
      <c r="AB2" s="17" t="str">
        <f aca="false">SUBSTITUTE(AA2,"0x","")</f>
        <v>FF</v>
      </c>
      <c r="AC2" s="18" t="str">
        <f aca="false">CONCATENATE(AB3,"",AB2)</f>
        <v>00FF</v>
      </c>
      <c r="AD2" s="20" t="n">
        <f aca="false">com.sun.star.sheet.addin.Analysis.getHex2Dec(AC2)</f>
        <v>255</v>
      </c>
      <c r="AE2" s="0" t="s">
        <v>103</v>
      </c>
      <c r="AF2" s="17" t="str">
        <f aca="false">SUBSTITUTE(AE2,"0x","")</f>
        <v>FF</v>
      </c>
      <c r="AG2" s="18" t="str">
        <f aca="false">CONCATENATE(AF3,"",AF2)</f>
        <v>00FF</v>
      </c>
      <c r="AH2" s="20" t="n">
        <f aca="false">com.sun.star.sheet.addin.Analysis.getHex2Dec(AG2)</f>
        <v>255</v>
      </c>
      <c r="AI2" s="0" t="s">
        <v>103</v>
      </c>
      <c r="AJ2" s="17" t="str">
        <f aca="false">SUBSTITUTE(AI2,"0x","")</f>
        <v>FF</v>
      </c>
      <c r="AK2" s="18" t="str">
        <f aca="false">CONCATENATE(AJ3,"",AJ2)</f>
        <v>00FF</v>
      </c>
      <c r="AL2" s="20" t="n">
        <f aca="false">com.sun.star.sheet.addin.Analysis.getHex2Dec(AK2)</f>
        <v>255</v>
      </c>
      <c r="AM2" s="0" t="s">
        <v>103</v>
      </c>
      <c r="AN2" s="17" t="str">
        <f aca="false">SUBSTITUTE(AM2,"0x","")</f>
        <v>FF</v>
      </c>
      <c r="AO2" s="18" t="str">
        <f aca="false">CONCATENATE(AN3,"",AN2)</f>
        <v>00FF</v>
      </c>
      <c r="AP2" s="20" t="n">
        <f aca="false">com.sun.star.sheet.addin.Analysis.getHex2Dec(AO2)</f>
        <v>255</v>
      </c>
      <c r="AQ2" s="0" t="s">
        <v>103</v>
      </c>
      <c r="AR2" s="17" t="str">
        <f aca="false">SUBSTITUTE(AQ2,"0x","")</f>
        <v>FF</v>
      </c>
      <c r="AS2" s="18" t="str">
        <f aca="false">CONCATENATE(AR3,"",AR2)</f>
        <v>00FF</v>
      </c>
      <c r="AT2" s="20" t="n">
        <f aca="false">com.sun.star.sheet.addin.Analysis.getHex2Dec(AS2)</f>
        <v>255</v>
      </c>
    </row>
    <row r="3" customFormat="false" ht="13.8" hidden="false" customHeight="false" outlineLevel="0" collapsed="false">
      <c r="A3" s="17" t="s">
        <v>101</v>
      </c>
      <c r="B3" s="17" t="s">
        <v>102</v>
      </c>
      <c r="C3" s="17" t="str">
        <f aca="false">SUBSTITUTE(B3,"0x","")</f>
        <v>00</v>
      </c>
      <c r="D3" s="22"/>
      <c r="E3" s="22"/>
      <c r="F3" s="22"/>
      <c r="G3" s="17" t="s">
        <v>102</v>
      </c>
      <c r="H3" s="17" t="str">
        <f aca="false">SUBSTITUTE(G3,"0x","")</f>
        <v>00</v>
      </c>
      <c r="I3" s="18"/>
      <c r="J3" s="20"/>
      <c r="K3" s="0" t="s">
        <v>102</v>
      </c>
      <c r="L3" s="17" t="str">
        <f aca="false">SUBSTITUTE(K3,"0x","")</f>
        <v>00</v>
      </c>
      <c r="M3" s="18"/>
      <c r="N3" s="21" t="n">
        <f aca="false">com.sun.star.sheet.addin.Analysis.getHex2Dec(M3)</f>
        <v>0</v>
      </c>
      <c r="O3" s="0" t="s">
        <v>102</v>
      </c>
      <c r="P3" s="17" t="str">
        <f aca="false">SUBSTITUTE(O3,"0x","")</f>
        <v>00</v>
      </c>
      <c r="Q3" s="18"/>
      <c r="R3" s="21" t="n">
        <f aca="false">com.sun.star.sheet.addin.Analysis.getHex2Dec(Q3)</f>
        <v>0</v>
      </c>
      <c r="S3" s="0" t="s">
        <v>102</v>
      </c>
      <c r="T3" s="17" t="str">
        <f aca="false">SUBSTITUTE(S3,"0x","")</f>
        <v>00</v>
      </c>
      <c r="U3" s="18"/>
      <c r="V3" s="20"/>
      <c r="W3" s="0" t="s">
        <v>102</v>
      </c>
      <c r="X3" s="17" t="str">
        <f aca="false">SUBSTITUTE(W3,"0x","")</f>
        <v>00</v>
      </c>
      <c r="Y3" s="18"/>
      <c r="Z3" s="20"/>
      <c r="AA3" s="0" t="s">
        <v>102</v>
      </c>
      <c r="AB3" s="17" t="str">
        <f aca="false">SUBSTITUTE(AA3,"0x","")</f>
        <v>00</v>
      </c>
      <c r="AC3" s="18"/>
      <c r="AD3" s="20"/>
      <c r="AE3" s="0" t="s">
        <v>102</v>
      </c>
      <c r="AF3" s="17" t="str">
        <f aca="false">SUBSTITUTE(AE3,"0x","")</f>
        <v>00</v>
      </c>
      <c r="AG3" s="18"/>
      <c r="AH3" s="20"/>
      <c r="AI3" s="0" t="s">
        <v>102</v>
      </c>
      <c r="AJ3" s="17" t="str">
        <f aca="false">SUBSTITUTE(AI3,"0x","")</f>
        <v>00</v>
      </c>
      <c r="AK3" s="18"/>
      <c r="AL3" s="20"/>
      <c r="AM3" s="0" t="s">
        <v>102</v>
      </c>
      <c r="AN3" s="17" t="str">
        <f aca="false">SUBSTITUTE(AM3,"0x","")</f>
        <v>00</v>
      </c>
      <c r="AO3" s="18"/>
      <c r="AP3" s="20"/>
      <c r="AQ3" s="0" t="s">
        <v>102</v>
      </c>
      <c r="AR3" s="17" t="str">
        <f aca="false">SUBSTITUTE(AQ3,"0x","")</f>
        <v>00</v>
      </c>
      <c r="AS3" s="18"/>
      <c r="AT3" s="20"/>
    </row>
    <row r="4" customFormat="false" ht="13.8" hidden="false" customHeight="false" outlineLevel="0" collapsed="false">
      <c r="A4" s="17" t="s">
        <v>104</v>
      </c>
      <c r="B4" s="17" t="s">
        <v>102</v>
      </c>
      <c r="C4" s="17" t="str">
        <f aca="false">SUBSTITUTE(B4,"0x","")</f>
        <v>00</v>
      </c>
      <c r="D4" s="18" t="str">
        <f aca="false">CONCATENATE(C5,"",C4)</f>
        <v>0000</v>
      </c>
      <c r="E4" s="19" t="n">
        <f aca="false">com.sun.star.sheet.addin.Analysis.getHex2Dec(D4)</f>
        <v>0</v>
      </c>
      <c r="F4" s="18"/>
      <c r="G4" s="17" t="s">
        <v>105</v>
      </c>
      <c r="H4" s="17" t="str">
        <f aca="false">SUBSTITUTE(G4,"0x","")</f>
        <v>C3</v>
      </c>
      <c r="I4" s="18" t="str">
        <f aca="false">CONCATENATE(H5,"",H4)</f>
        <v>28C3</v>
      </c>
      <c r="J4" s="20" t="n">
        <f aca="false">com.sun.star.sheet.addin.Analysis.getHex2Dec(I4)</f>
        <v>10435</v>
      </c>
      <c r="K4" s="0" t="s">
        <v>106</v>
      </c>
      <c r="L4" s="17" t="str">
        <f aca="false">SUBSTITUTE(K4,"0x","")</f>
        <v>56</v>
      </c>
      <c r="M4" s="18" t="str">
        <f aca="false">CONCATENATE(L5,"",L4)</f>
        <v>4756</v>
      </c>
      <c r="N4" s="21" t="n">
        <f aca="false">com.sun.star.sheet.addin.Analysis.getHex2Dec(M4)</f>
        <v>18262</v>
      </c>
      <c r="O4" s="0" t="s">
        <v>107</v>
      </c>
      <c r="P4" s="17" t="str">
        <f aca="false">SUBSTITUTE(O4,"0x","")</f>
        <v>76</v>
      </c>
      <c r="Q4" s="18" t="str">
        <f aca="false">CONCATENATE(P5,"",P4)</f>
        <v>6F76</v>
      </c>
      <c r="R4" s="21" t="n">
        <f aca="false">com.sun.star.sheet.addin.Analysis.getHex2Dec(Q4)</f>
        <v>28534</v>
      </c>
      <c r="S4" s="0" t="s">
        <v>108</v>
      </c>
      <c r="T4" s="17" t="str">
        <f aca="false">SUBSTITUTE(S4,"0x","")</f>
        <v>5C</v>
      </c>
      <c r="U4" s="18" t="str">
        <f aca="false">CONCATENATE(T5,"",T4)</f>
        <v>7C5C</v>
      </c>
      <c r="V4" s="20" t="n">
        <f aca="false">com.sun.star.sheet.addin.Analysis.getHex2Dec(U4)</f>
        <v>31836</v>
      </c>
      <c r="W4" s="0" t="s">
        <v>109</v>
      </c>
      <c r="X4" s="17" t="str">
        <f aca="false">SUBSTITUTE(W4,"0x","")</f>
        <v>09</v>
      </c>
      <c r="Y4" s="18" t="str">
        <f aca="false">CONCATENATE(X5,"",X4)</f>
        <v>8609</v>
      </c>
      <c r="Z4" s="20" t="n">
        <f aca="false">com.sun.star.sheet.addin.Analysis.getHex2Dec(Y4)</f>
        <v>34313</v>
      </c>
      <c r="AA4" s="0" t="s">
        <v>110</v>
      </c>
      <c r="AB4" s="17" t="str">
        <f aca="false">SUBSTITUTE(AA4,"0x","")</f>
        <v>4A</v>
      </c>
      <c r="AC4" s="18" t="str">
        <f aca="false">CONCATENATE(AB5,"",AB4)</f>
        <v>8D4A</v>
      </c>
      <c r="AD4" s="20" t="n">
        <f aca="false">com.sun.star.sheet.addin.Analysis.getHex2Dec(AC4)</f>
        <v>36170</v>
      </c>
      <c r="AE4" s="0" t="s">
        <v>111</v>
      </c>
      <c r="AF4" s="17" t="str">
        <f aca="false">SUBSTITUTE(AE4,"0x","")</f>
        <v>2E</v>
      </c>
      <c r="AG4" s="18" t="str">
        <f aca="false">CONCATENATE(AF5,"",AF4)</f>
        <v>9F2E</v>
      </c>
      <c r="AH4" s="20" t="n">
        <f aca="false">com.sun.star.sheet.addin.Analysis.getHex2Dec(AG4)</f>
        <v>40750</v>
      </c>
      <c r="AI4" s="0" t="s">
        <v>32</v>
      </c>
      <c r="AJ4" s="17" t="str">
        <f aca="false">SUBSTITUTE(AI4,"0x","")</f>
        <v>26</v>
      </c>
      <c r="AK4" s="18" t="str">
        <f aca="false">CONCATENATE(AJ5,"",AJ4)</f>
        <v>A026</v>
      </c>
      <c r="AL4" s="20" t="n">
        <f aca="false">com.sun.star.sheet.addin.Analysis.getHex2Dec(AK4)</f>
        <v>40998</v>
      </c>
      <c r="AM4" s="0" t="s">
        <v>112</v>
      </c>
      <c r="AN4" s="17" t="str">
        <f aca="false">SUBSTITUTE(AM4,"0x","")</f>
        <v>D4</v>
      </c>
      <c r="AO4" s="18" t="str">
        <f aca="false">CONCATENATE(AN5,"",AN4)</f>
        <v>A1D4</v>
      </c>
      <c r="AP4" s="20" t="n">
        <f aca="false">com.sun.star.sheet.addin.Analysis.getHex2Dec(AO4)</f>
        <v>41428</v>
      </c>
      <c r="AQ4" s="0" t="s">
        <v>113</v>
      </c>
      <c r="AR4" s="17" t="str">
        <f aca="false">SUBSTITUTE(AQ4,"0x","")</f>
        <v>0E</v>
      </c>
      <c r="AS4" s="18" t="str">
        <f aca="false">CONCATENATE(AR5,"",AR4)</f>
        <v>A30E</v>
      </c>
      <c r="AT4" s="20" t="n">
        <f aca="false">com.sun.star.sheet.addin.Analysis.getHex2Dec(AS4)</f>
        <v>41742</v>
      </c>
    </row>
    <row r="5" customFormat="false" ht="13.8" hidden="false" customHeight="false" outlineLevel="0" collapsed="false">
      <c r="A5" s="17" t="s">
        <v>114</v>
      </c>
      <c r="B5" s="17" t="s">
        <v>102</v>
      </c>
      <c r="C5" s="17" t="str">
        <f aca="false">SUBSTITUTE(B5,"0x","")</f>
        <v>00</v>
      </c>
      <c r="D5" s="22"/>
      <c r="E5" s="22"/>
      <c r="F5" s="22"/>
      <c r="G5" s="17" t="s">
        <v>115</v>
      </c>
      <c r="H5" s="17" t="str">
        <f aca="false">SUBSTITUTE(G5,"0x","")</f>
        <v>28</v>
      </c>
      <c r="I5" s="18"/>
      <c r="J5" s="20"/>
      <c r="K5" s="0" t="s">
        <v>116</v>
      </c>
      <c r="L5" s="17" t="str">
        <f aca="false">SUBSTITUTE(K5,"0x","")</f>
        <v>47</v>
      </c>
      <c r="M5" s="18"/>
      <c r="N5" s="21" t="n">
        <f aca="false">com.sun.star.sheet.addin.Analysis.getHex2Dec(M5)</f>
        <v>0</v>
      </c>
      <c r="O5" s="0" t="s">
        <v>117</v>
      </c>
      <c r="P5" s="17" t="str">
        <f aca="false">SUBSTITUTE(O5,"0x","")</f>
        <v>6F</v>
      </c>
      <c r="Q5" s="18"/>
      <c r="R5" s="21" t="n">
        <f aca="false">com.sun.star.sheet.addin.Analysis.getHex2Dec(Q5)</f>
        <v>0</v>
      </c>
      <c r="S5" s="0" t="s">
        <v>118</v>
      </c>
      <c r="T5" s="17" t="str">
        <f aca="false">SUBSTITUTE(S5,"0x","")</f>
        <v>7C</v>
      </c>
      <c r="U5" s="18"/>
      <c r="V5" s="20"/>
      <c r="W5" s="0" t="s">
        <v>119</v>
      </c>
      <c r="X5" s="17" t="str">
        <f aca="false">SUBSTITUTE(W5,"0x","")</f>
        <v>86</v>
      </c>
      <c r="Y5" s="18"/>
      <c r="Z5" s="20"/>
      <c r="AA5" s="0" t="s">
        <v>120</v>
      </c>
      <c r="AB5" s="17" t="str">
        <f aca="false">SUBSTITUTE(AA5,"0x","")</f>
        <v>8D</v>
      </c>
      <c r="AC5" s="18"/>
      <c r="AD5" s="20"/>
      <c r="AE5" s="0" t="s">
        <v>121</v>
      </c>
      <c r="AF5" s="17" t="str">
        <f aca="false">SUBSTITUTE(AE5,"0x","")</f>
        <v>9F</v>
      </c>
      <c r="AG5" s="18"/>
      <c r="AH5" s="20"/>
      <c r="AI5" s="0" t="s">
        <v>122</v>
      </c>
      <c r="AJ5" s="17" t="str">
        <f aca="false">SUBSTITUTE(AI5,"0x","")</f>
        <v>A0</v>
      </c>
      <c r="AK5" s="18"/>
      <c r="AL5" s="20"/>
      <c r="AM5" s="0" t="s">
        <v>19</v>
      </c>
      <c r="AN5" s="17" t="str">
        <f aca="false">SUBSTITUTE(AM5,"0x","")</f>
        <v>A1</v>
      </c>
      <c r="AO5" s="18"/>
      <c r="AP5" s="20"/>
      <c r="AQ5" s="0" t="s">
        <v>68</v>
      </c>
      <c r="AR5" s="17" t="str">
        <f aca="false">SUBSTITUTE(AQ5,"0x","")</f>
        <v>A3</v>
      </c>
      <c r="AS5" s="18"/>
      <c r="AT5" s="20"/>
    </row>
    <row r="6" customFormat="false" ht="13.8" hidden="false" customHeight="false" outlineLevel="0" collapsed="false">
      <c r="A6" s="17" t="s">
        <v>16</v>
      </c>
      <c r="B6" s="17" t="s">
        <v>123</v>
      </c>
      <c r="C6" s="17" t="str">
        <f aca="false">SUBSTITUTE(B6,"0x","")</f>
        <v>EE</v>
      </c>
      <c r="D6" s="18" t="str">
        <f aca="false">CONCATENATE(C7,"",C6)</f>
        <v>9DEE</v>
      </c>
      <c r="E6" s="19" t="n">
        <f aca="false">com.sun.star.sheet.addin.Analysis.getHex2Dec(D6)</f>
        <v>40430</v>
      </c>
      <c r="F6" s="18"/>
      <c r="G6" s="17" t="s">
        <v>123</v>
      </c>
      <c r="H6" s="17" t="str">
        <f aca="false">SUBSTITUTE(G6,"0x","")</f>
        <v>EE</v>
      </c>
      <c r="I6" s="18" t="str">
        <f aca="false">CONCATENATE(H7,"",H6)</f>
        <v>9DEE</v>
      </c>
      <c r="J6" s="20" t="n">
        <f aca="false">com.sun.star.sheet.addin.Analysis.getHex2Dec(I6)</f>
        <v>40430</v>
      </c>
      <c r="K6" s="0" t="s">
        <v>123</v>
      </c>
      <c r="L6" s="17" t="str">
        <f aca="false">SUBSTITUTE(K6,"0x","")</f>
        <v>EE</v>
      </c>
      <c r="M6" s="18" t="str">
        <f aca="false">CONCATENATE(L7,"",L6)</f>
        <v>9DEE</v>
      </c>
      <c r="N6" s="21" t="n">
        <f aca="false">com.sun.star.sheet.addin.Analysis.getHex2Dec(M6)</f>
        <v>40430</v>
      </c>
      <c r="O6" s="0" t="s">
        <v>123</v>
      </c>
      <c r="P6" s="17" t="str">
        <f aca="false">SUBSTITUTE(O6,"0x","")</f>
        <v>EE</v>
      </c>
      <c r="Q6" s="18" t="str">
        <f aca="false">CONCATENATE(P7,"",P6)</f>
        <v>9DEE</v>
      </c>
      <c r="R6" s="21" t="n">
        <f aca="false">com.sun.star.sheet.addin.Analysis.getHex2Dec(Q6)</f>
        <v>40430</v>
      </c>
      <c r="S6" s="0" t="s">
        <v>123</v>
      </c>
      <c r="T6" s="17" t="str">
        <f aca="false">SUBSTITUTE(S6,"0x","")</f>
        <v>EE</v>
      </c>
      <c r="U6" s="18" t="str">
        <f aca="false">CONCATENATE(T7,"",T6)</f>
        <v>9DEE</v>
      </c>
      <c r="V6" s="20" t="n">
        <f aca="false">com.sun.star.sheet.addin.Analysis.getHex2Dec(U6)</f>
        <v>40430</v>
      </c>
      <c r="W6" s="0" t="s">
        <v>123</v>
      </c>
      <c r="X6" s="17" t="str">
        <f aca="false">SUBSTITUTE(W6,"0x","")</f>
        <v>EE</v>
      </c>
      <c r="Y6" s="18" t="str">
        <f aca="false">CONCATENATE(X7,"",X6)</f>
        <v>9DEE</v>
      </c>
      <c r="Z6" s="20" t="n">
        <f aca="false">com.sun.star.sheet.addin.Analysis.getHex2Dec(Y6)</f>
        <v>40430</v>
      </c>
      <c r="AA6" s="0" t="s">
        <v>123</v>
      </c>
      <c r="AB6" s="17" t="str">
        <f aca="false">SUBSTITUTE(AA6,"0x","")</f>
        <v>EE</v>
      </c>
      <c r="AC6" s="18" t="str">
        <f aca="false">CONCATENATE(AB7,"",AB6)</f>
        <v>9DEE</v>
      </c>
      <c r="AD6" s="20" t="n">
        <f aca="false">com.sun.star.sheet.addin.Analysis.getHex2Dec(AC6)</f>
        <v>40430</v>
      </c>
      <c r="AE6" s="0" t="s">
        <v>111</v>
      </c>
      <c r="AF6" s="17" t="str">
        <f aca="false">SUBSTITUTE(AE6,"0x","")</f>
        <v>2E</v>
      </c>
      <c r="AG6" s="18" t="str">
        <f aca="false">CONCATENATE(AF7,"",AF6)</f>
        <v>9F2E</v>
      </c>
      <c r="AH6" s="20" t="n">
        <f aca="false">com.sun.star.sheet.addin.Analysis.getHex2Dec(AG6)</f>
        <v>40750</v>
      </c>
      <c r="AI6" s="0" t="s">
        <v>32</v>
      </c>
      <c r="AJ6" s="17" t="str">
        <f aca="false">SUBSTITUTE(AI6,"0x","")</f>
        <v>26</v>
      </c>
      <c r="AK6" s="18" t="str">
        <f aca="false">CONCATENATE(AJ7,"",AJ6)</f>
        <v>A026</v>
      </c>
      <c r="AL6" s="20" t="n">
        <f aca="false">com.sun.star.sheet.addin.Analysis.getHex2Dec(AK6)</f>
        <v>40998</v>
      </c>
      <c r="AM6" s="0" t="s">
        <v>112</v>
      </c>
      <c r="AN6" s="17" t="str">
        <f aca="false">SUBSTITUTE(AM6,"0x","")</f>
        <v>D4</v>
      </c>
      <c r="AO6" s="18" t="str">
        <f aca="false">CONCATENATE(AN7,"",AN6)</f>
        <v>A1D4</v>
      </c>
      <c r="AP6" s="20" t="n">
        <f aca="false">com.sun.star.sheet.addin.Analysis.getHex2Dec(AO6)</f>
        <v>41428</v>
      </c>
      <c r="AQ6" s="0" t="s">
        <v>113</v>
      </c>
      <c r="AR6" s="17" t="str">
        <f aca="false">SUBSTITUTE(AQ6,"0x","")</f>
        <v>0E</v>
      </c>
      <c r="AS6" s="18" t="str">
        <f aca="false">CONCATENATE(AR7,"",AR6)</f>
        <v>A30E</v>
      </c>
      <c r="AT6" s="20" t="n">
        <f aca="false">com.sun.star.sheet.addin.Analysis.getHex2Dec(AS6)</f>
        <v>41742</v>
      </c>
    </row>
    <row r="7" customFormat="false" ht="13.8" hidden="false" customHeight="false" outlineLevel="0" collapsed="false">
      <c r="A7" s="17" t="s">
        <v>21</v>
      </c>
      <c r="B7" s="17" t="s">
        <v>124</v>
      </c>
      <c r="C7" s="17" t="str">
        <f aca="false">SUBSTITUTE(B7,"0x","")</f>
        <v>9D</v>
      </c>
      <c r="D7" s="22"/>
      <c r="E7" s="22"/>
      <c r="F7" s="22"/>
      <c r="G7" s="17" t="s">
        <v>124</v>
      </c>
      <c r="H7" s="17" t="str">
        <f aca="false">SUBSTITUTE(G7,"0x","")</f>
        <v>9D</v>
      </c>
      <c r="I7" s="18"/>
      <c r="J7" s="20"/>
      <c r="K7" s="0" t="s">
        <v>124</v>
      </c>
      <c r="L7" s="17" t="str">
        <f aca="false">SUBSTITUTE(K7,"0x","")</f>
        <v>9D</v>
      </c>
      <c r="M7" s="18"/>
      <c r="N7" s="21" t="n">
        <f aca="false">com.sun.star.sheet.addin.Analysis.getHex2Dec(M7)</f>
        <v>0</v>
      </c>
      <c r="O7" s="0" t="s">
        <v>124</v>
      </c>
      <c r="P7" s="17" t="str">
        <f aca="false">SUBSTITUTE(O7,"0x","")</f>
        <v>9D</v>
      </c>
      <c r="Q7" s="18"/>
      <c r="R7" s="21" t="n">
        <f aca="false">com.sun.star.sheet.addin.Analysis.getHex2Dec(Q7)</f>
        <v>0</v>
      </c>
      <c r="S7" s="0" t="s">
        <v>124</v>
      </c>
      <c r="T7" s="17" t="str">
        <f aca="false">SUBSTITUTE(S7,"0x","")</f>
        <v>9D</v>
      </c>
      <c r="U7" s="18"/>
      <c r="V7" s="20"/>
      <c r="W7" s="0" t="s">
        <v>124</v>
      </c>
      <c r="X7" s="17" t="str">
        <f aca="false">SUBSTITUTE(W7,"0x","")</f>
        <v>9D</v>
      </c>
      <c r="Y7" s="18"/>
      <c r="Z7" s="20"/>
      <c r="AA7" s="0" t="s">
        <v>124</v>
      </c>
      <c r="AB7" s="17" t="str">
        <f aca="false">SUBSTITUTE(AA7,"0x","")</f>
        <v>9D</v>
      </c>
      <c r="AC7" s="18"/>
      <c r="AD7" s="20"/>
      <c r="AE7" s="0" t="s">
        <v>121</v>
      </c>
      <c r="AF7" s="17" t="str">
        <f aca="false">SUBSTITUTE(AE7,"0x","")</f>
        <v>9F</v>
      </c>
      <c r="AG7" s="18"/>
      <c r="AH7" s="20"/>
      <c r="AI7" s="0" t="s">
        <v>122</v>
      </c>
      <c r="AJ7" s="17" t="str">
        <f aca="false">SUBSTITUTE(AI7,"0x","")</f>
        <v>A0</v>
      </c>
      <c r="AK7" s="18"/>
      <c r="AL7" s="20"/>
      <c r="AM7" s="0" t="s">
        <v>19</v>
      </c>
      <c r="AN7" s="17" t="str">
        <f aca="false">SUBSTITUTE(AM7,"0x","")</f>
        <v>A1</v>
      </c>
      <c r="AO7" s="18"/>
      <c r="AP7" s="20"/>
      <c r="AQ7" s="0" t="s">
        <v>68</v>
      </c>
      <c r="AR7" s="17" t="str">
        <f aca="false">SUBSTITUTE(AQ7,"0x","")</f>
        <v>A3</v>
      </c>
      <c r="AS7" s="18"/>
      <c r="AT7" s="20"/>
    </row>
    <row r="8" customFormat="false" ht="13.8" hidden="false" customHeight="false" outlineLevel="0" collapsed="false">
      <c r="A8" s="17" t="s">
        <v>25</v>
      </c>
      <c r="B8" s="17" t="s">
        <v>108</v>
      </c>
      <c r="C8" s="17" t="str">
        <f aca="false">SUBSTITUTE(B8,"0x","")</f>
        <v>5C</v>
      </c>
      <c r="D8" s="18" t="str">
        <f aca="false">CONCATENATE(C9,"",C8)</f>
        <v>5E5C</v>
      </c>
      <c r="E8" s="19" t="n">
        <f aca="false">com.sun.star.sheet.addin.Analysis.getHex2Dec(D8)</f>
        <v>24156</v>
      </c>
      <c r="F8" s="22"/>
      <c r="G8" s="17" t="s">
        <v>125</v>
      </c>
      <c r="H8" s="17" t="str">
        <f aca="false">SUBSTITUTE(G8,"0x","")</f>
        <v>5B</v>
      </c>
      <c r="I8" s="18" t="str">
        <f aca="false">CONCATENATE(H9,"",H8)</f>
        <v>5E5B</v>
      </c>
      <c r="J8" s="20" t="n">
        <f aca="false">com.sun.star.sheet.addin.Analysis.getHex2Dec(I8)</f>
        <v>24155</v>
      </c>
      <c r="K8" s="0" t="s">
        <v>125</v>
      </c>
      <c r="L8" s="17" t="str">
        <f aca="false">SUBSTITUTE(K8,"0x","")</f>
        <v>5B</v>
      </c>
      <c r="M8" s="18" t="str">
        <f aca="false">CONCATENATE(L9,"",L8)</f>
        <v>5E5B</v>
      </c>
      <c r="N8" s="21" t="n">
        <f aca="false">com.sun.star.sheet.addin.Analysis.getHex2Dec(M8)</f>
        <v>24155</v>
      </c>
      <c r="O8" s="0" t="s">
        <v>125</v>
      </c>
      <c r="P8" s="17" t="str">
        <f aca="false">SUBSTITUTE(O8,"0x","")</f>
        <v>5B</v>
      </c>
      <c r="Q8" s="18" t="str">
        <f aca="false">CONCATENATE(P9,"",P8)</f>
        <v>5E5B</v>
      </c>
      <c r="R8" s="21" t="n">
        <f aca="false">com.sun.star.sheet.addin.Analysis.getHex2Dec(Q8)</f>
        <v>24155</v>
      </c>
      <c r="S8" s="0" t="s">
        <v>125</v>
      </c>
      <c r="T8" s="17" t="str">
        <f aca="false">SUBSTITUTE(S8,"0x","")</f>
        <v>5B</v>
      </c>
      <c r="U8" s="18" t="str">
        <f aca="false">CONCATENATE(T9,"",T8)</f>
        <v>5E5B</v>
      </c>
      <c r="V8" s="20" t="n">
        <f aca="false">com.sun.star.sheet.addin.Analysis.getHex2Dec(U8)</f>
        <v>24155</v>
      </c>
      <c r="W8" s="0" t="s">
        <v>125</v>
      </c>
      <c r="X8" s="17" t="str">
        <f aca="false">SUBSTITUTE(W8,"0x","")</f>
        <v>5B</v>
      </c>
      <c r="Y8" s="18" t="str">
        <f aca="false">CONCATENATE(X9,"",X8)</f>
        <v>5E5B</v>
      </c>
      <c r="Z8" s="20" t="n">
        <f aca="false">com.sun.star.sheet.addin.Analysis.getHex2Dec(Y8)</f>
        <v>24155</v>
      </c>
      <c r="AA8" s="0" t="s">
        <v>108</v>
      </c>
      <c r="AB8" s="17" t="str">
        <f aca="false">SUBSTITUTE(AA8,"0x","")</f>
        <v>5C</v>
      </c>
      <c r="AC8" s="18" t="str">
        <f aca="false">CONCATENATE(AB9,"",AB8)</f>
        <v>5E5C</v>
      </c>
      <c r="AD8" s="20" t="n">
        <f aca="false">com.sun.star.sheet.addin.Analysis.getHex2Dec(AC8)</f>
        <v>24156</v>
      </c>
      <c r="AE8" s="0" t="s">
        <v>108</v>
      </c>
      <c r="AF8" s="17" t="str">
        <f aca="false">SUBSTITUTE(AE8,"0x","")</f>
        <v>5C</v>
      </c>
      <c r="AG8" s="18" t="str">
        <f aca="false">CONCATENATE(AF9,"",AF8)</f>
        <v>5E5C</v>
      </c>
      <c r="AH8" s="20" t="n">
        <f aca="false">com.sun.star.sheet.addin.Analysis.getHex2Dec(AG8)</f>
        <v>24156</v>
      </c>
      <c r="AI8" s="0" t="s">
        <v>108</v>
      </c>
      <c r="AJ8" s="17" t="str">
        <f aca="false">SUBSTITUTE(AI8,"0x","")</f>
        <v>5C</v>
      </c>
      <c r="AK8" s="18" t="str">
        <f aca="false">CONCATENATE(AJ9,"",AJ8)</f>
        <v>5E5C</v>
      </c>
      <c r="AL8" s="20" t="n">
        <f aca="false">com.sun.star.sheet.addin.Analysis.getHex2Dec(AK8)</f>
        <v>24156</v>
      </c>
      <c r="AM8" s="0" t="s">
        <v>126</v>
      </c>
      <c r="AN8" s="17" t="str">
        <f aca="false">SUBSTITUTE(AM8,"0x","")</f>
        <v>5D</v>
      </c>
      <c r="AO8" s="18" t="str">
        <f aca="false">CONCATENATE(AN9,"",AN8)</f>
        <v>5E5D</v>
      </c>
      <c r="AP8" s="20" t="n">
        <f aca="false">com.sun.star.sheet.addin.Analysis.getHex2Dec(AO8)</f>
        <v>24157</v>
      </c>
      <c r="AQ8" s="0" t="s">
        <v>126</v>
      </c>
      <c r="AR8" s="17" t="str">
        <f aca="false">SUBSTITUTE(AQ8,"0x","")</f>
        <v>5D</v>
      </c>
      <c r="AS8" s="18" t="str">
        <f aca="false">CONCATENATE(AR9,"",AR8)</f>
        <v>5E5D</v>
      </c>
      <c r="AT8" s="20" t="n">
        <f aca="false">com.sun.star.sheet.addin.Analysis.getHex2Dec(AS8)</f>
        <v>24157</v>
      </c>
    </row>
    <row r="9" customFormat="false" ht="13.8" hidden="false" customHeight="false" outlineLevel="0" collapsed="false">
      <c r="A9" s="17" t="s">
        <v>29</v>
      </c>
      <c r="B9" s="17" t="s">
        <v>127</v>
      </c>
      <c r="C9" s="17" t="str">
        <f aca="false">SUBSTITUTE(B9,"0x","")</f>
        <v>5E</v>
      </c>
      <c r="D9" s="18"/>
      <c r="E9" s="19"/>
      <c r="F9" s="18"/>
      <c r="G9" s="17" t="s">
        <v>127</v>
      </c>
      <c r="H9" s="17" t="str">
        <f aca="false">SUBSTITUTE(G9,"0x","")</f>
        <v>5E</v>
      </c>
      <c r="I9" s="18"/>
      <c r="J9" s="20" t="n">
        <f aca="false">com.sun.star.sheet.addin.Analysis.getHex2Dec(I9)</f>
        <v>0</v>
      </c>
      <c r="K9" s="0" t="s">
        <v>127</v>
      </c>
      <c r="L9" s="17" t="str">
        <f aca="false">SUBSTITUTE(K9,"0x","")</f>
        <v>5E</v>
      </c>
      <c r="M9" s="18"/>
      <c r="N9" s="21" t="n">
        <f aca="false">com.sun.star.sheet.addin.Analysis.getHex2Dec(M9)</f>
        <v>0</v>
      </c>
      <c r="O9" s="0" t="s">
        <v>127</v>
      </c>
      <c r="P9" s="17" t="str">
        <f aca="false">SUBSTITUTE(O9,"0x","")</f>
        <v>5E</v>
      </c>
      <c r="Q9" s="18"/>
      <c r="R9" s="21" t="n">
        <f aca="false">com.sun.star.sheet.addin.Analysis.getHex2Dec(Q9)</f>
        <v>0</v>
      </c>
      <c r="S9" s="0" t="s">
        <v>127</v>
      </c>
      <c r="T9" s="17" t="str">
        <f aca="false">SUBSTITUTE(S9,"0x","")</f>
        <v>5E</v>
      </c>
      <c r="U9" s="18"/>
      <c r="V9" s="20"/>
      <c r="W9" s="0" t="s">
        <v>127</v>
      </c>
      <c r="X9" s="17" t="str">
        <f aca="false">SUBSTITUTE(W9,"0x","")</f>
        <v>5E</v>
      </c>
      <c r="Y9" s="18"/>
      <c r="Z9" s="20"/>
      <c r="AA9" s="0" t="s">
        <v>127</v>
      </c>
      <c r="AB9" s="17" t="str">
        <f aca="false">SUBSTITUTE(AA9,"0x","")</f>
        <v>5E</v>
      </c>
      <c r="AC9" s="18"/>
      <c r="AD9" s="20"/>
      <c r="AE9" s="0" t="s">
        <v>127</v>
      </c>
      <c r="AF9" s="17" t="str">
        <f aca="false">SUBSTITUTE(AE9,"0x","")</f>
        <v>5E</v>
      </c>
      <c r="AG9" s="18"/>
      <c r="AH9" s="20"/>
      <c r="AI9" s="0" t="s">
        <v>127</v>
      </c>
      <c r="AJ9" s="17" t="str">
        <f aca="false">SUBSTITUTE(AI9,"0x","")</f>
        <v>5E</v>
      </c>
      <c r="AK9" s="18"/>
      <c r="AL9" s="20"/>
      <c r="AM9" s="0" t="s">
        <v>127</v>
      </c>
      <c r="AN9" s="17" t="str">
        <f aca="false">SUBSTITUTE(AM9,"0x","")</f>
        <v>5E</v>
      </c>
      <c r="AO9" s="18"/>
      <c r="AP9" s="20"/>
      <c r="AQ9" s="0" t="s">
        <v>127</v>
      </c>
      <c r="AR9" s="17" t="str">
        <f aca="false">SUBSTITUTE(AQ9,"0x","")</f>
        <v>5E</v>
      </c>
      <c r="AS9" s="18"/>
      <c r="AT9" s="20"/>
    </row>
    <row r="10" customFormat="false" ht="13.8" hidden="false" customHeight="false" outlineLevel="0" collapsed="false">
      <c r="A10" s="17" t="s">
        <v>34</v>
      </c>
      <c r="B10" s="17" t="s">
        <v>128</v>
      </c>
      <c r="C10" s="17" t="str">
        <f aca="false">SUBSTITUTE(B10,"0x","")</f>
        <v>D1</v>
      </c>
      <c r="D10" s="18" t="str">
        <f aca="false">CONCATENATE(C11,"",C10)</f>
        <v>4CD1</v>
      </c>
      <c r="E10" s="19" t="n">
        <f aca="false">com.sun.star.sheet.addin.Analysis.getHex2Dec(D10)</f>
        <v>19665</v>
      </c>
      <c r="F10" s="22"/>
      <c r="G10" s="17" t="s">
        <v>128</v>
      </c>
      <c r="H10" s="17" t="str">
        <f aca="false">SUBSTITUTE(G10,"0x","")</f>
        <v>D1</v>
      </c>
      <c r="I10" s="18" t="str">
        <f aca="false">CONCATENATE(H11,"",H10)</f>
        <v>4CD1</v>
      </c>
      <c r="J10" s="20" t="n">
        <f aca="false">com.sun.star.sheet.addin.Analysis.getHex2Dec(I10)</f>
        <v>19665</v>
      </c>
      <c r="K10" s="0" t="s">
        <v>128</v>
      </c>
      <c r="L10" s="17" t="str">
        <f aca="false">SUBSTITUTE(K10,"0x","")</f>
        <v>D1</v>
      </c>
      <c r="M10" s="18" t="str">
        <f aca="false">CONCATENATE(L11,"",L10)</f>
        <v>4CD1</v>
      </c>
      <c r="N10" s="21" t="n">
        <f aca="false">com.sun.star.sheet.addin.Analysis.getHex2Dec(M10)</f>
        <v>19665</v>
      </c>
      <c r="O10" s="0" t="s">
        <v>128</v>
      </c>
      <c r="P10" s="17" t="str">
        <f aca="false">SUBSTITUTE(O10,"0x","")</f>
        <v>D1</v>
      </c>
      <c r="Q10" s="18" t="str">
        <f aca="false">CONCATENATE(P11,"",P10)</f>
        <v>4CD1</v>
      </c>
      <c r="R10" s="21" t="n">
        <f aca="false">com.sun.star.sheet.addin.Analysis.getHex2Dec(Q10)</f>
        <v>19665</v>
      </c>
      <c r="S10" s="0" t="s">
        <v>128</v>
      </c>
      <c r="T10" s="17" t="str">
        <f aca="false">SUBSTITUTE(S10,"0x","")</f>
        <v>D1</v>
      </c>
      <c r="U10" s="18" t="str">
        <f aca="false">CONCATENATE(T11,"",T10)</f>
        <v>4CD1</v>
      </c>
      <c r="V10" s="20" t="n">
        <f aca="false">com.sun.star.sheet.addin.Analysis.getHex2Dec(U10)</f>
        <v>19665</v>
      </c>
      <c r="W10" s="0" t="s">
        <v>128</v>
      </c>
      <c r="X10" s="17" t="str">
        <f aca="false">SUBSTITUTE(W10,"0x","")</f>
        <v>D1</v>
      </c>
      <c r="Y10" s="18" t="str">
        <f aca="false">CONCATENATE(X11,"",X10)</f>
        <v>4CD1</v>
      </c>
      <c r="Z10" s="20" t="n">
        <f aca="false">com.sun.star.sheet.addin.Analysis.getHex2Dec(Y10)</f>
        <v>19665</v>
      </c>
      <c r="AA10" s="0" t="s">
        <v>128</v>
      </c>
      <c r="AB10" s="17" t="str">
        <f aca="false">SUBSTITUTE(AA10,"0x","")</f>
        <v>D1</v>
      </c>
      <c r="AC10" s="18" t="str">
        <f aca="false">CONCATENATE(AB11,"",AB10)</f>
        <v>4CD1</v>
      </c>
      <c r="AD10" s="20" t="n">
        <f aca="false">com.sun.star.sheet.addin.Analysis.getHex2Dec(AC10)</f>
        <v>19665</v>
      </c>
      <c r="AE10" s="0" t="s">
        <v>129</v>
      </c>
      <c r="AF10" s="17" t="str">
        <f aca="false">SUBSTITUTE(AE10,"0x","")</f>
        <v>D2</v>
      </c>
      <c r="AG10" s="18" t="str">
        <f aca="false">CONCATENATE(AF11,"",AF10)</f>
        <v>4CD2</v>
      </c>
      <c r="AH10" s="20" t="n">
        <f aca="false">com.sun.star.sheet.addin.Analysis.getHex2Dec(AG10)</f>
        <v>19666</v>
      </c>
      <c r="AI10" s="0" t="s">
        <v>129</v>
      </c>
      <c r="AJ10" s="17" t="str">
        <f aca="false">SUBSTITUTE(AI10,"0x","")</f>
        <v>D2</v>
      </c>
      <c r="AK10" s="18" t="str">
        <f aca="false">CONCATENATE(AJ11,"",AJ10)</f>
        <v>4CD2</v>
      </c>
      <c r="AL10" s="20" t="n">
        <f aca="false">com.sun.star.sheet.addin.Analysis.getHex2Dec(AK10)</f>
        <v>19666</v>
      </c>
      <c r="AM10" s="0" t="s">
        <v>129</v>
      </c>
      <c r="AN10" s="17" t="str">
        <f aca="false">SUBSTITUTE(AM10,"0x","")</f>
        <v>D2</v>
      </c>
      <c r="AO10" s="18" t="str">
        <f aca="false">CONCATENATE(AN11,"",AN10)</f>
        <v>4CD2</v>
      </c>
      <c r="AP10" s="20" t="n">
        <f aca="false">com.sun.star.sheet.addin.Analysis.getHex2Dec(AO10)</f>
        <v>19666</v>
      </c>
      <c r="AQ10" s="0" t="s">
        <v>129</v>
      </c>
      <c r="AR10" s="17" t="str">
        <f aca="false">SUBSTITUTE(AQ10,"0x","")</f>
        <v>D2</v>
      </c>
      <c r="AS10" s="18" t="str">
        <f aca="false">CONCATENATE(AR11,"",AR10)</f>
        <v>4CD2</v>
      </c>
      <c r="AT10" s="20" t="n">
        <f aca="false">com.sun.star.sheet.addin.Analysis.getHex2Dec(AS10)</f>
        <v>19666</v>
      </c>
    </row>
    <row r="11" customFormat="false" ht="13.8" hidden="false" customHeight="false" outlineLevel="0" collapsed="false">
      <c r="A11" s="17" t="s">
        <v>39</v>
      </c>
      <c r="B11" s="17" t="s">
        <v>130</v>
      </c>
      <c r="C11" s="17" t="str">
        <f aca="false">SUBSTITUTE(B11,"0x","")</f>
        <v>4C</v>
      </c>
      <c r="D11" s="18"/>
      <c r="E11" s="19"/>
      <c r="F11" s="18"/>
      <c r="G11" s="17" t="s">
        <v>130</v>
      </c>
      <c r="H11" s="17" t="str">
        <f aca="false">SUBSTITUTE(G11,"0x","")</f>
        <v>4C</v>
      </c>
      <c r="I11" s="18"/>
      <c r="J11" s="20" t="n">
        <f aca="false">com.sun.star.sheet.addin.Analysis.getHex2Dec(I11)</f>
        <v>0</v>
      </c>
      <c r="K11" s="0" t="s">
        <v>130</v>
      </c>
      <c r="L11" s="17" t="str">
        <f aca="false">SUBSTITUTE(K11,"0x","")</f>
        <v>4C</v>
      </c>
      <c r="M11" s="18"/>
      <c r="N11" s="21" t="n">
        <f aca="false">com.sun.star.sheet.addin.Analysis.getHex2Dec(M11)</f>
        <v>0</v>
      </c>
      <c r="O11" s="0" t="s">
        <v>130</v>
      </c>
      <c r="P11" s="17" t="str">
        <f aca="false">SUBSTITUTE(O11,"0x","")</f>
        <v>4C</v>
      </c>
      <c r="Q11" s="18"/>
      <c r="R11" s="21" t="n">
        <f aca="false">com.sun.star.sheet.addin.Analysis.getHex2Dec(Q11)</f>
        <v>0</v>
      </c>
      <c r="S11" s="0" t="s">
        <v>130</v>
      </c>
      <c r="T11" s="17" t="str">
        <f aca="false">SUBSTITUTE(S11,"0x","")</f>
        <v>4C</v>
      </c>
      <c r="U11" s="18"/>
      <c r="V11" s="20"/>
      <c r="W11" s="0" t="s">
        <v>130</v>
      </c>
      <c r="X11" s="17" t="str">
        <f aca="false">SUBSTITUTE(W11,"0x","")</f>
        <v>4C</v>
      </c>
      <c r="Y11" s="18"/>
      <c r="Z11" s="20"/>
      <c r="AA11" s="0" t="s">
        <v>130</v>
      </c>
      <c r="AB11" s="17" t="str">
        <f aca="false">SUBSTITUTE(AA11,"0x","")</f>
        <v>4C</v>
      </c>
      <c r="AC11" s="18"/>
      <c r="AD11" s="20"/>
      <c r="AE11" s="0" t="s">
        <v>130</v>
      </c>
      <c r="AF11" s="17" t="str">
        <f aca="false">SUBSTITUTE(AE11,"0x","")</f>
        <v>4C</v>
      </c>
      <c r="AG11" s="18"/>
      <c r="AH11" s="20"/>
      <c r="AI11" s="0" t="s">
        <v>130</v>
      </c>
      <c r="AJ11" s="17" t="str">
        <f aca="false">SUBSTITUTE(AI11,"0x","")</f>
        <v>4C</v>
      </c>
      <c r="AK11" s="18"/>
      <c r="AL11" s="20"/>
      <c r="AM11" s="0" t="s">
        <v>130</v>
      </c>
      <c r="AN11" s="17" t="str">
        <f aca="false">SUBSTITUTE(AM11,"0x","")</f>
        <v>4C</v>
      </c>
      <c r="AO11" s="18"/>
      <c r="AP11" s="20"/>
      <c r="AQ11" s="0" t="s">
        <v>130</v>
      </c>
      <c r="AR11" s="17" t="str">
        <f aca="false">SUBSTITUTE(AQ11,"0x","")</f>
        <v>4C</v>
      </c>
      <c r="AS11" s="18"/>
      <c r="AT11" s="20"/>
    </row>
    <row r="12" customFormat="false" ht="13.8" hidden="false" customHeight="false" outlineLevel="0" collapsed="false">
      <c r="A12" s="17" t="s">
        <v>44</v>
      </c>
      <c r="B12" s="17" t="s">
        <v>131</v>
      </c>
      <c r="C12" s="17" t="str">
        <f aca="false">SUBSTITUTE(B12,"0x","")</f>
        <v>1A</v>
      </c>
      <c r="D12" s="18" t="str">
        <f aca="false">CONCATENATE(C13,"",C12)</f>
        <v>261A</v>
      </c>
      <c r="E12" s="19" t="n">
        <f aca="false">com.sun.star.sheet.addin.Analysis.getHex2Dec(D12)</f>
        <v>9754</v>
      </c>
      <c r="F12" s="22"/>
      <c r="G12" s="17" t="s">
        <v>131</v>
      </c>
      <c r="H12" s="17" t="str">
        <f aca="false">SUBSTITUTE(G12,"0x","")</f>
        <v>1A</v>
      </c>
      <c r="I12" s="18" t="str">
        <f aca="false">CONCATENATE(H13,"",H12)</f>
        <v>261A</v>
      </c>
      <c r="J12" s="20" t="n">
        <f aca="false">com.sun.star.sheet.addin.Analysis.getHex2Dec(I12)</f>
        <v>9754</v>
      </c>
      <c r="K12" s="0" t="s">
        <v>131</v>
      </c>
      <c r="L12" s="17" t="str">
        <f aca="false">SUBSTITUTE(K12,"0x","")</f>
        <v>1A</v>
      </c>
      <c r="M12" s="18" t="str">
        <f aca="false">CONCATENATE(L13,"",L12)</f>
        <v>261A</v>
      </c>
      <c r="N12" s="21" t="n">
        <f aca="false">com.sun.star.sheet.addin.Analysis.getHex2Dec(M12)</f>
        <v>9754</v>
      </c>
      <c r="O12" s="0" t="s">
        <v>131</v>
      </c>
      <c r="P12" s="17" t="str">
        <f aca="false">SUBSTITUTE(O12,"0x","")</f>
        <v>1A</v>
      </c>
      <c r="Q12" s="18" t="str">
        <f aca="false">CONCATENATE(P13,"",P12)</f>
        <v>261A</v>
      </c>
      <c r="R12" s="21" t="n">
        <f aca="false">com.sun.star.sheet.addin.Analysis.getHex2Dec(Q12)</f>
        <v>9754</v>
      </c>
      <c r="S12" s="0" t="s">
        <v>131</v>
      </c>
      <c r="T12" s="17" t="str">
        <f aca="false">SUBSTITUTE(S12,"0x","")</f>
        <v>1A</v>
      </c>
      <c r="U12" s="18" t="str">
        <f aca="false">CONCATENATE(T13,"",T12)</f>
        <v>261A</v>
      </c>
      <c r="V12" s="20" t="n">
        <f aca="false">com.sun.star.sheet.addin.Analysis.getHex2Dec(U12)</f>
        <v>9754</v>
      </c>
      <c r="W12" s="0" t="s">
        <v>131</v>
      </c>
      <c r="X12" s="17" t="str">
        <f aca="false">SUBSTITUTE(W12,"0x","")</f>
        <v>1A</v>
      </c>
      <c r="Y12" s="18" t="str">
        <f aca="false">CONCATENATE(X13,"",X12)</f>
        <v>261A</v>
      </c>
      <c r="Z12" s="20" t="n">
        <f aca="false">com.sun.star.sheet.addin.Analysis.getHex2Dec(Y12)</f>
        <v>9754</v>
      </c>
      <c r="AA12" s="0" t="s">
        <v>131</v>
      </c>
      <c r="AB12" s="17" t="str">
        <f aca="false">SUBSTITUTE(AA12,"0x","")</f>
        <v>1A</v>
      </c>
      <c r="AC12" s="18" t="str">
        <f aca="false">CONCATENATE(AB13,"",AB12)</f>
        <v>261A</v>
      </c>
      <c r="AD12" s="20" t="n">
        <f aca="false">com.sun.star.sheet.addin.Analysis.getHex2Dec(AC12)</f>
        <v>9754</v>
      </c>
      <c r="AE12" s="0" t="s">
        <v>131</v>
      </c>
      <c r="AF12" s="17" t="str">
        <f aca="false">SUBSTITUTE(AE12,"0x","")</f>
        <v>1A</v>
      </c>
      <c r="AG12" s="18" t="str">
        <f aca="false">CONCATENATE(AF13,"",AF12)</f>
        <v>261A</v>
      </c>
      <c r="AH12" s="20" t="n">
        <f aca="false">com.sun.star.sheet.addin.Analysis.getHex2Dec(AG12)</f>
        <v>9754</v>
      </c>
      <c r="AI12" s="0" t="s">
        <v>131</v>
      </c>
      <c r="AJ12" s="17" t="str">
        <f aca="false">SUBSTITUTE(AI12,"0x","")</f>
        <v>1A</v>
      </c>
      <c r="AK12" s="18" t="str">
        <f aca="false">CONCATENATE(AJ13,"",AJ12)</f>
        <v>261A</v>
      </c>
      <c r="AL12" s="20" t="n">
        <f aca="false">com.sun.star.sheet.addin.Analysis.getHex2Dec(AK12)</f>
        <v>9754</v>
      </c>
      <c r="AM12" s="0" t="s">
        <v>131</v>
      </c>
      <c r="AN12" s="17" t="str">
        <f aca="false">SUBSTITUTE(AM12,"0x","")</f>
        <v>1A</v>
      </c>
      <c r="AO12" s="18" t="str">
        <f aca="false">CONCATENATE(AN13,"",AN12)</f>
        <v>261A</v>
      </c>
      <c r="AP12" s="20" t="n">
        <f aca="false">com.sun.star.sheet.addin.Analysis.getHex2Dec(AO12)</f>
        <v>9754</v>
      </c>
      <c r="AQ12" s="0" t="s">
        <v>131</v>
      </c>
      <c r="AR12" s="17" t="str">
        <f aca="false">SUBSTITUTE(AQ12,"0x","")</f>
        <v>1A</v>
      </c>
      <c r="AS12" s="18" t="str">
        <f aca="false">CONCATENATE(AR13,"",AR12)</f>
        <v>261A</v>
      </c>
      <c r="AT12" s="20" t="n">
        <f aca="false">com.sun.star.sheet.addin.Analysis.getHex2Dec(AS12)</f>
        <v>9754</v>
      </c>
    </row>
    <row r="13" customFormat="false" ht="13.8" hidden="false" customHeight="false" outlineLevel="0" collapsed="false">
      <c r="A13" s="17" t="s">
        <v>49</v>
      </c>
      <c r="B13" s="17" t="s">
        <v>32</v>
      </c>
      <c r="C13" s="17" t="str">
        <f aca="false">SUBSTITUTE(B13,"0x","")</f>
        <v>26</v>
      </c>
      <c r="D13" s="18"/>
      <c r="E13" s="19"/>
      <c r="F13" s="18"/>
      <c r="G13" s="17" t="s">
        <v>32</v>
      </c>
      <c r="H13" s="17" t="str">
        <f aca="false">SUBSTITUTE(G13,"0x","")</f>
        <v>26</v>
      </c>
      <c r="I13" s="18"/>
      <c r="J13" s="20" t="n">
        <f aca="false">com.sun.star.sheet.addin.Analysis.getHex2Dec(I13)</f>
        <v>0</v>
      </c>
      <c r="K13" s="0" t="s">
        <v>32</v>
      </c>
      <c r="L13" s="17" t="str">
        <f aca="false">SUBSTITUTE(K13,"0x","")</f>
        <v>26</v>
      </c>
      <c r="M13" s="18"/>
      <c r="N13" s="21" t="n">
        <f aca="false">com.sun.star.sheet.addin.Analysis.getHex2Dec(M13)</f>
        <v>0</v>
      </c>
      <c r="O13" s="0" t="s">
        <v>32</v>
      </c>
      <c r="P13" s="17" t="str">
        <f aca="false">SUBSTITUTE(O13,"0x","")</f>
        <v>26</v>
      </c>
      <c r="Q13" s="18"/>
      <c r="R13" s="21" t="n">
        <f aca="false">com.sun.star.sheet.addin.Analysis.getHex2Dec(Q13)</f>
        <v>0</v>
      </c>
      <c r="S13" s="0" t="s">
        <v>32</v>
      </c>
      <c r="T13" s="17" t="str">
        <f aca="false">SUBSTITUTE(S13,"0x","")</f>
        <v>26</v>
      </c>
      <c r="U13" s="18"/>
      <c r="V13" s="20"/>
      <c r="W13" s="0" t="s">
        <v>32</v>
      </c>
      <c r="X13" s="17" t="str">
        <f aca="false">SUBSTITUTE(W13,"0x","")</f>
        <v>26</v>
      </c>
      <c r="Y13" s="18"/>
      <c r="Z13" s="20"/>
      <c r="AA13" s="0" t="s">
        <v>32</v>
      </c>
      <c r="AB13" s="17" t="str">
        <f aca="false">SUBSTITUTE(AA13,"0x","")</f>
        <v>26</v>
      </c>
      <c r="AC13" s="18"/>
      <c r="AD13" s="20"/>
      <c r="AE13" s="0" t="s">
        <v>32</v>
      </c>
      <c r="AF13" s="17" t="str">
        <f aca="false">SUBSTITUTE(AE13,"0x","")</f>
        <v>26</v>
      </c>
      <c r="AG13" s="18"/>
      <c r="AH13" s="20"/>
      <c r="AI13" s="0" t="s">
        <v>32</v>
      </c>
      <c r="AJ13" s="17" t="str">
        <f aca="false">SUBSTITUTE(AI13,"0x","")</f>
        <v>26</v>
      </c>
      <c r="AK13" s="18"/>
      <c r="AL13" s="20"/>
      <c r="AM13" s="0" t="s">
        <v>32</v>
      </c>
      <c r="AN13" s="17" t="str">
        <f aca="false">SUBSTITUTE(AM13,"0x","")</f>
        <v>26</v>
      </c>
      <c r="AO13" s="18"/>
      <c r="AP13" s="20"/>
      <c r="AQ13" s="0" t="s">
        <v>32</v>
      </c>
      <c r="AR13" s="17" t="str">
        <f aca="false">SUBSTITUTE(AQ13,"0x","")</f>
        <v>26</v>
      </c>
      <c r="AS13" s="18"/>
      <c r="AT13" s="20"/>
    </row>
    <row r="14" customFormat="false" ht="13.8" hidden="false" customHeight="false" outlineLevel="0" collapsed="false">
      <c r="A14" s="17" t="s">
        <v>132</v>
      </c>
      <c r="B14" s="17" t="s">
        <v>133</v>
      </c>
      <c r="C14" s="17" t="str">
        <f aca="false">SUBSTITUTE(B14,"0x","")</f>
        <v>B5</v>
      </c>
      <c r="D14" s="18" t="str">
        <f aca="false">CONCATENATE(C15,"",C14)</f>
        <v>03B5</v>
      </c>
      <c r="E14" s="19" t="n">
        <f aca="false">com.sun.star.sheet.addin.Analysis.getHex2Dec(D14)</f>
        <v>949</v>
      </c>
      <c r="F14" s="18"/>
      <c r="G14" s="17" t="s">
        <v>133</v>
      </c>
      <c r="H14" s="17" t="str">
        <f aca="false">SUBSTITUTE(G14,"0x","")</f>
        <v>B5</v>
      </c>
      <c r="I14" s="18" t="str">
        <f aca="false">CONCATENATE(H15,"",H14)</f>
        <v>03B5</v>
      </c>
      <c r="J14" s="20" t="n">
        <f aca="false">com.sun.star.sheet.addin.Analysis.getHex2Dec(I14)</f>
        <v>949</v>
      </c>
      <c r="K14" s="0" t="s">
        <v>133</v>
      </c>
      <c r="L14" s="17" t="str">
        <f aca="false">SUBSTITUTE(K14,"0x","")</f>
        <v>B5</v>
      </c>
      <c r="M14" s="18" t="str">
        <f aca="false">CONCATENATE(L15,"",L14)</f>
        <v>03B5</v>
      </c>
      <c r="N14" s="21" t="n">
        <f aca="false">com.sun.star.sheet.addin.Analysis.getHex2Dec(M14)</f>
        <v>949</v>
      </c>
      <c r="O14" s="0" t="s">
        <v>133</v>
      </c>
      <c r="P14" s="17" t="str">
        <f aca="false">SUBSTITUTE(O14,"0x","")</f>
        <v>B5</v>
      </c>
      <c r="Q14" s="18" t="str">
        <f aca="false">CONCATENATE(P15,"",P14)</f>
        <v>03B5</v>
      </c>
      <c r="R14" s="21" t="n">
        <f aca="false">com.sun.star.sheet.addin.Analysis.getHex2Dec(Q14)</f>
        <v>949</v>
      </c>
      <c r="S14" s="0" t="s">
        <v>133</v>
      </c>
      <c r="T14" s="17" t="str">
        <f aca="false">SUBSTITUTE(S14,"0x","")</f>
        <v>B5</v>
      </c>
      <c r="U14" s="18" t="str">
        <f aca="false">CONCATENATE(T15,"",T14)</f>
        <v>03B5</v>
      </c>
      <c r="V14" s="20" t="n">
        <f aca="false">com.sun.star.sheet.addin.Analysis.getHex2Dec(U14)</f>
        <v>949</v>
      </c>
      <c r="W14" s="0" t="s">
        <v>133</v>
      </c>
      <c r="X14" s="17" t="str">
        <f aca="false">SUBSTITUTE(W14,"0x","")</f>
        <v>B5</v>
      </c>
      <c r="Y14" s="18" t="str">
        <f aca="false">CONCATENATE(X15,"",X14)</f>
        <v>03B5</v>
      </c>
      <c r="Z14" s="20" t="n">
        <f aca="false">com.sun.star.sheet.addin.Analysis.getHex2Dec(Y14)</f>
        <v>949</v>
      </c>
      <c r="AA14" s="0" t="s">
        <v>133</v>
      </c>
      <c r="AB14" s="17" t="str">
        <f aca="false">SUBSTITUTE(AA14,"0x","")</f>
        <v>B5</v>
      </c>
      <c r="AC14" s="18" t="str">
        <f aca="false">CONCATENATE(AB15,"",AB14)</f>
        <v>03B5</v>
      </c>
      <c r="AD14" s="20" t="n">
        <f aca="false">com.sun.star.sheet.addin.Analysis.getHex2Dec(AC14)</f>
        <v>949</v>
      </c>
      <c r="AE14" s="0" t="s">
        <v>134</v>
      </c>
      <c r="AF14" s="17" t="str">
        <f aca="false">SUBSTITUTE(AE14,"0x","")</f>
        <v>AD</v>
      </c>
      <c r="AG14" s="18" t="str">
        <f aca="false">CONCATENATE(AF15,"",AF14)</f>
        <v>03AD</v>
      </c>
      <c r="AH14" s="20" t="n">
        <f aca="false">com.sun.star.sheet.addin.Analysis.getHex2Dec(AG14)</f>
        <v>941</v>
      </c>
      <c r="AI14" s="0" t="s">
        <v>135</v>
      </c>
      <c r="AJ14" s="17" t="str">
        <f aca="false">SUBSTITUTE(AI14,"0x","")</f>
        <v>A8</v>
      </c>
      <c r="AK14" s="18" t="str">
        <f aca="false">CONCATENATE(AJ15,"",AJ14)</f>
        <v>03A8</v>
      </c>
      <c r="AL14" s="20" t="n">
        <f aca="false">com.sun.star.sheet.addin.Analysis.getHex2Dec(AK14)</f>
        <v>936</v>
      </c>
      <c r="AM14" s="0" t="s">
        <v>136</v>
      </c>
      <c r="AN14" s="17" t="str">
        <f aca="false">SUBSTITUTE(AM14,"0x","")</f>
        <v>9E</v>
      </c>
      <c r="AO14" s="18" t="str">
        <f aca="false">CONCATENATE(AN15,"",AN14)</f>
        <v>039E</v>
      </c>
      <c r="AP14" s="20" t="n">
        <f aca="false">com.sun.star.sheet.addin.Analysis.getHex2Dec(AO14)</f>
        <v>926</v>
      </c>
      <c r="AQ14" s="0" t="s">
        <v>137</v>
      </c>
      <c r="AR14" s="17" t="str">
        <f aca="false">SUBSTITUTE(AQ14,"0x","")</f>
        <v>64</v>
      </c>
      <c r="AS14" s="18" t="str">
        <f aca="false">CONCATENATE(AR15,"",AR14)</f>
        <v>0064</v>
      </c>
      <c r="AT14" s="20" t="n">
        <f aca="false">com.sun.star.sheet.addin.Analysis.getHex2Dec(AS14)</f>
        <v>100</v>
      </c>
    </row>
    <row r="15" customFormat="false" ht="13.8" hidden="false" customHeight="false" outlineLevel="0" collapsed="false">
      <c r="A15" s="17" t="s">
        <v>138</v>
      </c>
      <c r="B15" s="17" t="s">
        <v>60</v>
      </c>
      <c r="C15" s="17" t="str">
        <f aca="false">SUBSTITUTE(B15,"0x","")</f>
        <v>03</v>
      </c>
      <c r="D15" s="22"/>
      <c r="E15" s="22"/>
      <c r="F15" s="22"/>
      <c r="G15" s="17" t="s">
        <v>60</v>
      </c>
      <c r="H15" s="17" t="str">
        <f aca="false">SUBSTITUTE(G15,"0x","")</f>
        <v>03</v>
      </c>
      <c r="I15" s="18"/>
      <c r="J15" s="20"/>
      <c r="K15" s="0" t="s">
        <v>60</v>
      </c>
      <c r="L15" s="17" t="str">
        <f aca="false">SUBSTITUTE(K15,"0x","")</f>
        <v>03</v>
      </c>
      <c r="M15" s="18"/>
      <c r="N15" s="21" t="n">
        <f aca="false">com.sun.star.sheet.addin.Analysis.getHex2Dec(M15)</f>
        <v>0</v>
      </c>
      <c r="O15" s="0" t="s">
        <v>60</v>
      </c>
      <c r="P15" s="17" t="str">
        <f aca="false">SUBSTITUTE(O15,"0x","")</f>
        <v>03</v>
      </c>
      <c r="Q15" s="18"/>
      <c r="R15" s="21" t="n">
        <f aca="false">com.sun.star.sheet.addin.Analysis.getHex2Dec(Q15)</f>
        <v>0</v>
      </c>
      <c r="S15" s="0" t="s">
        <v>60</v>
      </c>
      <c r="T15" s="17" t="str">
        <f aca="false">SUBSTITUTE(S15,"0x","")</f>
        <v>03</v>
      </c>
      <c r="U15" s="18"/>
      <c r="V15" s="20"/>
      <c r="W15" s="0" t="s">
        <v>60</v>
      </c>
      <c r="X15" s="17" t="str">
        <f aca="false">SUBSTITUTE(W15,"0x","")</f>
        <v>03</v>
      </c>
      <c r="Y15" s="18"/>
      <c r="Z15" s="20"/>
      <c r="AA15" s="0" t="s">
        <v>60</v>
      </c>
      <c r="AB15" s="17" t="str">
        <f aca="false">SUBSTITUTE(AA15,"0x","")</f>
        <v>03</v>
      </c>
      <c r="AC15" s="18"/>
      <c r="AD15" s="20"/>
      <c r="AE15" s="0" t="s">
        <v>60</v>
      </c>
      <c r="AF15" s="17" t="str">
        <f aca="false">SUBSTITUTE(AE15,"0x","")</f>
        <v>03</v>
      </c>
      <c r="AG15" s="18"/>
      <c r="AH15" s="20"/>
      <c r="AI15" s="0" t="s">
        <v>60</v>
      </c>
      <c r="AJ15" s="17" t="str">
        <f aca="false">SUBSTITUTE(AI15,"0x","")</f>
        <v>03</v>
      </c>
      <c r="AK15" s="18"/>
      <c r="AL15" s="20"/>
      <c r="AM15" s="0" t="s">
        <v>60</v>
      </c>
      <c r="AN15" s="17" t="str">
        <f aca="false">SUBSTITUTE(AM15,"0x","")</f>
        <v>03</v>
      </c>
      <c r="AO15" s="18"/>
      <c r="AP15" s="20"/>
      <c r="AQ15" s="0" t="s">
        <v>102</v>
      </c>
      <c r="AR15" s="17" t="str">
        <f aca="false">SUBSTITUTE(AQ15,"0x","")</f>
        <v>00</v>
      </c>
      <c r="AS15" s="18"/>
      <c r="AT15" s="20"/>
    </row>
    <row r="16" customFormat="false" ht="13.8" hidden="false" customHeight="false" outlineLevel="0" collapsed="false">
      <c r="A16" s="17" t="s">
        <v>52</v>
      </c>
      <c r="B16" s="17" t="s">
        <v>139</v>
      </c>
      <c r="C16" s="17" t="str">
        <f aca="false">SUBSTITUTE(B16,"0x","")</f>
        <v>99</v>
      </c>
      <c r="D16" s="18" t="str">
        <f aca="false">CONCATENATE(C17,"",C16)</f>
        <v>2499</v>
      </c>
      <c r="E16" s="19" t="n">
        <f aca="false">com.sun.star.sheet.addin.Analysis.getHex2Dec(D16)</f>
        <v>9369</v>
      </c>
      <c r="F16" s="18"/>
      <c r="G16" s="17" t="s">
        <v>140</v>
      </c>
      <c r="H16" s="17" t="str">
        <f aca="false">SUBSTITUTE(G16,"0x","")</f>
        <v>98</v>
      </c>
      <c r="I16" s="18" t="str">
        <f aca="false">CONCATENATE(H17,"",H16)</f>
        <v>2498</v>
      </c>
      <c r="J16" s="20" t="n">
        <f aca="false">com.sun.star.sheet.addin.Analysis.getHex2Dec(I16)</f>
        <v>9368</v>
      </c>
      <c r="K16" s="0" t="s">
        <v>140</v>
      </c>
      <c r="L16" s="17" t="str">
        <f aca="false">SUBSTITUTE(K16,"0x","")</f>
        <v>98</v>
      </c>
      <c r="M16" s="18" t="str">
        <f aca="false">CONCATENATE(L17,"",L16)</f>
        <v>2498</v>
      </c>
      <c r="N16" s="21" t="n">
        <f aca="false">com.sun.star.sheet.addin.Analysis.getHex2Dec(M16)</f>
        <v>9368</v>
      </c>
      <c r="O16" s="0" t="s">
        <v>140</v>
      </c>
      <c r="P16" s="17" t="str">
        <f aca="false">SUBSTITUTE(O16,"0x","")</f>
        <v>98</v>
      </c>
      <c r="Q16" s="18" t="str">
        <f aca="false">CONCATENATE(P17,"",P16)</f>
        <v>2498</v>
      </c>
      <c r="R16" s="21" t="n">
        <f aca="false">com.sun.star.sheet.addin.Analysis.getHex2Dec(Q16)</f>
        <v>9368</v>
      </c>
      <c r="S16" s="0" t="s">
        <v>140</v>
      </c>
      <c r="T16" s="17" t="str">
        <f aca="false">SUBSTITUTE(S16,"0x","")</f>
        <v>98</v>
      </c>
      <c r="U16" s="18" t="str">
        <f aca="false">CONCATENATE(T17,"",T16)</f>
        <v>2498</v>
      </c>
      <c r="V16" s="20" t="n">
        <f aca="false">com.sun.star.sheet.addin.Analysis.getHex2Dec(U16)</f>
        <v>9368</v>
      </c>
      <c r="W16" s="0" t="s">
        <v>140</v>
      </c>
      <c r="X16" s="17" t="str">
        <f aca="false">SUBSTITUTE(W16,"0x","")</f>
        <v>98</v>
      </c>
      <c r="Y16" s="18" t="str">
        <f aca="false">CONCATENATE(X17,"",X16)</f>
        <v>2498</v>
      </c>
      <c r="Z16" s="20" t="n">
        <f aca="false">com.sun.star.sheet.addin.Analysis.getHex2Dec(Y16)</f>
        <v>9368</v>
      </c>
      <c r="AA16" s="0" t="s">
        <v>139</v>
      </c>
      <c r="AB16" s="17" t="str">
        <f aca="false">SUBSTITUTE(AA16,"0x","")</f>
        <v>99</v>
      </c>
      <c r="AC16" s="18" t="str">
        <f aca="false">CONCATENATE(AB17,"",AB16)</f>
        <v>2499</v>
      </c>
      <c r="AD16" s="20" t="n">
        <f aca="false">com.sun.star.sheet.addin.Analysis.getHex2Dec(AC16)</f>
        <v>9369</v>
      </c>
      <c r="AE16" s="0" t="s">
        <v>139</v>
      </c>
      <c r="AF16" s="17" t="str">
        <f aca="false">SUBSTITUTE(AE16,"0x","")</f>
        <v>99</v>
      </c>
      <c r="AG16" s="18" t="str">
        <f aca="false">CONCATENATE(AF17,"",AF16)</f>
        <v>2499</v>
      </c>
      <c r="AH16" s="20" t="n">
        <f aca="false">com.sun.star.sheet.addin.Analysis.getHex2Dec(AG16)</f>
        <v>9369</v>
      </c>
      <c r="AI16" s="0" t="s">
        <v>139</v>
      </c>
      <c r="AJ16" s="17" t="str">
        <f aca="false">SUBSTITUTE(AI16,"0x","")</f>
        <v>99</v>
      </c>
      <c r="AK16" s="18" t="str">
        <f aca="false">CONCATENATE(AJ17,"",AJ16)</f>
        <v>2499</v>
      </c>
      <c r="AL16" s="20" t="n">
        <f aca="false">com.sun.star.sheet.addin.Analysis.getHex2Dec(AK16)</f>
        <v>9369</v>
      </c>
      <c r="AM16" s="0" t="s">
        <v>141</v>
      </c>
      <c r="AN16" s="17" t="str">
        <f aca="false">SUBSTITUTE(AM16,"0x","")</f>
        <v>9A</v>
      </c>
      <c r="AO16" s="18" t="str">
        <f aca="false">CONCATENATE(AN17,"",AN16)</f>
        <v>249A</v>
      </c>
      <c r="AP16" s="20" t="n">
        <f aca="false">com.sun.star.sheet.addin.Analysis.getHex2Dec(AO16)</f>
        <v>9370</v>
      </c>
      <c r="AQ16" s="0" t="s">
        <v>141</v>
      </c>
      <c r="AR16" s="17" t="str">
        <f aca="false">SUBSTITUTE(AQ16,"0x","")</f>
        <v>9A</v>
      </c>
      <c r="AS16" s="18" t="str">
        <f aca="false">CONCATENATE(AR17,"",AR16)</f>
        <v>249A</v>
      </c>
      <c r="AT16" s="20" t="n">
        <f aca="false">com.sun.star.sheet.addin.Analysis.getHex2Dec(AS16)</f>
        <v>9370</v>
      </c>
    </row>
    <row r="17" customFormat="false" ht="13.8" hidden="false" customHeight="false" outlineLevel="0" collapsed="false">
      <c r="A17" s="17" t="s">
        <v>57</v>
      </c>
      <c r="B17" s="17" t="s">
        <v>142</v>
      </c>
      <c r="C17" s="17" t="str">
        <f aca="false">SUBSTITUTE(B17,"0x","")</f>
        <v>24</v>
      </c>
      <c r="D17" s="22"/>
      <c r="E17" s="22"/>
      <c r="F17" s="22"/>
      <c r="G17" s="17" t="s">
        <v>142</v>
      </c>
      <c r="H17" s="17" t="str">
        <f aca="false">SUBSTITUTE(G17,"0x","")</f>
        <v>24</v>
      </c>
      <c r="I17" s="18"/>
      <c r="J17" s="20"/>
      <c r="K17" s="0" t="s">
        <v>142</v>
      </c>
      <c r="L17" s="17" t="str">
        <f aca="false">SUBSTITUTE(K17,"0x","")</f>
        <v>24</v>
      </c>
      <c r="M17" s="18"/>
      <c r="N17" s="21" t="n">
        <f aca="false">com.sun.star.sheet.addin.Analysis.getHex2Dec(M17)</f>
        <v>0</v>
      </c>
      <c r="O17" s="0" t="s">
        <v>142</v>
      </c>
      <c r="P17" s="17" t="str">
        <f aca="false">SUBSTITUTE(O17,"0x","")</f>
        <v>24</v>
      </c>
      <c r="Q17" s="18"/>
      <c r="R17" s="21" t="n">
        <f aca="false">com.sun.star.sheet.addin.Analysis.getHex2Dec(Q17)</f>
        <v>0</v>
      </c>
      <c r="S17" s="0" t="s">
        <v>142</v>
      </c>
      <c r="T17" s="17" t="str">
        <f aca="false">SUBSTITUTE(S17,"0x","")</f>
        <v>24</v>
      </c>
      <c r="U17" s="18"/>
      <c r="V17" s="20"/>
      <c r="W17" s="0" t="s">
        <v>142</v>
      </c>
      <c r="X17" s="17" t="str">
        <f aca="false">SUBSTITUTE(W17,"0x","")</f>
        <v>24</v>
      </c>
      <c r="Y17" s="18"/>
      <c r="Z17" s="20"/>
      <c r="AA17" s="0" t="s">
        <v>142</v>
      </c>
      <c r="AB17" s="17" t="str">
        <f aca="false">SUBSTITUTE(AA17,"0x","")</f>
        <v>24</v>
      </c>
      <c r="AC17" s="18"/>
      <c r="AD17" s="20"/>
      <c r="AE17" s="0" t="s">
        <v>142</v>
      </c>
      <c r="AF17" s="17" t="str">
        <f aca="false">SUBSTITUTE(AE17,"0x","")</f>
        <v>24</v>
      </c>
      <c r="AG17" s="18"/>
      <c r="AH17" s="20"/>
      <c r="AI17" s="0" t="s">
        <v>142</v>
      </c>
      <c r="AJ17" s="17" t="str">
        <f aca="false">SUBSTITUTE(AI17,"0x","")</f>
        <v>24</v>
      </c>
      <c r="AK17" s="18"/>
      <c r="AL17" s="20"/>
      <c r="AM17" s="0" t="s">
        <v>142</v>
      </c>
      <c r="AN17" s="17" t="str">
        <f aca="false">SUBSTITUTE(AM17,"0x","")</f>
        <v>24</v>
      </c>
      <c r="AO17" s="18"/>
      <c r="AP17" s="20"/>
      <c r="AQ17" s="0" t="s">
        <v>142</v>
      </c>
      <c r="AR17" s="17" t="str">
        <f aca="false">SUBSTITUTE(AQ17,"0x","")</f>
        <v>24</v>
      </c>
      <c r="AS17" s="18"/>
      <c r="AT17" s="20"/>
    </row>
    <row r="18" customFormat="false" ht="13.8" hidden="false" customHeight="false" outlineLevel="0" collapsed="false">
      <c r="A18" s="17" t="s">
        <v>62</v>
      </c>
      <c r="B18" s="17" t="s">
        <v>143</v>
      </c>
      <c r="C18" s="17" t="str">
        <f aca="false">SUBSTITUTE(B18,"0x","")</f>
        <v>33</v>
      </c>
      <c r="D18" s="18" t="str">
        <f aca="false">CONCATENATE(C19,"",C18)</f>
        <v>1233</v>
      </c>
      <c r="E18" s="19" t="n">
        <f aca="false">com.sun.star.sheet.addin.Analysis.getHex2Dec(D18)</f>
        <v>4659</v>
      </c>
      <c r="F18" s="18"/>
      <c r="G18" s="17" t="s">
        <v>143</v>
      </c>
      <c r="H18" s="17" t="str">
        <f aca="false">SUBSTITUTE(G18,"0x","")</f>
        <v>33</v>
      </c>
      <c r="I18" s="18" t="str">
        <f aca="false">CONCATENATE(H19,"",H18)</f>
        <v>1233</v>
      </c>
      <c r="J18" s="20" t="n">
        <f aca="false">com.sun.star.sheet.addin.Analysis.getHex2Dec(I18)</f>
        <v>4659</v>
      </c>
      <c r="K18" s="0" t="s">
        <v>143</v>
      </c>
      <c r="L18" s="17" t="str">
        <f aca="false">SUBSTITUTE(K18,"0x","")</f>
        <v>33</v>
      </c>
      <c r="M18" s="18" t="str">
        <f aca="false">CONCATENATE(L19,"",L18)</f>
        <v>1233</v>
      </c>
      <c r="N18" s="21" t="n">
        <f aca="false">com.sun.star.sheet.addin.Analysis.getHex2Dec(M18)</f>
        <v>4659</v>
      </c>
      <c r="O18" s="0" t="s">
        <v>143</v>
      </c>
      <c r="P18" s="17" t="str">
        <f aca="false">SUBSTITUTE(O18,"0x","")</f>
        <v>33</v>
      </c>
      <c r="Q18" s="18" t="str">
        <f aca="false">CONCATENATE(P19,"",P18)</f>
        <v>1233</v>
      </c>
      <c r="R18" s="21" t="n">
        <f aca="false">com.sun.star.sheet.addin.Analysis.getHex2Dec(Q18)</f>
        <v>4659</v>
      </c>
      <c r="S18" s="0" t="s">
        <v>143</v>
      </c>
      <c r="T18" s="17" t="str">
        <f aca="false">SUBSTITUTE(S18,"0x","")</f>
        <v>33</v>
      </c>
      <c r="U18" s="18" t="str">
        <f aca="false">CONCATENATE(T19,"",T18)</f>
        <v>1233</v>
      </c>
      <c r="V18" s="20" t="n">
        <f aca="false">com.sun.star.sheet.addin.Analysis.getHex2Dec(U18)</f>
        <v>4659</v>
      </c>
      <c r="W18" s="0" t="s">
        <v>143</v>
      </c>
      <c r="X18" s="17" t="str">
        <f aca="false">SUBSTITUTE(W18,"0x","")</f>
        <v>33</v>
      </c>
      <c r="Y18" s="18" t="str">
        <f aca="false">CONCATENATE(X19,"",X18)</f>
        <v>1233</v>
      </c>
      <c r="Z18" s="20" t="n">
        <f aca="false">com.sun.star.sheet.addin.Analysis.getHex2Dec(Y18)</f>
        <v>4659</v>
      </c>
      <c r="AA18" s="0" t="s">
        <v>143</v>
      </c>
      <c r="AB18" s="17" t="str">
        <f aca="false">SUBSTITUTE(AA18,"0x","")</f>
        <v>33</v>
      </c>
      <c r="AC18" s="18" t="str">
        <f aca="false">CONCATENATE(AB19,"",AB18)</f>
        <v>1233</v>
      </c>
      <c r="AD18" s="20" t="n">
        <f aca="false">com.sun.star.sheet.addin.Analysis.getHex2Dec(AC18)</f>
        <v>4659</v>
      </c>
      <c r="AE18" s="0" t="s">
        <v>144</v>
      </c>
      <c r="AF18" s="17" t="str">
        <f aca="false">SUBSTITUTE(AE18,"0x","")</f>
        <v>34</v>
      </c>
      <c r="AG18" s="18" t="str">
        <f aca="false">CONCATENATE(AF19,"",AF18)</f>
        <v>1234</v>
      </c>
      <c r="AH18" s="20" t="n">
        <f aca="false">com.sun.star.sheet.addin.Analysis.getHex2Dec(AG18)</f>
        <v>4660</v>
      </c>
      <c r="AI18" s="0" t="s">
        <v>144</v>
      </c>
      <c r="AJ18" s="17" t="str">
        <f aca="false">SUBSTITUTE(AI18,"0x","")</f>
        <v>34</v>
      </c>
      <c r="AK18" s="18" t="str">
        <f aca="false">CONCATENATE(AJ19,"",AJ18)</f>
        <v>1234</v>
      </c>
      <c r="AL18" s="20" t="n">
        <f aca="false">com.sun.star.sheet.addin.Analysis.getHex2Dec(AK18)</f>
        <v>4660</v>
      </c>
      <c r="AM18" s="0" t="s">
        <v>144</v>
      </c>
      <c r="AN18" s="17" t="str">
        <f aca="false">SUBSTITUTE(AM18,"0x","")</f>
        <v>34</v>
      </c>
      <c r="AO18" s="18" t="str">
        <f aca="false">CONCATENATE(AN19,"",AN18)</f>
        <v>1234</v>
      </c>
      <c r="AP18" s="20" t="n">
        <f aca="false">com.sun.star.sheet.addin.Analysis.getHex2Dec(AO18)</f>
        <v>4660</v>
      </c>
      <c r="AQ18" s="0" t="s">
        <v>144</v>
      </c>
      <c r="AR18" s="17" t="str">
        <f aca="false">SUBSTITUTE(AQ18,"0x","")</f>
        <v>34</v>
      </c>
      <c r="AS18" s="18" t="str">
        <f aca="false">CONCATENATE(AR19,"",AR18)</f>
        <v>1234</v>
      </c>
      <c r="AT18" s="20" t="n">
        <f aca="false">com.sun.star.sheet.addin.Analysis.getHex2Dec(AS18)</f>
        <v>4660</v>
      </c>
    </row>
    <row r="19" customFormat="false" ht="13.8" hidden="false" customHeight="false" outlineLevel="0" collapsed="false">
      <c r="A19" s="17" t="s">
        <v>66</v>
      </c>
      <c r="B19" s="17" t="s">
        <v>145</v>
      </c>
      <c r="C19" s="17" t="str">
        <f aca="false">SUBSTITUTE(B19,"0x","")</f>
        <v>12</v>
      </c>
      <c r="D19" s="22"/>
      <c r="E19" s="22"/>
      <c r="F19" s="22"/>
      <c r="G19" s="17" t="s">
        <v>145</v>
      </c>
      <c r="H19" s="17" t="str">
        <f aca="false">SUBSTITUTE(G19,"0x","")</f>
        <v>12</v>
      </c>
      <c r="I19" s="18"/>
      <c r="J19" s="20"/>
      <c r="K19" s="0" t="s">
        <v>145</v>
      </c>
      <c r="L19" s="17" t="str">
        <f aca="false">SUBSTITUTE(K19,"0x","")</f>
        <v>12</v>
      </c>
      <c r="M19" s="18"/>
      <c r="N19" s="21" t="n">
        <f aca="false">com.sun.star.sheet.addin.Analysis.getHex2Dec(M19)</f>
        <v>0</v>
      </c>
      <c r="O19" s="0" t="s">
        <v>145</v>
      </c>
      <c r="P19" s="17" t="str">
        <f aca="false">SUBSTITUTE(O19,"0x","")</f>
        <v>12</v>
      </c>
      <c r="Q19" s="18"/>
      <c r="R19" s="21" t="n">
        <f aca="false">com.sun.star.sheet.addin.Analysis.getHex2Dec(Q19)</f>
        <v>0</v>
      </c>
      <c r="S19" s="0" t="s">
        <v>145</v>
      </c>
      <c r="T19" s="17" t="str">
        <f aca="false">SUBSTITUTE(S19,"0x","")</f>
        <v>12</v>
      </c>
      <c r="U19" s="18"/>
      <c r="V19" s="20"/>
      <c r="W19" s="0" t="s">
        <v>145</v>
      </c>
      <c r="X19" s="17" t="str">
        <f aca="false">SUBSTITUTE(W19,"0x","")</f>
        <v>12</v>
      </c>
      <c r="Y19" s="18"/>
      <c r="Z19" s="20"/>
      <c r="AA19" s="0" t="s">
        <v>145</v>
      </c>
      <c r="AB19" s="17" t="str">
        <f aca="false">SUBSTITUTE(AA19,"0x","")</f>
        <v>12</v>
      </c>
      <c r="AC19" s="18"/>
      <c r="AD19" s="20"/>
      <c r="AE19" s="0" t="s">
        <v>145</v>
      </c>
      <c r="AF19" s="17" t="str">
        <f aca="false">SUBSTITUTE(AE19,"0x","")</f>
        <v>12</v>
      </c>
      <c r="AG19" s="18"/>
      <c r="AH19" s="20"/>
      <c r="AI19" s="0" t="s">
        <v>145</v>
      </c>
      <c r="AJ19" s="17" t="str">
        <f aca="false">SUBSTITUTE(AI19,"0x","")</f>
        <v>12</v>
      </c>
      <c r="AK19" s="18"/>
      <c r="AL19" s="20"/>
      <c r="AM19" s="0" t="s">
        <v>145</v>
      </c>
      <c r="AN19" s="17" t="str">
        <f aca="false">SUBSTITUTE(AM19,"0x","")</f>
        <v>12</v>
      </c>
      <c r="AO19" s="18"/>
      <c r="AP19" s="20"/>
      <c r="AQ19" s="0" t="s">
        <v>145</v>
      </c>
      <c r="AR19" s="17" t="str">
        <f aca="false">SUBSTITUTE(AQ19,"0x","")</f>
        <v>12</v>
      </c>
      <c r="AS19" s="18"/>
      <c r="AT19" s="20"/>
    </row>
    <row r="20" customFormat="false" ht="13.8" hidden="false" customHeight="false" outlineLevel="0" collapsed="false">
      <c r="A20" s="17" t="s">
        <v>71</v>
      </c>
      <c r="B20" s="17" t="s">
        <v>113</v>
      </c>
      <c r="C20" s="17" t="str">
        <f aca="false">SUBSTITUTE(B20,"0x","")</f>
        <v>0E</v>
      </c>
      <c r="D20" s="18" t="str">
        <f aca="false">CONCATENATE(C21,"",C20)</f>
        <v>A30E</v>
      </c>
      <c r="E20" s="19" t="n">
        <f aca="false">com.sun.star.sheet.addin.Analysis.getHex2Dec(D20)</f>
        <v>41742</v>
      </c>
      <c r="F20" s="18"/>
      <c r="G20" s="17" t="s">
        <v>113</v>
      </c>
      <c r="H20" s="17" t="str">
        <f aca="false">SUBSTITUTE(G20,"0x","")</f>
        <v>0E</v>
      </c>
      <c r="I20" s="18" t="str">
        <f aca="false">CONCATENATE(H21,"",H20)</f>
        <v>A30E</v>
      </c>
      <c r="J20" s="20" t="n">
        <f aca="false">com.sun.star.sheet.addin.Analysis.getHex2Dec(I20)</f>
        <v>41742</v>
      </c>
      <c r="K20" s="0" t="s">
        <v>113</v>
      </c>
      <c r="L20" s="17" t="str">
        <f aca="false">SUBSTITUTE(K20,"0x","")</f>
        <v>0E</v>
      </c>
      <c r="M20" s="18" t="str">
        <f aca="false">CONCATENATE(L21,"",L20)</f>
        <v>A30E</v>
      </c>
      <c r="N20" s="21" t="n">
        <f aca="false">com.sun.star.sheet.addin.Analysis.getHex2Dec(M20)</f>
        <v>41742</v>
      </c>
      <c r="O20" s="0" t="s">
        <v>113</v>
      </c>
      <c r="P20" s="17" t="str">
        <f aca="false">SUBSTITUTE(O20,"0x","")</f>
        <v>0E</v>
      </c>
      <c r="Q20" s="18" t="str">
        <f aca="false">CONCATENATE(P21,"",P20)</f>
        <v>A30E</v>
      </c>
      <c r="R20" s="21" t="n">
        <f aca="false">com.sun.star.sheet.addin.Analysis.getHex2Dec(Q20)</f>
        <v>41742</v>
      </c>
      <c r="S20" s="0" t="s">
        <v>113</v>
      </c>
      <c r="T20" s="17" t="str">
        <f aca="false">SUBSTITUTE(S20,"0x","")</f>
        <v>0E</v>
      </c>
      <c r="U20" s="18" t="str">
        <f aca="false">CONCATENATE(T21,"",T20)</f>
        <v>A30E</v>
      </c>
      <c r="V20" s="20" t="n">
        <f aca="false">com.sun.star.sheet.addin.Analysis.getHex2Dec(U20)</f>
        <v>41742</v>
      </c>
      <c r="W20" s="0" t="s">
        <v>113</v>
      </c>
      <c r="X20" s="17" t="str">
        <f aca="false">SUBSTITUTE(W20,"0x","")</f>
        <v>0E</v>
      </c>
      <c r="Y20" s="18" t="str">
        <f aca="false">CONCATENATE(X21,"",X20)</f>
        <v>A30E</v>
      </c>
      <c r="Z20" s="20" t="n">
        <f aca="false">com.sun.star.sheet.addin.Analysis.getHex2Dec(Y20)</f>
        <v>41742</v>
      </c>
      <c r="AA20" s="0" t="s">
        <v>113</v>
      </c>
      <c r="AB20" s="17" t="str">
        <f aca="false">SUBSTITUTE(AA20,"0x","")</f>
        <v>0E</v>
      </c>
      <c r="AC20" s="18" t="str">
        <f aca="false">CONCATENATE(AB21,"",AB20)</f>
        <v>A30E</v>
      </c>
      <c r="AD20" s="20" t="n">
        <f aca="false">com.sun.star.sheet.addin.Analysis.getHex2Dec(AC20)</f>
        <v>41742</v>
      </c>
      <c r="AE20" s="0" t="s">
        <v>113</v>
      </c>
      <c r="AF20" s="17" t="str">
        <f aca="false">SUBSTITUTE(AE20,"0x","")</f>
        <v>0E</v>
      </c>
      <c r="AG20" s="18" t="str">
        <f aca="false">CONCATENATE(AF21,"",AF20)</f>
        <v>A30E</v>
      </c>
      <c r="AH20" s="20" t="n">
        <f aca="false">com.sun.star.sheet.addin.Analysis.getHex2Dec(AG20)</f>
        <v>41742</v>
      </c>
      <c r="AI20" s="0" t="s">
        <v>113</v>
      </c>
      <c r="AJ20" s="17" t="str">
        <f aca="false">SUBSTITUTE(AI20,"0x","")</f>
        <v>0E</v>
      </c>
      <c r="AK20" s="18" t="str">
        <f aca="false">CONCATENATE(AJ21,"",AJ20)</f>
        <v>A30E</v>
      </c>
      <c r="AL20" s="20" t="n">
        <f aca="false">com.sun.star.sheet.addin.Analysis.getHex2Dec(AK20)</f>
        <v>41742</v>
      </c>
      <c r="AM20" s="0" t="s">
        <v>113</v>
      </c>
      <c r="AN20" s="17" t="str">
        <f aca="false">SUBSTITUTE(AM20,"0x","")</f>
        <v>0E</v>
      </c>
      <c r="AO20" s="18" t="str">
        <f aca="false">CONCATENATE(AN21,"",AN20)</f>
        <v>A30E</v>
      </c>
      <c r="AP20" s="20" t="n">
        <f aca="false">com.sun.star.sheet.addin.Analysis.getHex2Dec(AO20)</f>
        <v>41742</v>
      </c>
      <c r="AQ20" s="0" t="s">
        <v>113</v>
      </c>
      <c r="AR20" s="17" t="str">
        <f aca="false">SUBSTITUTE(AQ20,"0x","")</f>
        <v>0E</v>
      </c>
      <c r="AS20" s="18" t="str">
        <f aca="false">CONCATENATE(AR21,"",AR20)</f>
        <v>A30E</v>
      </c>
      <c r="AT20" s="20" t="n">
        <f aca="false">com.sun.star.sheet.addin.Analysis.getHex2Dec(AS20)</f>
        <v>41742</v>
      </c>
    </row>
    <row r="21" customFormat="false" ht="13.8" hidden="false" customHeight="false" outlineLevel="0" collapsed="false">
      <c r="A21" s="17" t="s">
        <v>77</v>
      </c>
      <c r="B21" s="17" t="s">
        <v>68</v>
      </c>
      <c r="C21" s="17" t="str">
        <f aca="false">SUBSTITUTE(B21,"0x","")</f>
        <v>A3</v>
      </c>
      <c r="D21" s="22"/>
      <c r="E21" s="22"/>
      <c r="F21" s="22"/>
      <c r="G21" s="17" t="s">
        <v>68</v>
      </c>
      <c r="H21" s="17" t="str">
        <f aca="false">SUBSTITUTE(G21,"0x","")</f>
        <v>A3</v>
      </c>
      <c r="I21" s="18"/>
      <c r="J21" s="20"/>
      <c r="K21" s="0" t="s">
        <v>68</v>
      </c>
      <c r="L21" s="17" t="str">
        <f aca="false">SUBSTITUTE(K21,"0x","")</f>
        <v>A3</v>
      </c>
      <c r="M21" s="18"/>
      <c r="N21" s="21" t="n">
        <f aca="false">com.sun.star.sheet.addin.Analysis.getHex2Dec(M21)</f>
        <v>0</v>
      </c>
      <c r="O21" s="0" t="s">
        <v>68</v>
      </c>
      <c r="P21" s="17" t="str">
        <f aca="false">SUBSTITUTE(O21,"0x","")</f>
        <v>A3</v>
      </c>
      <c r="Q21" s="18"/>
      <c r="R21" s="21" t="n">
        <f aca="false">com.sun.star.sheet.addin.Analysis.getHex2Dec(Q21)</f>
        <v>0</v>
      </c>
      <c r="S21" s="0" t="s">
        <v>68</v>
      </c>
      <c r="T21" s="17" t="str">
        <f aca="false">SUBSTITUTE(S21,"0x","")</f>
        <v>A3</v>
      </c>
      <c r="U21" s="18"/>
      <c r="V21" s="20"/>
      <c r="W21" s="0" t="s">
        <v>68</v>
      </c>
      <c r="X21" s="17" t="str">
        <f aca="false">SUBSTITUTE(W21,"0x","")</f>
        <v>A3</v>
      </c>
      <c r="Y21" s="18"/>
      <c r="Z21" s="20"/>
      <c r="AA21" s="0" t="s">
        <v>68</v>
      </c>
      <c r="AB21" s="17" t="str">
        <f aca="false">SUBSTITUTE(AA21,"0x","")</f>
        <v>A3</v>
      </c>
      <c r="AC21" s="18"/>
      <c r="AD21" s="20"/>
      <c r="AE21" s="0" t="s">
        <v>68</v>
      </c>
      <c r="AF21" s="17" t="str">
        <f aca="false">SUBSTITUTE(AE21,"0x","")</f>
        <v>A3</v>
      </c>
      <c r="AG21" s="18"/>
      <c r="AH21" s="20"/>
      <c r="AI21" s="0" t="s">
        <v>68</v>
      </c>
      <c r="AJ21" s="17" t="str">
        <f aca="false">SUBSTITUTE(AI21,"0x","")</f>
        <v>A3</v>
      </c>
      <c r="AK21" s="18"/>
      <c r="AL21" s="20"/>
      <c r="AM21" s="0" t="s">
        <v>68</v>
      </c>
      <c r="AN21" s="17" t="str">
        <f aca="false">SUBSTITUTE(AM21,"0x","")</f>
        <v>A3</v>
      </c>
      <c r="AO21" s="18"/>
      <c r="AP21" s="20"/>
      <c r="AQ21" s="0" t="s">
        <v>68</v>
      </c>
      <c r="AR21" s="17" t="str">
        <f aca="false">SUBSTITUTE(AQ21,"0x","")</f>
        <v>A3</v>
      </c>
      <c r="AS21" s="18"/>
      <c r="AT21" s="20"/>
    </row>
    <row r="22" customFormat="false" ht="13.8" hidden="false" customHeight="false" outlineLevel="0" collapsed="false">
      <c r="A22" s="17" t="s">
        <v>82</v>
      </c>
      <c r="B22" s="17" t="s">
        <v>102</v>
      </c>
      <c r="C22" s="17" t="str">
        <f aca="false">SUBSTITUTE(B22,"0x","")</f>
        <v>00</v>
      </c>
      <c r="D22" s="18" t="str">
        <f aca="false">CONCATENATE(C23,"",C22)</f>
        <v>0000</v>
      </c>
      <c r="E22" s="19" t="n">
        <f aca="false">com.sun.star.sheet.addin.Analysis.getHex2Dec(D22)</f>
        <v>0</v>
      </c>
      <c r="F22" s="18"/>
      <c r="G22" s="17" t="s">
        <v>105</v>
      </c>
      <c r="H22" s="17" t="str">
        <f aca="false">SUBSTITUTE(G22,"0x","")</f>
        <v>C3</v>
      </c>
      <c r="I22" s="18" t="str">
        <f aca="false">CONCATENATE(H23,"",H22)</f>
        <v>28C3</v>
      </c>
      <c r="J22" s="20" t="n">
        <f aca="false">com.sun.star.sheet.addin.Analysis.getHex2Dec(I22)</f>
        <v>10435</v>
      </c>
      <c r="K22" s="0" t="s">
        <v>106</v>
      </c>
      <c r="L22" s="17" t="str">
        <f aca="false">SUBSTITUTE(K22,"0x","")</f>
        <v>56</v>
      </c>
      <c r="M22" s="18" t="str">
        <f aca="false">CONCATENATE(L23,"",L22)</f>
        <v>4756</v>
      </c>
      <c r="N22" s="21" t="n">
        <f aca="false">com.sun.star.sheet.addin.Analysis.getHex2Dec(M22)</f>
        <v>18262</v>
      </c>
      <c r="O22" s="0" t="s">
        <v>107</v>
      </c>
      <c r="P22" s="17" t="str">
        <f aca="false">SUBSTITUTE(O22,"0x","")</f>
        <v>76</v>
      </c>
      <c r="Q22" s="18" t="str">
        <f aca="false">CONCATENATE(P23,"",P22)</f>
        <v>6F76</v>
      </c>
      <c r="R22" s="21" t="n">
        <f aca="false">com.sun.star.sheet.addin.Analysis.getHex2Dec(Q22)</f>
        <v>28534</v>
      </c>
      <c r="S22" s="0" t="s">
        <v>108</v>
      </c>
      <c r="T22" s="17" t="str">
        <f aca="false">SUBSTITUTE(S22,"0x","")</f>
        <v>5C</v>
      </c>
      <c r="U22" s="18" t="str">
        <f aca="false">CONCATENATE(T23,"",T22)</f>
        <v>7C5C</v>
      </c>
      <c r="V22" s="20" t="n">
        <f aca="false">com.sun.star.sheet.addin.Analysis.getHex2Dec(U22)</f>
        <v>31836</v>
      </c>
      <c r="W22" s="0" t="s">
        <v>109</v>
      </c>
      <c r="X22" s="17" t="str">
        <f aca="false">SUBSTITUTE(W22,"0x","")</f>
        <v>09</v>
      </c>
      <c r="Y22" s="18" t="str">
        <f aca="false">CONCATENATE(X23,"",X22)</f>
        <v>8609</v>
      </c>
      <c r="Z22" s="20" t="n">
        <f aca="false">com.sun.star.sheet.addin.Analysis.getHex2Dec(Y22)</f>
        <v>34313</v>
      </c>
      <c r="AA22" s="0" t="s">
        <v>110</v>
      </c>
      <c r="AB22" s="17" t="str">
        <f aca="false">SUBSTITUTE(AA22,"0x","")</f>
        <v>4A</v>
      </c>
      <c r="AC22" s="18" t="str">
        <f aca="false">CONCATENATE(AB23,"",AB22)</f>
        <v>8D4A</v>
      </c>
      <c r="AD22" s="20" t="n">
        <f aca="false">com.sun.star.sheet.addin.Analysis.getHex2Dec(AC22)</f>
        <v>36170</v>
      </c>
      <c r="AE22" s="0" t="s">
        <v>111</v>
      </c>
      <c r="AF22" s="17" t="str">
        <f aca="false">SUBSTITUTE(AE22,"0x","")</f>
        <v>2E</v>
      </c>
      <c r="AG22" s="18" t="str">
        <f aca="false">CONCATENATE(AF23,"",AF22)</f>
        <v>9F2E</v>
      </c>
      <c r="AH22" s="20" t="n">
        <f aca="false">com.sun.star.sheet.addin.Analysis.getHex2Dec(AG22)</f>
        <v>40750</v>
      </c>
      <c r="AI22" s="0" t="s">
        <v>32</v>
      </c>
      <c r="AJ22" s="17" t="str">
        <f aca="false">SUBSTITUTE(AI22,"0x","")</f>
        <v>26</v>
      </c>
      <c r="AK22" s="18" t="str">
        <f aca="false">CONCATENATE(AJ23,"",AJ22)</f>
        <v>A026</v>
      </c>
      <c r="AL22" s="20" t="n">
        <f aca="false">com.sun.star.sheet.addin.Analysis.getHex2Dec(AK22)</f>
        <v>40998</v>
      </c>
      <c r="AM22" s="0" t="s">
        <v>112</v>
      </c>
      <c r="AN22" s="17" t="str">
        <f aca="false">SUBSTITUTE(AM22,"0x","")</f>
        <v>D4</v>
      </c>
      <c r="AO22" s="18" t="str">
        <f aca="false">CONCATENATE(AN23,"",AN22)</f>
        <v>A1D4</v>
      </c>
      <c r="AP22" s="20" t="n">
        <f aca="false">com.sun.star.sheet.addin.Analysis.getHex2Dec(AO22)</f>
        <v>41428</v>
      </c>
      <c r="AQ22" s="0" t="s">
        <v>113</v>
      </c>
      <c r="AR22" s="17" t="str">
        <f aca="false">SUBSTITUTE(AQ22,"0x","")</f>
        <v>0E</v>
      </c>
      <c r="AS22" s="18" t="str">
        <f aca="false">CONCATENATE(AR23,"",AR22)</f>
        <v>A30E</v>
      </c>
      <c r="AT22" s="20" t="n">
        <f aca="false">com.sun.star.sheet.addin.Analysis.getHex2Dec(AS22)</f>
        <v>41742</v>
      </c>
    </row>
    <row r="23" customFormat="false" ht="13.8" hidden="false" customHeight="false" outlineLevel="0" collapsed="false">
      <c r="A23" s="17" t="s">
        <v>86</v>
      </c>
      <c r="B23" s="17" t="s">
        <v>102</v>
      </c>
      <c r="C23" s="17" t="str">
        <f aca="false">SUBSTITUTE(B23,"0x","")</f>
        <v>00</v>
      </c>
      <c r="D23" s="22"/>
      <c r="E23" s="22"/>
      <c r="F23" s="22"/>
      <c r="G23" s="17" t="s">
        <v>115</v>
      </c>
      <c r="H23" s="17" t="str">
        <f aca="false">SUBSTITUTE(G23,"0x","")</f>
        <v>28</v>
      </c>
      <c r="I23" s="18"/>
      <c r="J23" s="20"/>
      <c r="K23" s="0" t="s">
        <v>116</v>
      </c>
      <c r="L23" s="17" t="str">
        <f aca="false">SUBSTITUTE(K23,"0x","")</f>
        <v>47</v>
      </c>
      <c r="M23" s="18"/>
      <c r="N23" s="21" t="n">
        <f aca="false">com.sun.star.sheet.addin.Analysis.getHex2Dec(M23)</f>
        <v>0</v>
      </c>
      <c r="O23" s="0" t="s">
        <v>117</v>
      </c>
      <c r="P23" s="17" t="str">
        <f aca="false">SUBSTITUTE(O23,"0x","")</f>
        <v>6F</v>
      </c>
      <c r="Q23" s="18"/>
      <c r="R23" s="21" t="n">
        <f aca="false">com.sun.star.sheet.addin.Analysis.getHex2Dec(Q23)</f>
        <v>0</v>
      </c>
      <c r="S23" s="0" t="s">
        <v>118</v>
      </c>
      <c r="T23" s="17" t="str">
        <f aca="false">SUBSTITUTE(S23,"0x","")</f>
        <v>7C</v>
      </c>
      <c r="U23" s="18"/>
      <c r="V23" s="20"/>
      <c r="W23" s="0" t="s">
        <v>119</v>
      </c>
      <c r="X23" s="17" t="str">
        <f aca="false">SUBSTITUTE(W23,"0x","")</f>
        <v>86</v>
      </c>
      <c r="Y23" s="18"/>
      <c r="Z23" s="20"/>
      <c r="AA23" s="0" t="s">
        <v>120</v>
      </c>
      <c r="AB23" s="17" t="str">
        <f aca="false">SUBSTITUTE(AA23,"0x","")</f>
        <v>8D</v>
      </c>
      <c r="AC23" s="18"/>
      <c r="AD23" s="20"/>
      <c r="AE23" s="0" t="s">
        <v>121</v>
      </c>
      <c r="AF23" s="17" t="str">
        <f aca="false">SUBSTITUTE(AE23,"0x","")</f>
        <v>9F</v>
      </c>
      <c r="AG23" s="18"/>
      <c r="AH23" s="20"/>
      <c r="AI23" s="0" t="s">
        <v>122</v>
      </c>
      <c r="AJ23" s="17" t="str">
        <f aca="false">SUBSTITUTE(AI23,"0x","")</f>
        <v>A0</v>
      </c>
      <c r="AK23" s="18"/>
      <c r="AL23" s="20"/>
      <c r="AM23" s="0" t="s">
        <v>19</v>
      </c>
      <c r="AN23" s="17" t="str">
        <f aca="false">SUBSTITUTE(AM23,"0x","")</f>
        <v>A1</v>
      </c>
      <c r="AO23" s="18"/>
      <c r="AP23" s="20"/>
      <c r="AQ23" s="0" t="s">
        <v>68</v>
      </c>
      <c r="AR23" s="17" t="str">
        <f aca="false">SUBSTITUTE(AQ23,"0x","")</f>
        <v>A3</v>
      </c>
      <c r="AS23" s="18"/>
      <c r="AT23" s="20"/>
    </row>
    <row r="24" customFormat="false" ht="13.8" hidden="false" customHeight="false" outlineLevel="0" collapsed="false">
      <c r="A24" s="17" t="s">
        <v>146</v>
      </c>
      <c r="B24" s="17" t="s">
        <v>123</v>
      </c>
      <c r="C24" s="17" t="str">
        <f aca="false">SUBSTITUTE(B24,"0x","")</f>
        <v>EE</v>
      </c>
      <c r="D24" s="18" t="str">
        <f aca="false">CONCATENATE(C25,"",C24)</f>
        <v>9DEE</v>
      </c>
      <c r="E24" s="19" t="n">
        <f aca="false">com.sun.star.sheet.addin.Analysis.getHex2Dec(D24)</f>
        <v>40430</v>
      </c>
      <c r="F24" s="18"/>
      <c r="G24" s="17" t="s">
        <v>123</v>
      </c>
      <c r="H24" s="17" t="str">
        <f aca="false">SUBSTITUTE(G24,"0x","")</f>
        <v>EE</v>
      </c>
      <c r="I24" s="18" t="str">
        <f aca="false">CONCATENATE(H25,"",H24)</f>
        <v>9DEE</v>
      </c>
      <c r="J24" s="20" t="n">
        <f aca="false">com.sun.star.sheet.addin.Analysis.getHex2Dec(I24)</f>
        <v>40430</v>
      </c>
      <c r="K24" s="0" t="s">
        <v>123</v>
      </c>
      <c r="L24" s="17" t="str">
        <f aca="false">SUBSTITUTE(K24,"0x","")</f>
        <v>EE</v>
      </c>
      <c r="M24" s="18" t="str">
        <f aca="false">CONCATENATE(L25,"",L24)</f>
        <v>9DEE</v>
      </c>
      <c r="N24" s="21" t="n">
        <f aca="false">com.sun.star.sheet.addin.Analysis.getHex2Dec(M24)</f>
        <v>40430</v>
      </c>
      <c r="O24" s="0" t="s">
        <v>123</v>
      </c>
      <c r="P24" s="17" t="str">
        <f aca="false">SUBSTITUTE(O24,"0x","")</f>
        <v>EE</v>
      </c>
      <c r="Q24" s="18" t="str">
        <f aca="false">CONCATENATE(P25,"",P24)</f>
        <v>9DEE</v>
      </c>
      <c r="R24" s="21" t="n">
        <f aca="false">com.sun.star.sheet.addin.Analysis.getHex2Dec(Q24)</f>
        <v>40430</v>
      </c>
      <c r="S24" s="0" t="s">
        <v>123</v>
      </c>
      <c r="T24" s="17" t="str">
        <f aca="false">SUBSTITUTE(S24,"0x","")</f>
        <v>EE</v>
      </c>
      <c r="U24" s="18" t="str">
        <f aca="false">CONCATENATE(T25,"",T24)</f>
        <v>9DEE</v>
      </c>
      <c r="V24" s="20" t="n">
        <f aca="false">com.sun.star.sheet.addin.Analysis.getHex2Dec(U24)</f>
        <v>40430</v>
      </c>
      <c r="W24" s="0" t="s">
        <v>123</v>
      </c>
      <c r="X24" s="17" t="str">
        <f aca="false">SUBSTITUTE(W24,"0x","")</f>
        <v>EE</v>
      </c>
      <c r="Y24" s="18" t="str">
        <f aca="false">CONCATENATE(X25,"",X24)</f>
        <v>9DEE</v>
      </c>
      <c r="Z24" s="20" t="n">
        <f aca="false">com.sun.star.sheet.addin.Analysis.getHex2Dec(Y24)</f>
        <v>40430</v>
      </c>
      <c r="AA24" s="0" t="s">
        <v>123</v>
      </c>
      <c r="AB24" s="17" t="str">
        <f aca="false">SUBSTITUTE(AA24,"0x","")</f>
        <v>EE</v>
      </c>
      <c r="AC24" s="18" t="str">
        <f aca="false">CONCATENATE(AB25,"",AB24)</f>
        <v>9DEE</v>
      </c>
      <c r="AD24" s="20" t="n">
        <f aca="false">com.sun.star.sheet.addin.Analysis.getHex2Dec(AC24)</f>
        <v>40430</v>
      </c>
      <c r="AE24" s="0" t="s">
        <v>123</v>
      </c>
      <c r="AF24" s="17" t="str">
        <f aca="false">SUBSTITUTE(AE24,"0x","")</f>
        <v>EE</v>
      </c>
      <c r="AG24" s="18" t="str">
        <f aca="false">CONCATENATE(AF25,"",AF24)</f>
        <v>9DEE</v>
      </c>
      <c r="AH24" s="20" t="n">
        <f aca="false">com.sun.star.sheet.addin.Analysis.getHex2Dec(AG24)</f>
        <v>40430</v>
      </c>
      <c r="AI24" s="0" t="s">
        <v>123</v>
      </c>
      <c r="AJ24" s="17" t="str">
        <f aca="false">SUBSTITUTE(AI24,"0x","")</f>
        <v>EE</v>
      </c>
      <c r="AK24" s="18" t="str">
        <f aca="false">CONCATENATE(AJ25,"",AJ24)</f>
        <v>9DEE</v>
      </c>
      <c r="AL24" s="20" t="n">
        <f aca="false">com.sun.star.sheet.addin.Analysis.getHex2Dec(AK24)</f>
        <v>40430</v>
      </c>
      <c r="AM24" s="0" t="s">
        <v>123</v>
      </c>
      <c r="AN24" s="17" t="str">
        <f aca="false">SUBSTITUTE(AM24,"0x","")</f>
        <v>EE</v>
      </c>
      <c r="AO24" s="18" t="str">
        <f aca="false">CONCATENATE(AN25,"",AN24)</f>
        <v>9DEE</v>
      </c>
      <c r="AP24" s="20" t="n">
        <f aca="false">com.sun.star.sheet.addin.Analysis.getHex2Dec(AO24)</f>
        <v>40430</v>
      </c>
      <c r="AQ24" s="0" t="s">
        <v>123</v>
      </c>
      <c r="AR24" s="17" t="str">
        <f aca="false">SUBSTITUTE(AQ24,"0x","")</f>
        <v>EE</v>
      </c>
      <c r="AS24" s="18" t="str">
        <f aca="false">CONCATENATE(AR25,"",AR24)</f>
        <v>9DEE</v>
      </c>
      <c r="AT24" s="20" t="n">
        <f aca="false">com.sun.star.sheet.addin.Analysis.getHex2Dec(AS24)</f>
        <v>40430</v>
      </c>
    </row>
    <row r="25" customFormat="false" ht="13.8" hidden="false" customHeight="false" outlineLevel="0" collapsed="false">
      <c r="A25" s="17" t="s">
        <v>96</v>
      </c>
      <c r="B25" s="17" t="s">
        <v>124</v>
      </c>
      <c r="C25" s="17" t="str">
        <f aca="false">SUBSTITUTE(B25,"0x","")</f>
        <v>9D</v>
      </c>
      <c r="D25" s="22"/>
      <c r="E25" s="22"/>
      <c r="F25" s="22"/>
      <c r="G25" s="17" t="s">
        <v>124</v>
      </c>
      <c r="H25" s="17" t="str">
        <f aca="false">SUBSTITUTE(G25,"0x","")</f>
        <v>9D</v>
      </c>
      <c r="I25" s="18"/>
      <c r="J25" s="20"/>
      <c r="K25" s="0" t="s">
        <v>124</v>
      </c>
      <c r="L25" s="17" t="str">
        <f aca="false">SUBSTITUTE(K25,"0x","")</f>
        <v>9D</v>
      </c>
      <c r="M25" s="18"/>
      <c r="N25" s="21" t="n">
        <f aca="false">com.sun.star.sheet.addin.Analysis.getHex2Dec(M25)</f>
        <v>0</v>
      </c>
      <c r="O25" s="0" t="s">
        <v>124</v>
      </c>
      <c r="P25" s="17" t="str">
        <f aca="false">SUBSTITUTE(O25,"0x","")</f>
        <v>9D</v>
      </c>
      <c r="Q25" s="18"/>
      <c r="R25" s="21" t="n">
        <f aca="false">com.sun.star.sheet.addin.Analysis.getHex2Dec(Q25)</f>
        <v>0</v>
      </c>
      <c r="S25" s="0" t="s">
        <v>124</v>
      </c>
      <c r="T25" s="17" t="str">
        <f aca="false">SUBSTITUTE(S25,"0x","")</f>
        <v>9D</v>
      </c>
      <c r="U25" s="18"/>
      <c r="V25" s="20"/>
      <c r="W25" s="0" t="s">
        <v>124</v>
      </c>
      <c r="X25" s="17" t="str">
        <f aca="false">SUBSTITUTE(W25,"0x","")</f>
        <v>9D</v>
      </c>
      <c r="Y25" s="18"/>
      <c r="Z25" s="20"/>
      <c r="AA25" s="0" t="s">
        <v>124</v>
      </c>
      <c r="AB25" s="17" t="str">
        <f aca="false">SUBSTITUTE(AA25,"0x","")</f>
        <v>9D</v>
      </c>
      <c r="AC25" s="18"/>
      <c r="AD25" s="20"/>
      <c r="AE25" s="0" t="s">
        <v>124</v>
      </c>
      <c r="AF25" s="17" t="str">
        <f aca="false">SUBSTITUTE(AE25,"0x","")</f>
        <v>9D</v>
      </c>
      <c r="AG25" s="18"/>
      <c r="AH25" s="20"/>
      <c r="AI25" s="0" t="s">
        <v>124</v>
      </c>
      <c r="AJ25" s="17" t="str">
        <f aca="false">SUBSTITUTE(AI25,"0x","")</f>
        <v>9D</v>
      </c>
      <c r="AK25" s="18"/>
      <c r="AL25" s="20"/>
      <c r="AM25" s="0" t="s">
        <v>124</v>
      </c>
      <c r="AN25" s="17" t="str">
        <f aca="false">SUBSTITUTE(AM25,"0x","")</f>
        <v>9D</v>
      </c>
      <c r="AO25" s="18"/>
      <c r="AP25" s="20"/>
      <c r="AQ25" s="0" t="s">
        <v>124</v>
      </c>
      <c r="AR25" s="17" t="str">
        <f aca="false">SUBSTITUTE(AQ25,"0x","")</f>
        <v>9D</v>
      </c>
      <c r="AS25" s="18"/>
      <c r="AT25" s="20"/>
    </row>
    <row r="26" customFormat="false" ht="13.8" hidden="false" customHeight="false" outlineLevel="0" collapsed="false">
      <c r="A26" s="17" t="s">
        <v>93</v>
      </c>
      <c r="B26" s="17" t="s">
        <v>147</v>
      </c>
      <c r="C26" s="17" t="str">
        <f aca="false">SUBSTITUTE(B26,"0x","")</f>
        <v>F0</v>
      </c>
      <c r="D26" s="17" t="s">
        <v>148</v>
      </c>
      <c r="E26" s="22" t="n">
        <f aca="false">com.sun.star.sheet.addin.Analysis.getHex2Dec(D26)</f>
        <v>240</v>
      </c>
      <c r="F26" s="22"/>
      <c r="G26" s="17" t="s">
        <v>149</v>
      </c>
      <c r="H26" s="17" t="str">
        <f aca="false">SUBSTITUTE(G26,"0x","")</f>
        <v>D0</v>
      </c>
      <c r="I26" s="17" t="str">
        <f aca="false">CONCATENATE(H27,"",H26)</f>
        <v>D0</v>
      </c>
      <c r="J26" s="20" t="n">
        <f aca="false">com.sun.star.sheet.addin.Analysis.getHex2Dec(I26)</f>
        <v>208</v>
      </c>
      <c r="K26" s="0" t="s">
        <v>122</v>
      </c>
      <c r="L26" s="17" t="str">
        <f aca="false">SUBSTITUTE(K26,"0x","")</f>
        <v>A0</v>
      </c>
      <c r="M26" s="18" t="str">
        <f aca="false">CONCATENATE(L27,"",L26)</f>
        <v>A0</v>
      </c>
      <c r="N26" s="21" t="n">
        <f aca="false">com.sun.star.sheet.addin.Analysis.getHex2Dec(M26)</f>
        <v>160</v>
      </c>
      <c r="O26" s="0" t="s">
        <v>150</v>
      </c>
      <c r="P26" s="17" t="str">
        <f aca="false">SUBSTITUTE(O26,"0x","")</f>
        <v>C0</v>
      </c>
      <c r="Q26" s="18" t="str">
        <f aca="false">CONCATENATE(P27,"",P26)</f>
        <v>C0</v>
      </c>
      <c r="R26" s="21" t="n">
        <f aca="false">com.sun.star.sheet.addin.Analysis.getHex2Dec(Q26)</f>
        <v>192</v>
      </c>
      <c r="S26" s="0" t="s">
        <v>94</v>
      </c>
      <c r="T26" s="17" t="str">
        <f aca="false">SUBSTITUTE(S26,"0x","")</f>
        <v>90</v>
      </c>
      <c r="U26" s="18" t="str">
        <f aca="false">CONCATENATE(T27,"",T26)</f>
        <v>90</v>
      </c>
      <c r="V26" s="20" t="n">
        <f aca="false">com.sun.star.sheet.addin.Analysis.getHex2Dec(U26)</f>
        <v>144</v>
      </c>
      <c r="W26" s="0" t="s">
        <v>122</v>
      </c>
      <c r="X26" s="17" t="str">
        <f aca="false">SUBSTITUTE(W26,"0x","")</f>
        <v>A0</v>
      </c>
      <c r="Y26" s="18" t="str">
        <f aca="false">CONCATENATE(X27,"",X26)</f>
        <v>A0</v>
      </c>
      <c r="Z26" s="20" t="n">
        <f aca="false">com.sun.star.sheet.addin.Analysis.getHex2Dec(Y26)</f>
        <v>160</v>
      </c>
      <c r="AA26" s="0" t="s">
        <v>147</v>
      </c>
      <c r="AB26" s="17" t="str">
        <f aca="false">SUBSTITUTE(AA26,"0x","")</f>
        <v>F0</v>
      </c>
      <c r="AC26" s="18" t="str">
        <f aca="false">CONCATENATE(AB27,"",AB26)</f>
        <v>F0</v>
      </c>
      <c r="AD26" s="20" t="n">
        <f aca="false">com.sun.star.sheet.addin.Analysis.getHex2Dec(AC26)</f>
        <v>240</v>
      </c>
      <c r="AE26" s="0" t="s">
        <v>151</v>
      </c>
      <c r="AF26" s="17" t="str">
        <f aca="false">SUBSTITUTE(AE26,"0x","")</f>
        <v>20</v>
      </c>
      <c r="AG26" s="18" t="str">
        <f aca="false">CONCATENATE(AF27,"",AF26)</f>
        <v>20</v>
      </c>
      <c r="AH26" s="20" t="n">
        <f aca="false">com.sun.star.sheet.addin.Analysis.getHex2Dec(AG26)</f>
        <v>32</v>
      </c>
      <c r="AI26" s="0" t="s">
        <v>152</v>
      </c>
      <c r="AJ26" s="17" t="str">
        <f aca="false">SUBSTITUTE(AI26,"0x","")</f>
        <v>60</v>
      </c>
      <c r="AK26" s="18" t="str">
        <f aca="false">CONCATENATE(AJ27,"",AJ26)</f>
        <v>60</v>
      </c>
      <c r="AL26" s="20" t="n">
        <f aca="false">com.sun.star.sheet.addin.Analysis.getHex2Dec(AK26)</f>
        <v>96</v>
      </c>
      <c r="AM26" s="0" t="s">
        <v>153</v>
      </c>
      <c r="AN26" s="17" t="str">
        <f aca="false">SUBSTITUTE(AM26,"0x","")</f>
        <v>50</v>
      </c>
      <c r="AO26" s="18" t="str">
        <f aca="false">CONCATENATE(AN27,"",AN26)</f>
        <v>50</v>
      </c>
      <c r="AP26" s="20" t="n">
        <f aca="false">com.sun.star.sheet.addin.Analysis.getHex2Dec(AO26)</f>
        <v>80</v>
      </c>
      <c r="AQ26" s="0" t="s">
        <v>149</v>
      </c>
      <c r="AR26" s="17" t="str">
        <f aca="false">SUBSTITUTE(AQ26,"0x","")</f>
        <v>D0</v>
      </c>
      <c r="AS26" s="18" t="str">
        <f aca="false">CONCATENATE(AR27,"",AR26)</f>
        <v>D0</v>
      </c>
      <c r="AT26" s="20" t="n">
        <f aca="false">com.sun.star.sheet.addin.Analysis.getHex2Dec(AS26)</f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" activeCellId="0" sqref="E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4.64"/>
  </cols>
  <sheetData>
    <row r="2" customFormat="false" ht="13.8" hidden="false" customHeight="false" outlineLevel="0" collapsed="false">
      <c r="A2" s="0" t="s">
        <v>99</v>
      </c>
      <c r="B2" s="0" t="s">
        <v>154</v>
      </c>
      <c r="C2" s="17" t="str">
        <f aca="false">SUBSTITUTE(B2,"0x","")</f>
        <v>19</v>
      </c>
      <c r="D2" s="18" t="str">
        <f aca="false">CONCATENATE(C3,"",C2)</f>
        <v>0019</v>
      </c>
      <c r="E2" s="23" t="n">
        <f aca="false">com.sun.star.sheet.addin.Analysis.getHex2Dec(D2)</f>
        <v>25</v>
      </c>
      <c r="F2" s="0" t="s">
        <v>154</v>
      </c>
      <c r="G2" s="17" t="str">
        <f aca="false">SUBSTITUTE(F2,"0x","")</f>
        <v>19</v>
      </c>
      <c r="H2" s="18" t="str">
        <f aca="false">CONCATENATE(G3,"",G2)</f>
        <v>0019</v>
      </c>
      <c r="I2" s="24" t="n">
        <f aca="false">com.sun.star.sheet.addin.Analysis.getHex2Dec(H2)</f>
        <v>25</v>
      </c>
      <c r="J2" s="0" t="s">
        <v>154</v>
      </c>
      <c r="K2" s="17" t="str">
        <f aca="false">SUBSTITUTE(J2,"0x","")</f>
        <v>19</v>
      </c>
      <c r="L2" s="18" t="str">
        <f aca="false">CONCATENATE(K3,"",K2)</f>
        <v>0019</v>
      </c>
      <c r="M2" s="24" t="n">
        <f aca="false">com.sun.star.sheet.addin.Analysis.getHex2Dec(L2)</f>
        <v>25</v>
      </c>
      <c r="N2" s="0" t="s">
        <v>154</v>
      </c>
      <c r="O2" s="17" t="str">
        <f aca="false">SUBSTITUTE(N2,"0x","")</f>
        <v>19</v>
      </c>
      <c r="P2" s="18" t="str">
        <f aca="false">CONCATENATE(O3,"",O2)</f>
        <v>0019</v>
      </c>
      <c r="Q2" s="23" t="n">
        <f aca="false">com.sun.star.sheet.addin.Analysis.getHex2Dec(P2)</f>
        <v>25</v>
      </c>
      <c r="R2" s="0" t="s">
        <v>155</v>
      </c>
      <c r="S2" s="17" t="str">
        <f aca="false">SUBSTITUTE(R2,"0x","")</f>
        <v>1E</v>
      </c>
      <c r="T2" s="18" t="str">
        <f aca="false">CONCATENATE(S3,"",S2)</f>
        <v>001E</v>
      </c>
      <c r="U2" s="25" t="n">
        <f aca="false">com.sun.star.sheet.addin.Analysis.getHex2Dec(T2)</f>
        <v>30</v>
      </c>
      <c r="V2" s="0" t="s">
        <v>156</v>
      </c>
      <c r="W2" s="17" t="str">
        <f aca="false">SUBSTITUTE(V2,"0x","")</f>
        <v>21</v>
      </c>
      <c r="X2" s="18" t="str">
        <f aca="false">CONCATENATE(W3,"",W2)</f>
        <v>0021</v>
      </c>
      <c r="Y2" s="26" t="n">
        <f aca="false">com.sun.star.sheet.addin.Analysis.getHex2Dec(X2)</f>
        <v>33</v>
      </c>
      <c r="Z2" s="0" t="s">
        <v>157</v>
      </c>
      <c r="AA2" s="17" t="str">
        <f aca="false">SUBSTITUTE(Z2,"0x","")</f>
        <v>1F</v>
      </c>
      <c r="AB2" s="18" t="str">
        <f aca="false">CONCATENATE(AA3,"",AA2)</f>
        <v>001F</v>
      </c>
      <c r="AC2" s="26" t="n">
        <f aca="false">com.sun.star.sheet.addin.Analysis.getHex2Dec(AB2)</f>
        <v>31</v>
      </c>
      <c r="AD2" s="0" t="s">
        <v>131</v>
      </c>
      <c r="AE2" s="17" t="str">
        <f aca="false">SUBSTITUTE(AD2,"0x","")</f>
        <v>1A</v>
      </c>
      <c r="AF2" s="18" t="str">
        <f aca="false">CONCATENATE(AE3,"",AE2)</f>
        <v>001A</v>
      </c>
      <c r="AG2" s="26" t="n">
        <f aca="false">com.sun.star.sheet.addin.Analysis.getHex2Dec(AF2)</f>
        <v>26</v>
      </c>
    </row>
    <row r="3" customFormat="false" ht="13.8" hidden="false" customHeight="false" outlineLevel="0" collapsed="false">
      <c r="A3" s="0" t="s">
        <v>101</v>
      </c>
      <c r="B3" s="0" t="s">
        <v>102</v>
      </c>
      <c r="C3" s="17" t="str">
        <f aca="false">SUBSTITUTE(B3,"0x","")</f>
        <v>00</v>
      </c>
      <c r="D3" s="18"/>
      <c r="E3" s="23"/>
      <c r="F3" s="0" t="s">
        <v>102</v>
      </c>
      <c r="G3" s="17" t="str">
        <f aca="false">SUBSTITUTE(F3,"0x","")</f>
        <v>00</v>
      </c>
      <c r="H3" s="18"/>
      <c r="I3" s="24"/>
      <c r="J3" s="0" t="s">
        <v>102</v>
      </c>
      <c r="K3" s="17" t="str">
        <f aca="false">SUBSTITUTE(J3,"0x","")</f>
        <v>00</v>
      </c>
      <c r="L3" s="18"/>
      <c r="M3" s="24"/>
      <c r="N3" s="0" t="s">
        <v>102</v>
      </c>
      <c r="O3" s="17" t="str">
        <f aca="false">SUBSTITUTE(N3,"0x","")</f>
        <v>00</v>
      </c>
      <c r="P3" s="18"/>
      <c r="Q3" s="23"/>
      <c r="R3" s="0" t="s">
        <v>102</v>
      </c>
      <c r="S3" s="17" t="str">
        <f aca="false">SUBSTITUTE(R3,"0x","")</f>
        <v>00</v>
      </c>
      <c r="T3" s="18"/>
      <c r="U3" s="25"/>
      <c r="V3" s="0" t="s">
        <v>102</v>
      </c>
      <c r="W3" s="17" t="str">
        <f aca="false">SUBSTITUTE(V3,"0x","")</f>
        <v>00</v>
      </c>
      <c r="X3" s="18"/>
      <c r="Y3" s="26"/>
      <c r="Z3" s="0" t="s">
        <v>102</v>
      </c>
      <c r="AA3" s="17" t="str">
        <f aca="false">SUBSTITUTE(Z3,"0x","")</f>
        <v>00</v>
      </c>
      <c r="AB3" s="18"/>
      <c r="AC3" s="26"/>
      <c r="AD3" s="0" t="s">
        <v>102</v>
      </c>
      <c r="AE3" s="17" t="str">
        <f aca="false">SUBSTITUTE(AD3,"0x","")</f>
        <v>00</v>
      </c>
      <c r="AF3" s="18"/>
      <c r="AG3" s="26"/>
    </row>
    <row r="4" customFormat="false" ht="13.8" hidden="false" customHeight="false" outlineLevel="0" collapsed="false">
      <c r="A4" s="0" t="s">
        <v>104</v>
      </c>
      <c r="B4" s="0" t="s">
        <v>158</v>
      </c>
      <c r="C4" s="17" t="str">
        <f aca="false">SUBSTITUTE(B4,"0x","")</f>
        <v>22</v>
      </c>
      <c r="D4" s="18" t="str">
        <f aca="false">CONCATENATE(C5,"",C4)</f>
        <v>A322</v>
      </c>
      <c r="E4" s="23" t="n">
        <f aca="false">com.sun.star.sheet.addin.Analysis.getHex2Dec(D4)</f>
        <v>41762</v>
      </c>
      <c r="F4" s="0" t="s">
        <v>102</v>
      </c>
      <c r="G4" s="17" t="str">
        <f aca="false">SUBSTITUTE(F4,"0x","")</f>
        <v>00</v>
      </c>
      <c r="H4" s="18" t="str">
        <f aca="false">CONCATENATE(G5,"",G4)</f>
        <v>0000</v>
      </c>
      <c r="I4" s="24" t="n">
        <f aca="false">com.sun.star.sheet.addin.Analysis.getHex2Dec(H4)</f>
        <v>0</v>
      </c>
      <c r="J4" s="0" t="s">
        <v>102</v>
      </c>
      <c r="K4" s="17" t="str">
        <f aca="false">SUBSTITUTE(J4,"0x","")</f>
        <v>00</v>
      </c>
      <c r="L4" s="18" t="str">
        <f aca="false">CONCATENATE(K5,"",K4)</f>
        <v>0000</v>
      </c>
      <c r="M4" s="24" t="n">
        <f aca="false">com.sun.star.sheet.addin.Analysis.getHex2Dec(L4)</f>
        <v>0</v>
      </c>
      <c r="N4" s="0" t="s">
        <v>126</v>
      </c>
      <c r="O4" s="17" t="str">
        <f aca="false">SUBSTITUTE(N4,"0x","")</f>
        <v>5D</v>
      </c>
      <c r="P4" s="18" t="str">
        <f aca="false">CONCATENATE(O5,"",O4)</f>
        <v>AF5D</v>
      </c>
      <c r="Q4" s="23" t="n">
        <f aca="false">com.sun.star.sheet.addin.Analysis.getHex2Dec(P4)</f>
        <v>44893</v>
      </c>
      <c r="R4" s="0" t="s">
        <v>65</v>
      </c>
      <c r="S4" s="17" t="str">
        <f aca="false">SUBSTITUTE(R4,"0x","")</f>
        <v>06</v>
      </c>
      <c r="T4" s="18" t="str">
        <f aca="false">CONCATENATE(S5,"",S4)</f>
        <v>A306</v>
      </c>
      <c r="U4" s="25" t="n">
        <f aca="false">com.sun.star.sheet.addin.Analysis.getHex2Dec(T4)</f>
        <v>41734</v>
      </c>
      <c r="V4" s="0" t="s">
        <v>159</v>
      </c>
      <c r="W4" s="17" t="str">
        <f aca="false">SUBSTITUTE(V4,"0x","")</f>
        <v>93</v>
      </c>
      <c r="X4" s="18" t="str">
        <f aca="false">CONCATENATE(W5,"",W4)</f>
        <v>9E93</v>
      </c>
      <c r="Y4" s="26" t="n">
        <f aca="false">com.sun.star.sheet.addin.Analysis.getHex2Dec(X4)</f>
        <v>40595</v>
      </c>
      <c r="Z4" s="0" t="s">
        <v>160</v>
      </c>
      <c r="AA4" s="17" t="str">
        <f aca="false">SUBSTITUTE(Z4,"0x","")</f>
        <v>D6</v>
      </c>
      <c r="AB4" s="18" t="str">
        <f aca="false">CONCATENATE(AA5,"",AA4)</f>
        <v>A2D6</v>
      </c>
      <c r="AC4" s="26" t="n">
        <f aca="false">com.sun.star.sheet.addin.Analysis.getHex2Dec(AB4)</f>
        <v>41686</v>
      </c>
      <c r="AD4" s="0" t="s">
        <v>161</v>
      </c>
      <c r="AE4" s="17" t="str">
        <f aca="false">SUBSTITUTE(AD4,"0x","")</f>
        <v>37</v>
      </c>
      <c r="AF4" s="18" t="str">
        <f aca="false">CONCATENATE(AE5,"",AE4)</f>
        <v>B037</v>
      </c>
      <c r="AG4" s="26" t="n">
        <f aca="false">com.sun.star.sheet.addin.Analysis.getHex2Dec(AF4)</f>
        <v>45111</v>
      </c>
    </row>
    <row r="5" customFormat="false" ht="13.8" hidden="false" customHeight="false" outlineLevel="0" collapsed="false">
      <c r="A5" s="0" t="s">
        <v>114</v>
      </c>
      <c r="B5" s="0" t="s">
        <v>68</v>
      </c>
      <c r="C5" s="17" t="str">
        <f aca="false">SUBSTITUTE(B5,"0x","")</f>
        <v>A3</v>
      </c>
      <c r="D5" s="18"/>
      <c r="E5" s="23"/>
      <c r="F5" s="0" t="s">
        <v>102</v>
      </c>
      <c r="G5" s="17" t="str">
        <f aca="false">SUBSTITUTE(F5,"0x","")</f>
        <v>00</v>
      </c>
      <c r="H5" s="18"/>
      <c r="I5" s="24"/>
      <c r="J5" s="0" t="s">
        <v>102</v>
      </c>
      <c r="K5" s="17" t="str">
        <f aca="false">SUBSTITUTE(J5,"0x","")</f>
        <v>00</v>
      </c>
      <c r="L5" s="18"/>
      <c r="M5" s="24"/>
      <c r="N5" s="0" t="s">
        <v>162</v>
      </c>
      <c r="O5" s="17" t="str">
        <f aca="false">SUBSTITUTE(N5,"0x","")</f>
        <v>AF</v>
      </c>
      <c r="P5" s="18"/>
      <c r="Q5" s="23"/>
      <c r="R5" s="0" t="s">
        <v>68</v>
      </c>
      <c r="S5" s="17" t="str">
        <f aca="false">SUBSTITUTE(R5,"0x","")</f>
        <v>A3</v>
      </c>
      <c r="T5" s="18"/>
      <c r="U5" s="25"/>
      <c r="V5" s="0" t="s">
        <v>136</v>
      </c>
      <c r="W5" s="17" t="str">
        <f aca="false">SUBSTITUTE(V5,"0x","")</f>
        <v>9E</v>
      </c>
      <c r="X5" s="18"/>
      <c r="Y5" s="26"/>
      <c r="Z5" s="0" t="s">
        <v>163</v>
      </c>
      <c r="AA5" s="17" t="str">
        <f aca="false">SUBSTITUTE(Z5,"0x","")</f>
        <v>A2</v>
      </c>
      <c r="AB5" s="18"/>
      <c r="AC5" s="26"/>
      <c r="AD5" s="0" t="s">
        <v>164</v>
      </c>
      <c r="AE5" s="17" t="str">
        <f aca="false">SUBSTITUTE(AD5,"0x","")</f>
        <v>B0</v>
      </c>
      <c r="AF5" s="18"/>
      <c r="AG5" s="26"/>
    </row>
    <row r="6" customFormat="false" ht="13.8" hidden="false" customHeight="false" outlineLevel="0" collapsed="false">
      <c r="A6" s="0" t="s">
        <v>16</v>
      </c>
      <c r="B6" s="0" t="s">
        <v>158</v>
      </c>
      <c r="C6" s="17" t="str">
        <f aca="false">SUBSTITUTE(B6,"0x","")</f>
        <v>22</v>
      </c>
      <c r="D6" s="18" t="str">
        <f aca="false">CONCATENATE(C7,"",C6)</f>
        <v>A322</v>
      </c>
      <c r="E6" s="23" t="n">
        <f aca="false">com.sun.star.sheet.addin.Analysis.getHex2Dec(D6)</f>
        <v>41762</v>
      </c>
      <c r="F6" s="0" t="s">
        <v>123</v>
      </c>
      <c r="G6" s="17" t="str">
        <f aca="false">SUBSTITUTE(F6,"0x","")</f>
        <v>EE</v>
      </c>
      <c r="H6" s="18" t="str">
        <f aca="false">CONCATENATE(G7,"",G6)</f>
        <v>9DEE</v>
      </c>
      <c r="I6" s="24" t="n">
        <f aca="false">com.sun.star.sheet.addin.Analysis.getHex2Dec(H6)</f>
        <v>40430</v>
      </c>
      <c r="J6" s="0" t="s">
        <v>123</v>
      </c>
      <c r="K6" s="17" t="str">
        <f aca="false">SUBSTITUTE(J6,"0x","")</f>
        <v>EE</v>
      </c>
      <c r="L6" s="18" t="str">
        <f aca="false">CONCATENATE(K7,"",K6)</f>
        <v>9DEE</v>
      </c>
      <c r="M6" s="24" t="n">
        <f aca="false">com.sun.star.sheet.addin.Analysis.getHex2Dec(L6)</f>
        <v>40430</v>
      </c>
      <c r="N6" s="0" t="s">
        <v>126</v>
      </c>
      <c r="O6" s="17" t="str">
        <f aca="false">SUBSTITUTE(N6,"0x","")</f>
        <v>5D</v>
      </c>
      <c r="P6" s="18" t="str">
        <f aca="false">CONCATENATE(O7,"",O6)</f>
        <v>AF5D</v>
      </c>
      <c r="Q6" s="23" t="n">
        <f aca="false">com.sun.star.sheet.addin.Analysis.getHex2Dec(P6)</f>
        <v>44893</v>
      </c>
      <c r="R6" s="0" t="s">
        <v>65</v>
      </c>
      <c r="S6" s="17" t="str">
        <f aca="false">SUBSTITUTE(R6,"0x","")</f>
        <v>06</v>
      </c>
      <c r="T6" s="18" t="str">
        <f aca="false">CONCATENATE(S7,"",S6)</f>
        <v>A306</v>
      </c>
      <c r="U6" s="25" t="n">
        <f aca="false">com.sun.star.sheet.addin.Analysis.getHex2Dec(T6)</f>
        <v>41734</v>
      </c>
      <c r="V6" s="0" t="s">
        <v>159</v>
      </c>
      <c r="W6" s="17" t="str">
        <f aca="false">SUBSTITUTE(V6,"0x","")</f>
        <v>93</v>
      </c>
      <c r="X6" s="18" t="str">
        <f aca="false">CONCATENATE(W7,"",W6)</f>
        <v>9E93</v>
      </c>
      <c r="Y6" s="26" t="n">
        <f aca="false">com.sun.star.sheet.addin.Analysis.getHex2Dec(X6)</f>
        <v>40595</v>
      </c>
      <c r="Z6" s="0" t="s">
        <v>160</v>
      </c>
      <c r="AA6" s="17" t="str">
        <f aca="false">SUBSTITUTE(Z6,"0x","")</f>
        <v>D6</v>
      </c>
      <c r="AB6" s="18" t="str">
        <f aca="false">CONCATENATE(AA7,"",AA6)</f>
        <v>A2D6</v>
      </c>
      <c r="AC6" s="26" t="n">
        <f aca="false">com.sun.star.sheet.addin.Analysis.getHex2Dec(AB6)</f>
        <v>41686</v>
      </c>
      <c r="AD6" s="0" t="s">
        <v>161</v>
      </c>
      <c r="AE6" s="17" t="str">
        <f aca="false">SUBSTITUTE(AD6,"0x","")</f>
        <v>37</v>
      </c>
      <c r="AF6" s="18" t="str">
        <f aca="false">CONCATENATE(AE7,"",AE6)</f>
        <v>B037</v>
      </c>
      <c r="AG6" s="26" t="n">
        <f aca="false">com.sun.star.sheet.addin.Analysis.getHex2Dec(AF6)</f>
        <v>45111</v>
      </c>
    </row>
    <row r="7" customFormat="false" ht="13.8" hidden="false" customHeight="false" outlineLevel="0" collapsed="false">
      <c r="A7" s="0" t="s">
        <v>21</v>
      </c>
      <c r="B7" s="0" t="s">
        <v>68</v>
      </c>
      <c r="C7" s="17" t="str">
        <f aca="false">SUBSTITUTE(B7,"0x","")</f>
        <v>A3</v>
      </c>
      <c r="D7" s="18"/>
      <c r="E7" s="23"/>
      <c r="F7" s="0" t="s">
        <v>124</v>
      </c>
      <c r="G7" s="17" t="str">
        <f aca="false">SUBSTITUTE(F7,"0x","")</f>
        <v>9D</v>
      </c>
      <c r="H7" s="18"/>
      <c r="I7" s="24"/>
      <c r="J7" s="0" t="s">
        <v>124</v>
      </c>
      <c r="K7" s="17" t="str">
        <f aca="false">SUBSTITUTE(J7,"0x","")</f>
        <v>9D</v>
      </c>
      <c r="L7" s="18"/>
      <c r="M7" s="24"/>
      <c r="N7" s="0" t="s">
        <v>162</v>
      </c>
      <c r="O7" s="17" t="str">
        <f aca="false">SUBSTITUTE(N7,"0x","")</f>
        <v>AF</v>
      </c>
      <c r="P7" s="18"/>
      <c r="Q7" s="23"/>
      <c r="R7" s="0" t="s">
        <v>68</v>
      </c>
      <c r="S7" s="17" t="str">
        <f aca="false">SUBSTITUTE(R7,"0x","")</f>
        <v>A3</v>
      </c>
      <c r="T7" s="18"/>
      <c r="U7" s="25"/>
      <c r="V7" s="0" t="s">
        <v>136</v>
      </c>
      <c r="W7" s="17" t="str">
        <f aca="false">SUBSTITUTE(V7,"0x","")</f>
        <v>9E</v>
      </c>
      <c r="X7" s="18"/>
      <c r="Y7" s="26"/>
      <c r="Z7" s="0" t="s">
        <v>163</v>
      </c>
      <c r="AA7" s="17" t="str">
        <f aca="false">SUBSTITUTE(Z7,"0x","")</f>
        <v>A2</v>
      </c>
      <c r="AB7" s="18"/>
      <c r="AC7" s="26"/>
      <c r="AD7" s="0" t="s">
        <v>164</v>
      </c>
      <c r="AE7" s="17" t="str">
        <f aca="false">SUBSTITUTE(AD7,"0x","")</f>
        <v>B0</v>
      </c>
      <c r="AF7" s="18"/>
      <c r="AG7" s="26"/>
    </row>
    <row r="8" customFormat="false" ht="13.8" hidden="false" customHeight="false" outlineLevel="0" collapsed="false">
      <c r="A8" s="0" t="s">
        <v>25</v>
      </c>
      <c r="B8" s="0" t="s">
        <v>165</v>
      </c>
      <c r="C8" s="17" t="str">
        <f aca="false">SUBSTITUTE(B8,"0x","")</f>
        <v>AE</v>
      </c>
      <c r="D8" s="18" t="str">
        <f aca="false">CONCATENATE(C9,"",C8)</f>
        <v>38AE</v>
      </c>
      <c r="E8" s="23" t="n">
        <f aca="false">com.sun.star.sheet.addin.Analysis.getHex2Dec(D8)</f>
        <v>14510</v>
      </c>
      <c r="F8" s="0" t="s">
        <v>166</v>
      </c>
      <c r="G8" s="17" t="str">
        <f aca="false">SUBSTITUTE(F8,"0x","")</f>
        <v>4B</v>
      </c>
      <c r="H8" s="18" t="str">
        <f aca="false">CONCATENATE(G9,"",G8)</f>
        <v>394B</v>
      </c>
      <c r="I8" s="24" t="n">
        <f aca="false">com.sun.star.sheet.addin.Analysis.getHex2Dec(H8)</f>
        <v>14667</v>
      </c>
      <c r="J8" s="0" t="s">
        <v>159</v>
      </c>
      <c r="K8" s="17" t="str">
        <f aca="false">SUBSTITUTE(J8,"0x","")</f>
        <v>93</v>
      </c>
      <c r="L8" s="18" t="str">
        <f aca="false">CONCATENATE(K9,"",K8)</f>
        <v>3893</v>
      </c>
      <c r="M8" s="24" t="n">
        <f aca="false">com.sun.star.sheet.addin.Analysis.getHex2Dec(L8)</f>
        <v>14483</v>
      </c>
      <c r="N8" s="0" t="s">
        <v>115</v>
      </c>
      <c r="O8" s="17" t="str">
        <f aca="false">SUBSTITUTE(N8,"0x","")</f>
        <v>28</v>
      </c>
      <c r="P8" s="18" t="str">
        <f aca="false">CONCATENATE(O9,"",O8)</f>
        <v>3828</v>
      </c>
      <c r="Q8" s="23" t="n">
        <f aca="false">com.sun.star.sheet.addin.Analysis.getHex2Dec(P8)</f>
        <v>14376</v>
      </c>
      <c r="R8" s="0" t="s">
        <v>167</v>
      </c>
      <c r="S8" s="17" t="str">
        <f aca="false">SUBSTITUTE(R8,"0x","")</f>
        <v>95</v>
      </c>
      <c r="T8" s="18" t="str">
        <f aca="false">CONCATENATE(S9,"",S8)</f>
        <v>3A95</v>
      </c>
      <c r="U8" s="25" t="n">
        <f aca="false">com.sun.star.sheet.addin.Analysis.getHex2Dec(T8)</f>
        <v>14997</v>
      </c>
      <c r="V8" s="0" t="s">
        <v>168</v>
      </c>
      <c r="W8" s="17" t="str">
        <f aca="false">SUBSTITUTE(V8,"0x","")</f>
        <v>0C</v>
      </c>
      <c r="X8" s="18" t="str">
        <f aca="false">CONCATENATE(W9,"",W8)</f>
        <v>3B0C</v>
      </c>
      <c r="Y8" s="26" t="n">
        <f aca="false">com.sun.star.sheet.addin.Analysis.getHex2Dec(X8)</f>
        <v>15116</v>
      </c>
      <c r="Z8" s="0" t="s">
        <v>169</v>
      </c>
      <c r="AA8" s="17" t="str">
        <f aca="false">SUBSTITUTE(Z8,"0x","")</f>
        <v>C2</v>
      </c>
      <c r="AB8" s="18" t="str">
        <f aca="false">CONCATENATE(AA9,"",AA8)</f>
        <v>3AC2</v>
      </c>
      <c r="AC8" s="26" t="n">
        <f aca="false">com.sun.star.sheet.addin.Analysis.getHex2Dec(AB8)</f>
        <v>15042</v>
      </c>
      <c r="AD8" s="0" t="s">
        <v>170</v>
      </c>
      <c r="AE8" s="17" t="str">
        <f aca="false">SUBSTITUTE(AD8,"0x","")</f>
        <v>08</v>
      </c>
      <c r="AF8" s="18" t="str">
        <f aca="false">CONCATENATE(AE9,"",AE8)</f>
        <v>3A08</v>
      </c>
      <c r="AG8" s="26" t="n">
        <f aca="false">com.sun.star.sheet.addin.Analysis.getHex2Dec(AF8)</f>
        <v>14856</v>
      </c>
    </row>
    <row r="9" customFormat="false" ht="13.8" hidden="false" customHeight="false" outlineLevel="0" collapsed="false">
      <c r="A9" s="0" t="s">
        <v>29</v>
      </c>
      <c r="B9" s="0" t="s">
        <v>171</v>
      </c>
      <c r="C9" s="17" t="str">
        <f aca="false">SUBSTITUTE(B9,"0x","")</f>
        <v>38</v>
      </c>
      <c r="D9" s="18"/>
      <c r="E9" s="23"/>
      <c r="F9" s="0" t="s">
        <v>13</v>
      </c>
      <c r="G9" s="17" t="str">
        <f aca="false">SUBSTITUTE(F9,"0x","")</f>
        <v>39</v>
      </c>
      <c r="H9" s="18"/>
      <c r="I9" s="24"/>
      <c r="J9" s="0" t="s">
        <v>171</v>
      </c>
      <c r="K9" s="17" t="str">
        <f aca="false">SUBSTITUTE(J9,"0x","")</f>
        <v>38</v>
      </c>
      <c r="L9" s="18"/>
      <c r="M9" s="24"/>
      <c r="N9" s="0" t="s">
        <v>171</v>
      </c>
      <c r="O9" s="17" t="str">
        <f aca="false">SUBSTITUTE(N9,"0x","")</f>
        <v>38</v>
      </c>
      <c r="P9" s="18"/>
      <c r="Q9" s="23"/>
      <c r="R9" s="0" t="s">
        <v>23</v>
      </c>
      <c r="S9" s="17" t="str">
        <f aca="false">SUBSTITUTE(R9,"0x","")</f>
        <v>3A</v>
      </c>
      <c r="T9" s="18"/>
      <c r="U9" s="25"/>
      <c r="V9" s="0" t="s">
        <v>172</v>
      </c>
      <c r="W9" s="17" t="str">
        <f aca="false">SUBSTITUTE(V9,"0x","")</f>
        <v>3B</v>
      </c>
      <c r="X9" s="18"/>
      <c r="Y9" s="26"/>
      <c r="Z9" s="0" t="s">
        <v>23</v>
      </c>
      <c r="AA9" s="17" t="str">
        <f aca="false">SUBSTITUTE(Z9,"0x","")</f>
        <v>3A</v>
      </c>
      <c r="AB9" s="18"/>
      <c r="AC9" s="26"/>
      <c r="AD9" s="0" t="s">
        <v>23</v>
      </c>
      <c r="AE9" s="17" t="str">
        <f aca="false">SUBSTITUTE(AD9,"0x","")</f>
        <v>3A</v>
      </c>
      <c r="AF9" s="18"/>
      <c r="AG9" s="26"/>
    </row>
    <row r="10" customFormat="false" ht="13.8" hidden="false" customHeight="false" outlineLevel="0" collapsed="false">
      <c r="A10" s="0" t="s">
        <v>34</v>
      </c>
      <c r="B10" s="0" t="s">
        <v>173</v>
      </c>
      <c r="C10" s="17" t="str">
        <f aca="false">SUBSTITUTE(B10,"0x","")</f>
        <v>8F</v>
      </c>
      <c r="D10" s="18" t="str">
        <f aca="false">CONCATENATE(C11,"",C10)</f>
        <v>398F</v>
      </c>
      <c r="E10" s="23" t="n">
        <f aca="false">com.sun.star.sheet.addin.Analysis.getHex2Dec(D10)</f>
        <v>14735</v>
      </c>
      <c r="F10" s="0" t="s">
        <v>174</v>
      </c>
      <c r="G10" s="17" t="str">
        <f aca="false">SUBSTITUTE(F10,"0x","")</f>
        <v>9B</v>
      </c>
      <c r="H10" s="18" t="str">
        <f aca="false">CONCATENATE(G11,"",G10)</f>
        <v>399B</v>
      </c>
      <c r="I10" s="24" t="n">
        <f aca="false">com.sun.star.sheet.addin.Analysis.getHex2Dec(H10)</f>
        <v>14747</v>
      </c>
      <c r="J10" s="0" t="s">
        <v>23</v>
      </c>
      <c r="K10" s="17" t="str">
        <f aca="false">SUBSTITUTE(J10,"0x","")</f>
        <v>3A</v>
      </c>
      <c r="L10" s="18" t="str">
        <f aca="false">CONCATENATE(K11,"",K10)</f>
        <v>393A</v>
      </c>
      <c r="M10" s="24" t="n">
        <f aca="false">com.sun.star.sheet.addin.Analysis.getHex2Dec(L10)</f>
        <v>14650</v>
      </c>
      <c r="N10" s="0" t="s">
        <v>175</v>
      </c>
      <c r="O10" s="17" t="str">
        <f aca="false">SUBSTITUTE(N10,"0x","")</f>
        <v>B8</v>
      </c>
      <c r="P10" s="18" t="str">
        <f aca="false">CONCATENATE(O11,"",O10)</f>
        <v>39B8</v>
      </c>
      <c r="Q10" s="23" t="n">
        <f aca="false">com.sun.star.sheet.addin.Analysis.getHex2Dec(P10)</f>
        <v>14776</v>
      </c>
      <c r="R10" s="0" t="s">
        <v>176</v>
      </c>
      <c r="S10" s="17" t="str">
        <f aca="false">SUBSTITUTE(R10,"0x","")</f>
        <v>10</v>
      </c>
      <c r="T10" s="18" t="str">
        <f aca="false">CONCATENATE(S11,"",S10)</f>
        <v>3A10</v>
      </c>
      <c r="U10" s="25" t="n">
        <f aca="false">com.sun.star.sheet.addin.Analysis.getHex2Dec(T10)</f>
        <v>14864</v>
      </c>
      <c r="V10" s="0" t="s">
        <v>177</v>
      </c>
      <c r="W10" s="17" t="str">
        <f aca="false">SUBSTITUTE(V10,"0x","")</f>
        <v>6C</v>
      </c>
      <c r="X10" s="18" t="str">
        <f aca="false">CONCATENATE(W11,"",W10)</f>
        <v>3A6C</v>
      </c>
      <c r="Y10" s="26" t="n">
        <f aca="false">com.sun.star.sheet.addin.Analysis.getHex2Dec(X10)</f>
        <v>14956</v>
      </c>
      <c r="Z10" s="0" t="s">
        <v>178</v>
      </c>
      <c r="AA10" s="17" t="str">
        <f aca="false">SUBSTITUTE(Z10,"0x","")</f>
        <v>41</v>
      </c>
      <c r="AB10" s="18" t="str">
        <f aca="false">CONCATENATE(AA11,"",AA10)</f>
        <v>3A41</v>
      </c>
      <c r="AC10" s="26" t="n">
        <f aca="false">com.sun.star.sheet.addin.Analysis.getHex2Dec(AB10)</f>
        <v>14913</v>
      </c>
      <c r="AD10" s="0" t="s">
        <v>153</v>
      </c>
      <c r="AE10" s="17" t="str">
        <f aca="false">SUBSTITUTE(AD10,"0x","")</f>
        <v>50</v>
      </c>
      <c r="AF10" s="18" t="str">
        <f aca="false">CONCATENATE(AE11,"",AE10)</f>
        <v>3A50</v>
      </c>
      <c r="AG10" s="26" t="n">
        <f aca="false">com.sun.star.sheet.addin.Analysis.getHex2Dec(AF10)</f>
        <v>14928</v>
      </c>
    </row>
    <row r="11" customFormat="false" ht="13.8" hidden="false" customHeight="false" outlineLevel="0" collapsed="false">
      <c r="A11" s="0" t="s">
        <v>39</v>
      </c>
      <c r="B11" s="0" t="s">
        <v>13</v>
      </c>
      <c r="C11" s="17" t="str">
        <f aca="false">SUBSTITUTE(B11,"0x","")</f>
        <v>39</v>
      </c>
      <c r="D11" s="18"/>
      <c r="E11" s="23"/>
      <c r="F11" s="0" t="s">
        <v>13</v>
      </c>
      <c r="G11" s="17" t="str">
        <f aca="false">SUBSTITUTE(F11,"0x","")</f>
        <v>39</v>
      </c>
      <c r="H11" s="18"/>
      <c r="I11" s="24"/>
      <c r="J11" s="0" t="s">
        <v>13</v>
      </c>
      <c r="K11" s="17" t="str">
        <f aca="false">SUBSTITUTE(J11,"0x","")</f>
        <v>39</v>
      </c>
      <c r="L11" s="18"/>
      <c r="M11" s="24"/>
      <c r="N11" s="0" t="s">
        <v>13</v>
      </c>
      <c r="O11" s="17" t="str">
        <f aca="false">SUBSTITUTE(N11,"0x","")</f>
        <v>39</v>
      </c>
      <c r="P11" s="18"/>
      <c r="Q11" s="23"/>
      <c r="R11" s="0" t="s">
        <v>23</v>
      </c>
      <c r="S11" s="17" t="str">
        <f aca="false">SUBSTITUTE(R11,"0x","")</f>
        <v>3A</v>
      </c>
      <c r="T11" s="18"/>
      <c r="U11" s="25"/>
      <c r="V11" s="0" t="s">
        <v>23</v>
      </c>
      <c r="W11" s="17" t="str">
        <f aca="false">SUBSTITUTE(V11,"0x","")</f>
        <v>3A</v>
      </c>
      <c r="X11" s="18"/>
      <c r="Y11" s="26"/>
      <c r="Z11" s="0" t="s">
        <v>23</v>
      </c>
      <c r="AA11" s="17" t="str">
        <f aca="false">SUBSTITUTE(Z11,"0x","")</f>
        <v>3A</v>
      </c>
      <c r="AB11" s="18"/>
      <c r="AC11" s="26"/>
      <c r="AD11" s="0" t="s">
        <v>23</v>
      </c>
      <c r="AE11" s="17" t="str">
        <f aca="false">SUBSTITUTE(AD11,"0x","")</f>
        <v>3A</v>
      </c>
      <c r="AF11" s="18"/>
      <c r="AG11" s="26"/>
    </row>
    <row r="12" customFormat="false" ht="13.8" hidden="false" customHeight="false" outlineLevel="0" collapsed="false">
      <c r="A12" s="0" t="s">
        <v>44</v>
      </c>
      <c r="B12" s="0" t="s">
        <v>179</v>
      </c>
      <c r="C12" s="17" t="str">
        <f aca="false">SUBSTITUTE(B12,"0x","")</f>
        <v>1B</v>
      </c>
      <c r="D12" s="18" t="str">
        <f aca="false">CONCATENATE(C13,"",C12)</f>
        <v>261B</v>
      </c>
      <c r="E12" s="23" t="n">
        <f aca="false">com.sun.star.sheet.addin.Analysis.getHex2Dec(D12)</f>
        <v>9755</v>
      </c>
      <c r="F12" s="0" t="s">
        <v>131</v>
      </c>
      <c r="G12" s="17" t="str">
        <f aca="false">SUBSTITUTE(F12,"0x","")</f>
        <v>1A</v>
      </c>
      <c r="H12" s="18" t="str">
        <f aca="false">CONCATENATE(G13,"",G12)</f>
        <v>261A</v>
      </c>
      <c r="I12" s="24" t="n">
        <f aca="false">com.sun.star.sheet.addin.Analysis.getHex2Dec(H12)</f>
        <v>9754</v>
      </c>
      <c r="J12" s="0" t="s">
        <v>151</v>
      </c>
      <c r="K12" s="17" t="str">
        <f aca="false">SUBSTITUTE(J12,"0x","")</f>
        <v>20</v>
      </c>
      <c r="L12" s="18" t="str">
        <f aca="false">CONCATENATE(K13,"",K12)</f>
        <v>2620</v>
      </c>
      <c r="M12" s="24" t="n">
        <f aca="false">com.sun.star.sheet.addin.Analysis.getHex2Dec(L12)</f>
        <v>9760</v>
      </c>
      <c r="N12" s="0" t="s">
        <v>28</v>
      </c>
      <c r="O12" s="17" t="str">
        <f aca="false">SUBSTITUTE(N12,"0x","")</f>
        <v>1D</v>
      </c>
      <c r="P12" s="18" t="str">
        <f aca="false">CONCATENATE(O13,"",O12)</f>
        <v>261D</v>
      </c>
      <c r="Q12" s="23" t="n">
        <f aca="false">com.sun.star.sheet.addin.Analysis.getHex2Dec(P12)</f>
        <v>9757</v>
      </c>
      <c r="R12" s="0" t="s">
        <v>28</v>
      </c>
      <c r="S12" s="17" t="str">
        <f aca="false">SUBSTITUTE(R12,"0x","")</f>
        <v>1D</v>
      </c>
      <c r="T12" s="18" t="str">
        <f aca="false">CONCATENATE(S13,"",S12)</f>
        <v>261D</v>
      </c>
      <c r="U12" s="25" t="n">
        <f aca="false">com.sun.star.sheet.addin.Analysis.getHex2Dec(T12)</f>
        <v>9757</v>
      </c>
      <c r="V12" s="0" t="s">
        <v>180</v>
      </c>
      <c r="W12" s="17" t="str">
        <f aca="false">SUBSTITUTE(V12,"0x","")</f>
        <v>1C</v>
      </c>
      <c r="X12" s="18" t="str">
        <f aca="false">CONCATENATE(W13,"",W12)</f>
        <v>261C</v>
      </c>
      <c r="Y12" s="26" t="n">
        <f aca="false">com.sun.star.sheet.addin.Analysis.getHex2Dec(X12)</f>
        <v>9756</v>
      </c>
      <c r="Z12" s="0" t="s">
        <v>180</v>
      </c>
      <c r="AA12" s="17" t="str">
        <f aca="false">SUBSTITUTE(Z12,"0x","")</f>
        <v>1C</v>
      </c>
      <c r="AB12" s="18" t="str">
        <f aca="false">CONCATENATE(AA13,"",AA12)</f>
        <v>261C</v>
      </c>
      <c r="AC12" s="26" t="n">
        <f aca="false">com.sun.star.sheet.addin.Analysis.getHex2Dec(AB12)</f>
        <v>9756</v>
      </c>
      <c r="AD12" s="0" t="s">
        <v>180</v>
      </c>
      <c r="AE12" s="17" t="str">
        <f aca="false">SUBSTITUTE(AD12,"0x","")</f>
        <v>1C</v>
      </c>
      <c r="AF12" s="18" t="str">
        <f aca="false">CONCATENATE(AE13,"",AE12)</f>
        <v>261C</v>
      </c>
      <c r="AG12" s="26" t="n">
        <f aca="false">com.sun.star.sheet.addin.Analysis.getHex2Dec(AF12)</f>
        <v>9756</v>
      </c>
    </row>
    <row r="13" customFormat="false" ht="13.8" hidden="false" customHeight="false" outlineLevel="0" collapsed="false">
      <c r="A13" s="0" t="s">
        <v>49</v>
      </c>
      <c r="B13" s="0" t="s">
        <v>32</v>
      </c>
      <c r="C13" s="17" t="str">
        <f aca="false">SUBSTITUTE(B13,"0x","")</f>
        <v>26</v>
      </c>
      <c r="D13" s="18"/>
      <c r="E13" s="23"/>
      <c r="F13" s="0" t="s">
        <v>32</v>
      </c>
      <c r="G13" s="17" t="str">
        <f aca="false">SUBSTITUTE(F13,"0x","")</f>
        <v>26</v>
      </c>
      <c r="H13" s="18"/>
      <c r="I13" s="24"/>
      <c r="J13" s="0" t="s">
        <v>32</v>
      </c>
      <c r="K13" s="17" t="str">
        <f aca="false">SUBSTITUTE(J13,"0x","")</f>
        <v>26</v>
      </c>
      <c r="L13" s="18"/>
      <c r="M13" s="24"/>
      <c r="N13" s="0" t="s">
        <v>32</v>
      </c>
      <c r="O13" s="17" t="str">
        <f aca="false">SUBSTITUTE(N13,"0x","")</f>
        <v>26</v>
      </c>
      <c r="P13" s="18"/>
      <c r="Q13" s="23"/>
      <c r="R13" s="0" t="s">
        <v>32</v>
      </c>
      <c r="S13" s="17" t="str">
        <f aca="false">SUBSTITUTE(R13,"0x","")</f>
        <v>26</v>
      </c>
      <c r="T13" s="18"/>
      <c r="U13" s="25"/>
      <c r="V13" s="0" t="s">
        <v>32</v>
      </c>
      <c r="W13" s="17" t="str">
        <f aca="false">SUBSTITUTE(V13,"0x","")</f>
        <v>26</v>
      </c>
      <c r="X13" s="18"/>
      <c r="Y13" s="26"/>
      <c r="Z13" s="0" t="s">
        <v>32</v>
      </c>
      <c r="AA13" s="17" t="str">
        <f aca="false">SUBSTITUTE(Z13,"0x","")</f>
        <v>26</v>
      </c>
      <c r="AB13" s="18"/>
      <c r="AC13" s="26"/>
      <c r="AD13" s="0" t="s">
        <v>32</v>
      </c>
      <c r="AE13" s="17" t="str">
        <f aca="false">SUBSTITUTE(AD13,"0x","")</f>
        <v>26</v>
      </c>
      <c r="AF13" s="18"/>
      <c r="AG13" s="26"/>
    </row>
    <row r="14" customFormat="false" ht="13.8" hidden="false" customHeight="false" outlineLevel="0" collapsed="false">
      <c r="A14" s="0" t="s">
        <v>132</v>
      </c>
      <c r="B14" s="0" t="s">
        <v>102</v>
      </c>
      <c r="C14" s="17" t="str">
        <f aca="false">SUBSTITUTE(B14,"0x","")</f>
        <v>00</v>
      </c>
      <c r="D14" s="18" t="str">
        <f aca="false">CONCATENATE(C15,"",C14)</f>
        <v>0000</v>
      </c>
      <c r="E14" s="23" t="n">
        <f aca="false">com.sun.star.sheet.addin.Analysis.getHex2Dec(D14)</f>
        <v>0</v>
      </c>
      <c r="F14" s="0" t="s">
        <v>102</v>
      </c>
      <c r="G14" s="17" t="str">
        <f aca="false">SUBSTITUTE(F14,"0x","")</f>
        <v>00</v>
      </c>
      <c r="H14" s="18" t="str">
        <f aca="false">CONCATENATE(G15,"",G14)</f>
        <v>0000</v>
      </c>
      <c r="I14" s="24" t="n">
        <f aca="false">com.sun.star.sheet.addin.Analysis.getHex2Dec(H14)</f>
        <v>0</v>
      </c>
      <c r="J14" s="0" t="s">
        <v>102</v>
      </c>
      <c r="K14" s="17" t="str">
        <f aca="false">SUBSTITUTE(J14,"0x","")</f>
        <v>00</v>
      </c>
      <c r="L14" s="18" t="str">
        <f aca="false">CONCATENATE(K15,"",K14)</f>
        <v>0000</v>
      </c>
      <c r="M14" s="24" t="n">
        <v>0</v>
      </c>
      <c r="N14" s="0" t="s">
        <v>102</v>
      </c>
      <c r="O14" s="17" t="str">
        <f aca="false">SUBSTITUTE(N14,"0x","")</f>
        <v>00</v>
      </c>
      <c r="P14" s="18" t="str">
        <f aca="false">CONCATENATE(O15,"",O14)</f>
        <v>0000</v>
      </c>
      <c r="Q14" s="23" t="n">
        <f aca="false">com.sun.star.sheet.addin.Analysis.getHex2Dec(P14)</f>
        <v>0</v>
      </c>
      <c r="R14" s="0" t="s">
        <v>88</v>
      </c>
      <c r="S14" s="17" t="str">
        <f aca="false">SUBSTITUTE(R14,"0x","")</f>
        <v>02</v>
      </c>
      <c r="T14" s="18" t="str">
        <f aca="false">CONCATENATE(S15,"",S14)</f>
        <v>0002</v>
      </c>
      <c r="U14" s="25" t="n">
        <f aca="false">com.sun.star.sheet.addin.Analysis.getHex2Dec(T14)</f>
        <v>2</v>
      </c>
      <c r="V14" s="0" t="s">
        <v>60</v>
      </c>
      <c r="W14" s="17" t="str">
        <f aca="false">SUBSTITUTE(V14,"0x","")</f>
        <v>03</v>
      </c>
      <c r="X14" s="18" t="str">
        <f aca="false">CONCATENATE(W15,"",W14)</f>
        <v>0003</v>
      </c>
      <c r="Y14" s="26" t="n">
        <f aca="false">com.sun.star.sheet.addin.Analysis.getHex2Dec(X14)</f>
        <v>3</v>
      </c>
      <c r="Z14" s="0" t="s">
        <v>88</v>
      </c>
      <c r="AA14" s="17" t="str">
        <f aca="false">SUBSTITUTE(Z14,"0x","")</f>
        <v>02</v>
      </c>
      <c r="AB14" s="18" t="str">
        <f aca="false">CONCATENATE(AA15,"",AA14)</f>
        <v>0002</v>
      </c>
      <c r="AC14" s="26" t="n">
        <f aca="false">com.sun.star.sheet.addin.Analysis.getHex2Dec(AB14)</f>
        <v>2</v>
      </c>
      <c r="AD14" s="0" t="s">
        <v>102</v>
      </c>
      <c r="AE14" s="17" t="str">
        <f aca="false">SUBSTITUTE(AD14,"0x","")</f>
        <v>00</v>
      </c>
      <c r="AF14" s="18" t="str">
        <f aca="false">CONCATENATE(AE15,"",AE14)</f>
        <v>0000</v>
      </c>
      <c r="AG14" s="26" t="n">
        <f aca="false">com.sun.star.sheet.addin.Analysis.getHex2Dec(AF14)</f>
        <v>0</v>
      </c>
    </row>
    <row r="15" customFormat="false" ht="13.8" hidden="false" customHeight="false" outlineLevel="0" collapsed="false">
      <c r="A15" s="0" t="s">
        <v>138</v>
      </c>
      <c r="B15" s="0" t="s">
        <v>102</v>
      </c>
      <c r="C15" s="17" t="str">
        <f aca="false">SUBSTITUTE(B15,"0x","")</f>
        <v>00</v>
      </c>
      <c r="D15" s="18"/>
      <c r="E15" s="23"/>
      <c r="F15" s="0" t="s">
        <v>102</v>
      </c>
      <c r="G15" s="17" t="str">
        <f aca="false">SUBSTITUTE(F15,"0x","")</f>
        <v>00</v>
      </c>
      <c r="H15" s="18"/>
      <c r="I15" s="24"/>
      <c r="J15" s="0" t="s">
        <v>102</v>
      </c>
      <c r="K15" s="17" t="str">
        <f aca="false">SUBSTITUTE(J15,"0x","")</f>
        <v>00</v>
      </c>
      <c r="L15" s="18"/>
      <c r="M15" s="24"/>
      <c r="N15" s="0" t="s">
        <v>102</v>
      </c>
      <c r="O15" s="17" t="str">
        <f aca="false">SUBSTITUTE(N15,"0x","")</f>
        <v>00</v>
      </c>
      <c r="P15" s="18"/>
      <c r="Q15" s="23"/>
      <c r="R15" s="0" t="s">
        <v>102</v>
      </c>
      <c r="S15" s="17" t="str">
        <f aca="false">SUBSTITUTE(R15,"0x","")</f>
        <v>00</v>
      </c>
      <c r="T15" s="18"/>
      <c r="U15" s="25"/>
      <c r="V15" s="0" t="s">
        <v>102</v>
      </c>
      <c r="W15" s="17" t="str">
        <f aca="false">SUBSTITUTE(V15,"0x","")</f>
        <v>00</v>
      </c>
      <c r="X15" s="18"/>
      <c r="Y15" s="26"/>
      <c r="Z15" s="0" t="s">
        <v>102</v>
      </c>
      <c r="AA15" s="17" t="str">
        <f aca="false">SUBSTITUTE(Z15,"0x","")</f>
        <v>00</v>
      </c>
      <c r="AB15" s="18"/>
      <c r="AC15" s="26"/>
      <c r="AD15" s="0" t="s">
        <v>102</v>
      </c>
      <c r="AE15" s="17" t="str">
        <f aca="false">SUBSTITUTE(AD15,"0x","")</f>
        <v>00</v>
      </c>
      <c r="AF15" s="18"/>
      <c r="AG15" s="26"/>
    </row>
    <row r="16" customFormat="false" ht="13.8" hidden="false" customHeight="false" outlineLevel="0" collapsed="false">
      <c r="A16" s="0" t="s">
        <v>52</v>
      </c>
      <c r="B16" s="0" t="s">
        <v>102</v>
      </c>
      <c r="C16" s="17" t="str">
        <f aca="false">SUBSTITUTE(B16,"0x","")</f>
        <v>00</v>
      </c>
      <c r="D16" s="18" t="str">
        <f aca="false">CONCATENATE(C17,"",C16)</f>
        <v>0000</v>
      </c>
      <c r="E16" s="23" t="n">
        <f aca="false">com.sun.star.sheet.addin.Analysis.getHex2Dec(D16)</f>
        <v>0</v>
      </c>
      <c r="F16" s="0" t="s">
        <v>102</v>
      </c>
      <c r="G16" s="17" t="str">
        <f aca="false">SUBSTITUTE(F16,"0x","")</f>
        <v>00</v>
      </c>
      <c r="H16" s="18" t="str">
        <f aca="false">CONCATENATE(G17,"",G16)</f>
        <v>0000</v>
      </c>
      <c r="I16" s="24" t="n">
        <f aca="false">com.sun.star.sheet.addin.Analysis.getHex2Dec(H16)</f>
        <v>0</v>
      </c>
      <c r="J16" s="0" t="s">
        <v>102</v>
      </c>
      <c r="K16" s="17" t="str">
        <f aca="false">SUBSTITUTE(J16,"0x","")</f>
        <v>00</v>
      </c>
      <c r="L16" s="18" t="str">
        <f aca="false">CONCATENATE(K17,"",K16)</f>
        <v>0000</v>
      </c>
      <c r="M16" s="24" t="n">
        <f aca="false">com.sun.star.sheet.addin.Analysis.getHex2Dec(L16)</f>
        <v>0</v>
      </c>
      <c r="N16" s="0" t="s">
        <v>102</v>
      </c>
      <c r="O16" s="17" t="str">
        <f aca="false">SUBSTITUTE(N16,"0x","")</f>
        <v>00</v>
      </c>
      <c r="P16" s="18" t="str">
        <f aca="false">CONCATENATE(O17,"",O16)</f>
        <v>0000</v>
      </c>
      <c r="Q16" s="23" t="n">
        <f aca="false">com.sun.star.sheet.addin.Analysis.getHex2Dec(P16)</f>
        <v>0</v>
      </c>
      <c r="R16" s="0" t="s">
        <v>181</v>
      </c>
      <c r="S16" s="17" t="str">
        <f aca="false">SUBSTITUTE(R16,"0x","")</f>
        <v>CE</v>
      </c>
      <c r="T16" s="18" t="str">
        <f aca="false">CONCATENATE(S17,"",S16)</f>
        <v>00CE</v>
      </c>
      <c r="U16" s="25" t="n">
        <f aca="false">com.sun.star.sheet.addin.Analysis.getHex2Dec(T16)</f>
        <v>206</v>
      </c>
      <c r="V16" s="0" t="s">
        <v>182</v>
      </c>
      <c r="W16" s="17" t="str">
        <f aca="false">SUBSTITUTE(V16,"0x","")</f>
        <v>46</v>
      </c>
      <c r="X16" s="18" t="str">
        <f aca="false">CONCATENATE(W17,"",W16)</f>
        <v>0146</v>
      </c>
      <c r="Y16" s="26" t="n">
        <f aca="false">com.sun.star.sheet.addin.Analysis.getHex2Dec(X16)</f>
        <v>326</v>
      </c>
      <c r="Z16" s="0" t="s">
        <v>183</v>
      </c>
      <c r="AA16" s="17" t="str">
        <f aca="false">SUBSTITUTE(Z16,"0x","")</f>
        <v>FC</v>
      </c>
      <c r="AB16" s="18" t="str">
        <f aca="false">CONCATENATE(AA17,"",AA16)</f>
        <v>00FC</v>
      </c>
      <c r="AC16" s="26" t="n">
        <f aca="false">com.sun.star.sheet.addin.Analysis.getHex2Dec(AB16)</f>
        <v>252</v>
      </c>
      <c r="AD16" s="0" t="s">
        <v>184</v>
      </c>
      <c r="AE16" s="17" t="str">
        <f aca="false">SUBSTITUTE(AD16,"0x","")</f>
        <v>42</v>
      </c>
      <c r="AF16" s="18" t="str">
        <f aca="false">CONCATENATE(AE17,"",AE16)</f>
        <v>0042</v>
      </c>
      <c r="AG16" s="26" t="n">
        <f aca="false">com.sun.star.sheet.addin.Analysis.getHex2Dec(AF16)</f>
        <v>66</v>
      </c>
    </row>
    <row r="17" customFormat="false" ht="13.8" hidden="false" customHeight="false" outlineLevel="0" collapsed="false">
      <c r="A17" s="0" t="s">
        <v>57</v>
      </c>
      <c r="B17" s="0" t="s">
        <v>102</v>
      </c>
      <c r="C17" s="17" t="str">
        <f aca="false">SUBSTITUTE(B17,"0x","")</f>
        <v>00</v>
      </c>
      <c r="D17" s="18"/>
      <c r="E17" s="23"/>
      <c r="F17" s="0" t="s">
        <v>102</v>
      </c>
      <c r="G17" s="17" t="str">
        <f aca="false">SUBSTITUTE(F17,"0x","")</f>
        <v>00</v>
      </c>
      <c r="H17" s="18"/>
      <c r="I17" s="24"/>
      <c r="J17" s="0" t="s">
        <v>102</v>
      </c>
      <c r="K17" s="17" t="str">
        <f aca="false">SUBSTITUTE(J17,"0x","")</f>
        <v>00</v>
      </c>
      <c r="L17" s="18"/>
      <c r="M17" s="24"/>
      <c r="N17" s="0" t="s">
        <v>102</v>
      </c>
      <c r="O17" s="17" t="str">
        <f aca="false">SUBSTITUTE(N17,"0x","")</f>
        <v>00</v>
      </c>
      <c r="P17" s="18"/>
      <c r="Q17" s="23"/>
      <c r="R17" s="0" t="s">
        <v>102</v>
      </c>
      <c r="S17" s="17" t="str">
        <f aca="false">SUBSTITUTE(R17,"0x","")</f>
        <v>00</v>
      </c>
      <c r="T17" s="18"/>
      <c r="U17" s="25"/>
      <c r="V17" s="0" t="s">
        <v>42</v>
      </c>
      <c r="W17" s="17" t="str">
        <f aca="false">SUBSTITUTE(V17,"0x","")</f>
        <v>01</v>
      </c>
      <c r="X17" s="18"/>
      <c r="Y17" s="26"/>
      <c r="Z17" s="0" t="s">
        <v>102</v>
      </c>
      <c r="AA17" s="17" t="str">
        <f aca="false">SUBSTITUTE(Z17,"0x","")</f>
        <v>00</v>
      </c>
      <c r="AB17" s="18"/>
      <c r="AC17" s="26"/>
      <c r="AD17" s="0" t="s">
        <v>102</v>
      </c>
      <c r="AE17" s="17" t="str">
        <f aca="false">SUBSTITUTE(AD17,"0x","")</f>
        <v>00</v>
      </c>
      <c r="AF17" s="18"/>
      <c r="AG17" s="26"/>
    </row>
    <row r="18" customFormat="false" ht="13.8" hidden="false" customHeight="false" outlineLevel="0" collapsed="false">
      <c r="A18" s="0" t="s">
        <v>62</v>
      </c>
      <c r="B18" s="0" t="s">
        <v>102</v>
      </c>
      <c r="C18" s="17" t="str">
        <f aca="false">SUBSTITUTE(B18,"0x","")</f>
        <v>00</v>
      </c>
      <c r="D18" s="18" t="str">
        <f aca="false">CONCATENATE(C19,"",C18)</f>
        <v>0000</v>
      </c>
      <c r="E18" s="23" t="n">
        <f aca="false">com.sun.star.sheet.addin.Analysis.getHex2Dec(D18)</f>
        <v>0</v>
      </c>
      <c r="F18" s="0" t="s">
        <v>102</v>
      </c>
      <c r="G18" s="17" t="str">
        <f aca="false">SUBSTITUTE(F18,"0x","")</f>
        <v>00</v>
      </c>
      <c r="H18" s="18" t="str">
        <f aca="false">CONCATENATE(G19,"",G18)</f>
        <v>0000</v>
      </c>
      <c r="I18" s="24" t="n">
        <f aca="false">com.sun.star.sheet.addin.Analysis.getHex2Dec(H18)</f>
        <v>0</v>
      </c>
      <c r="J18" s="0" t="s">
        <v>102</v>
      </c>
      <c r="K18" s="17" t="str">
        <f aca="false">SUBSTITUTE(J18,"0x","")</f>
        <v>00</v>
      </c>
      <c r="L18" s="18" t="str">
        <f aca="false">CONCATENATE(K19,"",K18)</f>
        <v>0000</v>
      </c>
      <c r="M18" s="24" t="n">
        <f aca="false">com.sun.star.sheet.addin.Analysis.getHex2Dec(L18)</f>
        <v>0</v>
      </c>
      <c r="N18" s="0" t="s">
        <v>102</v>
      </c>
      <c r="O18" s="17" t="str">
        <f aca="false">SUBSTITUTE(N18,"0x","")</f>
        <v>00</v>
      </c>
      <c r="P18" s="18" t="str">
        <f aca="false">CONCATENATE(O19,"",O18)</f>
        <v>0000</v>
      </c>
      <c r="Q18" s="23" t="n">
        <f aca="false">com.sun.star.sheet.addin.Analysis.getHex2Dec(P18)</f>
        <v>0</v>
      </c>
      <c r="R18" s="0" t="s">
        <v>102</v>
      </c>
      <c r="S18" s="17" t="str">
        <f aca="false">SUBSTITUTE(R18,"0x","")</f>
        <v>00</v>
      </c>
      <c r="T18" s="18" t="str">
        <f aca="false">CONCATENATE(S19,"",S18)</f>
        <v>0000</v>
      </c>
      <c r="U18" s="25" t="n">
        <f aca="false">com.sun.star.sheet.addin.Analysis.getHex2Dec(T18)</f>
        <v>0</v>
      </c>
      <c r="V18" s="0" t="s">
        <v>102</v>
      </c>
      <c r="W18" s="17" t="str">
        <f aca="false">SUBSTITUTE(V18,"0x","")</f>
        <v>00</v>
      </c>
      <c r="X18" s="18" t="str">
        <f aca="false">CONCATENATE(W19,"",W18)</f>
        <v>0000</v>
      </c>
      <c r="Y18" s="26" t="n">
        <f aca="false">com.sun.star.sheet.addin.Analysis.getHex2Dec(X18)</f>
        <v>0</v>
      </c>
      <c r="Z18" s="0" t="s">
        <v>102</v>
      </c>
      <c r="AA18" s="17" t="str">
        <f aca="false">SUBSTITUTE(Z18,"0x","")</f>
        <v>00</v>
      </c>
      <c r="AB18" s="18" t="str">
        <f aca="false">CONCATENATE(AA19,"",AA18)</f>
        <v>0000</v>
      </c>
      <c r="AC18" s="26" t="n">
        <f aca="false">com.sun.star.sheet.addin.Analysis.getHex2Dec(AB18)</f>
        <v>0</v>
      </c>
      <c r="AD18" s="0" t="s">
        <v>102</v>
      </c>
      <c r="AE18" s="17" t="str">
        <f aca="false">SUBSTITUTE(AD18,"0x","")</f>
        <v>00</v>
      </c>
      <c r="AF18" s="18" t="str">
        <f aca="false">CONCATENATE(AE19,"",AE18)</f>
        <v>0000</v>
      </c>
      <c r="AG18" s="26" t="n">
        <f aca="false">com.sun.star.sheet.addin.Analysis.getHex2Dec(AF18)</f>
        <v>0</v>
      </c>
    </row>
    <row r="19" customFormat="false" ht="13.8" hidden="false" customHeight="false" outlineLevel="0" collapsed="false">
      <c r="A19" s="0" t="s">
        <v>66</v>
      </c>
      <c r="B19" s="0" t="s">
        <v>102</v>
      </c>
      <c r="C19" s="17" t="str">
        <f aca="false">SUBSTITUTE(B19,"0x","")</f>
        <v>00</v>
      </c>
      <c r="D19" s="18"/>
      <c r="E19" s="23"/>
      <c r="F19" s="0" t="s">
        <v>102</v>
      </c>
      <c r="G19" s="17" t="str">
        <f aca="false">SUBSTITUTE(F19,"0x","")</f>
        <v>00</v>
      </c>
      <c r="H19" s="18"/>
      <c r="I19" s="24"/>
      <c r="J19" s="0" t="s">
        <v>102</v>
      </c>
      <c r="K19" s="17" t="str">
        <f aca="false">SUBSTITUTE(J19,"0x","")</f>
        <v>00</v>
      </c>
      <c r="L19" s="18"/>
      <c r="M19" s="24"/>
      <c r="N19" s="0" t="s">
        <v>102</v>
      </c>
      <c r="O19" s="17" t="str">
        <f aca="false">SUBSTITUTE(N19,"0x","")</f>
        <v>00</v>
      </c>
      <c r="P19" s="18"/>
      <c r="Q19" s="23"/>
      <c r="R19" s="0" t="s">
        <v>102</v>
      </c>
      <c r="S19" s="17" t="str">
        <f aca="false">SUBSTITUTE(R19,"0x","")</f>
        <v>00</v>
      </c>
      <c r="T19" s="18"/>
      <c r="U19" s="25"/>
      <c r="V19" s="0" t="s">
        <v>102</v>
      </c>
      <c r="W19" s="17" t="str">
        <f aca="false">SUBSTITUTE(V19,"0x","")</f>
        <v>00</v>
      </c>
      <c r="X19" s="18"/>
      <c r="Y19" s="26"/>
      <c r="Z19" s="0" t="s">
        <v>102</v>
      </c>
      <c r="AA19" s="17" t="str">
        <f aca="false">SUBSTITUTE(Z19,"0x","")</f>
        <v>00</v>
      </c>
      <c r="AB19" s="18"/>
      <c r="AC19" s="26"/>
      <c r="AD19" s="0" t="s">
        <v>102</v>
      </c>
      <c r="AE19" s="17" t="str">
        <f aca="false">SUBSTITUTE(AD19,"0x","")</f>
        <v>00</v>
      </c>
      <c r="AF19" s="18"/>
      <c r="AG19" s="26"/>
    </row>
    <row r="20" customFormat="false" ht="13.8" hidden="false" customHeight="false" outlineLevel="0" collapsed="false">
      <c r="A20" s="0" t="s">
        <v>71</v>
      </c>
      <c r="B20" s="0" t="s">
        <v>65</v>
      </c>
      <c r="C20" s="17" t="str">
        <f aca="false">SUBSTITUTE(B20,"0x","")</f>
        <v>06</v>
      </c>
      <c r="D20" s="18" t="str">
        <f aca="false">CONCATENATE(C21,"",C20)</f>
        <v>A306</v>
      </c>
      <c r="E20" s="23" t="n">
        <f aca="false">com.sun.star.sheet.addin.Analysis.getHex2Dec(D20)</f>
        <v>41734</v>
      </c>
      <c r="F20" s="0" t="s">
        <v>65</v>
      </c>
      <c r="G20" s="17" t="str">
        <f aca="false">SUBSTITUTE(F20,"0x","")</f>
        <v>06</v>
      </c>
      <c r="H20" s="18" t="str">
        <f aca="false">CONCATENATE(G21,"",G20)</f>
        <v>A306</v>
      </c>
      <c r="I20" s="24" t="n">
        <f aca="false">com.sun.star.sheet.addin.Analysis.getHex2Dec(H20)</f>
        <v>41734</v>
      </c>
      <c r="J20" s="0" t="s">
        <v>65</v>
      </c>
      <c r="K20" s="17" t="str">
        <f aca="false">SUBSTITUTE(J20,"0x","")</f>
        <v>06</v>
      </c>
      <c r="L20" s="18" t="str">
        <f aca="false">CONCATENATE(K21,"",K20)</f>
        <v>A306</v>
      </c>
      <c r="M20" s="24" t="n">
        <f aca="false">com.sun.star.sheet.addin.Analysis.getHex2Dec(L20)</f>
        <v>41734</v>
      </c>
      <c r="N20" s="0" t="s">
        <v>65</v>
      </c>
      <c r="O20" s="17" t="str">
        <f aca="false">SUBSTITUTE(N20,"0x","")</f>
        <v>06</v>
      </c>
      <c r="P20" s="18" t="str">
        <f aca="false">CONCATENATE(O21,"",O20)</f>
        <v>A306</v>
      </c>
      <c r="Q20" s="23" t="n">
        <f aca="false">com.sun.star.sheet.addin.Analysis.getHex2Dec(P20)</f>
        <v>41734</v>
      </c>
      <c r="R20" s="0" t="s">
        <v>65</v>
      </c>
      <c r="S20" s="17" t="str">
        <f aca="false">SUBSTITUTE(R20,"0x","")</f>
        <v>06</v>
      </c>
      <c r="T20" s="18" t="str">
        <f aca="false">CONCATENATE(S21,"",S20)</f>
        <v>A306</v>
      </c>
      <c r="U20" s="25" t="n">
        <f aca="false">com.sun.star.sheet.addin.Analysis.getHex2Dec(T20)</f>
        <v>41734</v>
      </c>
      <c r="V20" s="0" t="s">
        <v>65</v>
      </c>
      <c r="W20" s="17" t="str">
        <f aca="false">SUBSTITUTE(V20,"0x","")</f>
        <v>06</v>
      </c>
      <c r="X20" s="18" t="str">
        <f aca="false">CONCATENATE(W21,"",W20)</f>
        <v>A306</v>
      </c>
      <c r="Y20" s="26" t="n">
        <f aca="false">com.sun.star.sheet.addin.Analysis.getHex2Dec(X20)</f>
        <v>41734</v>
      </c>
      <c r="Z20" s="0" t="s">
        <v>65</v>
      </c>
      <c r="AA20" s="17" t="str">
        <f aca="false">SUBSTITUTE(Z20,"0x","")</f>
        <v>06</v>
      </c>
      <c r="AB20" s="18" t="str">
        <f aca="false">CONCATENATE(AA21,"",AA20)</f>
        <v>A306</v>
      </c>
      <c r="AC20" s="26" t="n">
        <f aca="false">com.sun.star.sheet.addin.Analysis.getHex2Dec(AB20)</f>
        <v>41734</v>
      </c>
      <c r="AD20" s="0" t="s">
        <v>65</v>
      </c>
      <c r="AE20" s="17" t="str">
        <f aca="false">SUBSTITUTE(AD20,"0x","")</f>
        <v>06</v>
      </c>
      <c r="AF20" s="18" t="str">
        <f aca="false">CONCATENATE(AE21,"",AE20)</f>
        <v>A306</v>
      </c>
      <c r="AG20" s="26" t="n">
        <f aca="false">com.sun.star.sheet.addin.Analysis.getHex2Dec(AF20)</f>
        <v>41734</v>
      </c>
    </row>
    <row r="21" customFormat="false" ht="13.8" hidden="false" customHeight="false" outlineLevel="0" collapsed="false">
      <c r="A21" s="0" t="s">
        <v>77</v>
      </c>
      <c r="B21" s="0" t="s">
        <v>68</v>
      </c>
      <c r="C21" s="17" t="str">
        <f aca="false">SUBSTITUTE(B21,"0x","")</f>
        <v>A3</v>
      </c>
      <c r="D21" s="18"/>
      <c r="E21" s="23"/>
      <c r="F21" s="0" t="s">
        <v>68</v>
      </c>
      <c r="G21" s="17" t="str">
        <f aca="false">SUBSTITUTE(F21,"0x","")</f>
        <v>A3</v>
      </c>
      <c r="H21" s="18"/>
      <c r="I21" s="24"/>
      <c r="J21" s="0" t="s">
        <v>68</v>
      </c>
      <c r="K21" s="17" t="str">
        <f aca="false">SUBSTITUTE(J21,"0x","")</f>
        <v>A3</v>
      </c>
      <c r="L21" s="18"/>
      <c r="M21" s="24"/>
      <c r="N21" s="0" t="s">
        <v>68</v>
      </c>
      <c r="O21" s="17" t="str">
        <f aca="false">SUBSTITUTE(N21,"0x","")</f>
        <v>A3</v>
      </c>
      <c r="P21" s="18"/>
      <c r="Q21" s="23"/>
      <c r="R21" s="0" t="s">
        <v>68</v>
      </c>
      <c r="S21" s="17" t="str">
        <f aca="false">SUBSTITUTE(R21,"0x","")</f>
        <v>A3</v>
      </c>
      <c r="T21" s="18"/>
      <c r="U21" s="25"/>
      <c r="V21" s="0" t="s">
        <v>68</v>
      </c>
      <c r="W21" s="17" t="str">
        <f aca="false">SUBSTITUTE(V21,"0x","")</f>
        <v>A3</v>
      </c>
      <c r="X21" s="18"/>
      <c r="Y21" s="26"/>
      <c r="Z21" s="0" t="s">
        <v>68</v>
      </c>
      <c r="AA21" s="17" t="str">
        <f aca="false">SUBSTITUTE(Z21,"0x","")</f>
        <v>A3</v>
      </c>
      <c r="AB21" s="18"/>
      <c r="AC21" s="26"/>
      <c r="AD21" s="0" t="s">
        <v>68</v>
      </c>
      <c r="AE21" s="17" t="str">
        <f aca="false">SUBSTITUTE(AD21,"0x","")</f>
        <v>A3</v>
      </c>
      <c r="AF21" s="18"/>
      <c r="AG21" s="26"/>
    </row>
    <row r="22" customFormat="false" ht="13.8" hidden="false" customHeight="false" outlineLevel="0" collapsed="false">
      <c r="A22" s="0" t="s">
        <v>82</v>
      </c>
      <c r="B22" s="0" t="s">
        <v>158</v>
      </c>
      <c r="C22" s="17" t="str">
        <f aca="false">SUBSTITUTE(B22,"0x","")</f>
        <v>22</v>
      </c>
      <c r="D22" s="18" t="str">
        <f aca="false">CONCATENATE(C23,"",C22)</f>
        <v>A322</v>
      </c>
      <c r="E22" s="23" t="n">
        <f aca="false">com.sun.star.sheet.addin.Analysis.getHex2Dec(D22)</f>
        <v>41762</v>
      </c>
      <c r="F22" s="0" t="s">
        <v>102</v>
      </c>
      <c r="G22" s="17" t="str">
        <f aca="false">SUBSTITUTE(F22,"0x","")</f>
        <v>00</v>
      </c>
      <c r="H22" s="18" t="str">
        <f aca="false">CONCATENATE(G23,"",G22)</f>
        <v>0000</v>
      </c>
      <c r="I22" s="24" t="n">
        <f aca="false">com.sun.star.sheet.addin.Analysis.getHex2Dec(H22)</f>
        <v>0</v>
      </c>
      <c r="J22" s="0" t="s">
        <v>102</v>
      </c>
      <c r="K22" s="17" t="str">
        <f aca="false">SUBSTITUTE(J22,"0x","")</f>
        <v>00</v>
      </c>
      <c r="L22" s="18" t="str">
        <f aca="false">CONCATENATE(K23,"",K22)</f>
        <v>0000</v>
      </c>
      <c r="M22" s="24" t="n">
        <f aca="false">com.sun.star.sheet.addin.Analysis.getHex2Dec(L22)</f>
        <v>0</v>
      </c>
      <c r="N22" s="0" t="s">
        <v>126</v>
      </c>
      <c r="O22" s="17" t="str">
        <f aca="false">SUBSTITUTE(N22,"0x","")</f>
        <v>5D</v>
      </c>
      <c r="P22" s="18" t="str">
        <f aca="false">CONCATENATE(O23,"",O22)</f>
        <v>AF5D</v>
      </c>
      <c r="Q22" s="23" t="n">
        <f aca="false">com.sun.star.sheet.addin.Analysis.getHex2Dec(P22)</f>
        <v>44893</v>
      </c>
      <c r="R22" s="0" t="s">
        <v>65</v>
      </c>
      <c r="S22" s="17" t="str">
        <f aca="false">SUBSTITUTE(R22,"0x","")</f>
        <v>06</v>
      </c>
      <c r="T22" s="18" t="str">
        <f aca="false">CONCATENATE(S23,"",S22)</f>
        <v>A306</v>
      </c>
      <c r="U22" s="25" t="n">
        <f aca="false">com.sun.star.sheet.addin.Analysis.getHex2Dec(T22)</f>
        <v>41734</v>
      </c>
      <c r="V22" s="0" t="s">
        <v>159</v>
      </c>
      <c r="W22" s="17" t="str">
        <f aca="false">SUBSTITUTE(V22,"0x","")</f>
        <v>93</v>
      </c>
      <c r="X22" s="18" t="str">
        <f aca="false">CONCATENATE(W23,"",W22)</f>
        <v>9E93</v>
      </c>
      <c r="Y22" s="26" t="n">
        <f aca="false">com.sun.star.sheet.addin.Analysis.getHex2Dec(X22)</f>
        <v>40595</v>
      </c>
      <c r="Z22" s="0" t="s">
        <v>160</v>
      </c>
      <c r="AA22" s="17" t="str">
        <f aca="false">SUBSTITUTE(Z22,"0x","")</f>
        <v>D6</v>
      </c>
      <c r="AB22" s="18" t="str">
        <f aca="false">CONCATENATE(AA23,"",AA22)</f>
        <v>A2D6</v>
      </c>
      <c r="AC22" s="26" t="n">
        <f aca="false">com.sun.star.sheet.addin.Analysis.getHex2Dec(AB22)</f>
        <v>41686</v>
      </c>
      <c r="AD22" s="0" t="s">
        <v>161</v>
      </c>
      <c r="AE22" s="17" t="str">
        <f aca="false">SUBSTITUTE(AD22,"0x","")</f>
        <v>37</v>
      </c>
      <c r="AF22" s="18" t="str">
        <f aca="false">CONCATENATE(AE23,"",AE22)</f>
        <v>B037</v>
      </c>
      <c r="AG22" s="26" t="n">
        <f aca="false">com.sun.star.sheet.addin.Analysis.getHex2Dec(AF22)</f>
        <v>45111</v>
      </c>
    </row>
    <row r="23" customFormat="false" ht="13.8" hidden="false" customHeight="false" outlineLevel="0" collapsed="false">
      <c r="A23" s="0" t="s">
        <v>86</v>
      </c>
      <c r="B23" s="0" t="s">
        <v>68</v>
      </c>
      <c r="C23" s="17" t="str">
        <f aca="false">SUBSTITUTE(B23,"0x","")</f>
        <v>A3</v>
      </c>
      <c r="D23" s="18"/>
      <c r="E23" s="23"/>
      <c r="F23" s="0" t="s">
        <v>102</v>
      </c>
      <c r="G23" s="17" t="str">
        <f aca="false">SUBSTITUTE(F23,"0x","")</f>
        <v>00</v>
      </c>
      <c r="H23" s="18"/>
      <c r="I23" s="24"/>
      <c r="J23" s="0" t="s">
        <v>102</v>
      </c>
      <c r="K23" s="17" t="str">
        <f aca="false">SUBSTITUTE(J23,"0x","")</f>
        <v>00</v>
      </c>
      <c r="L23" s="18"/>
      <c r="M23" s="24"/>
      <c r="N23" s="0" t="s">
        <v>162</v>
      </c>
      <c r="O23" s="17" t="str">
        <f aca="false">SUBSTITUTE(N23,"0x","")</f>
        <v>AF</v>
      </c>
      <c r="P23" s="18"/>
      <c r="Q23" s="23"/>
      <c r="R23" s="0" t="s">
        <v>68</v>
      </c>
      <c r="S23" s="17" t="str">
        <f aca="false">SUBSTITUTE(R23,"0x","")</f>
        <v>A3</v>
      </c>
      <c r="T23" s="18"/>
      <c r="U23" s="25"/>
      <c r="V23" s="0" t="s">
        <v>136</v>
      </c>
      <c r="W23" s="17" t="str">
        <f aca="false">SUBSTITUTE(V23,"0x","")</f>
        <v>9E</v>
      </c>
      <c r="X23" s="18"/>
      <c r="Y23" s="26"/>
      <c r="Z23" s="0" t="s">
        <v>163</v>
      </c>
      <c r="AA23" s="17" t="str">
        <f aca="false">SUBSTITUTE(Z23,"0x","")</f>
        <v>A2</v>
      </c>
      <c r="AB23" s="18"/>
      <c r="AC23" s="26"/>
      <c r="AD23" s="0" t="s">
        <v>164</v>
      </c>
      <c r="AE23" s="17" t="str">
        <f aca="false">SUBSTITUTE(AD23,"0x","")</f>
        <v>B0</v>
      </c>
      <c r="AF23" s="18"/>
      <c r="AG23" s="26"/>
    </row>
    <row r="24" customFormat="false" ht="13.8" hidden="false" customHeight="false" outlineLevel="0" collapsed="false">
      <c r="A24" s="0" t="s">
        <v>146</v>
      </c>
      <c r="B24" s="0" t="s">
        <v>123</v>
      </c>
      <c r="C24" s="17" t="str">
        <f aca="false">SUBSTITUTE(B24,"0x","")</f>
        <v>EE</v>
      </c>
      <c r="D24" s="18" t="str">
        <f aca="false">CONCATENATE(C25,"",C24)</f>
        <v>9DEE</v>
      </c>
      <c r="E24" s="23" t="n">
        <f aca="false">com.sun.star.sheet.addin.Analysis.getHex2Dec(D24)</f>
        <v>40430</v>
      </c>
      <c r="F24" s="0" t="s">
        <v>123</v>
      </c>
      <c r="G24" s="17" t="str">
        <f aca="false">SUBSTITUTE(F24,"0x","")</f>
        <v>EE</v>
      </c>
      <c r="H24" s="18" t="str">
        <f aca="false">CONCATENATE(G25,"",G24)</f>
        <v>9DEE</v>
      </c>
      <c r="I24" s="24" t="n">
        <f aca="false">com.sun.star.sheet.addin.Analysis.getHex2Dec(H24)</f>
        <v>40430</v>
      </c>
      <c r="J24" s="0" t="s">
        <v>123</v>
      </c>
      <c r="K24" s="17" t="str">
        <f aca="false">SUBSTITUTE(J24,"0x","")</f>
        <v>EE</v>
      </c>
      <c r="L24" s="18" t="str">
        <f aca="false">CONCATENATE(K25,"",K24)</f>
        <v>9DEE</v>
      </c>
      <c r="M24" s="24" t="n">
        <f aca="false">com.sun.star.sheet.addin.Analysis.getHex2Dec(L24)</f>
        <v>40430</v>
      </c>
      <c r="N24" s="0" t="s">
        <v>123</v>
      </c>
      <c r="O24" s="17" t="str">
        <f aca="false">SUBSTITUTE(N24,"0x","")</f>
        <v>EE</v>
      </c>
      <c r="P24" s="18" t="str">
        <f aca="false">CONCATENATE(O25,"",O24)</f>
        <v>9DEE</v>
      </c>
      <c r="Q24" s="23" t="n">
        <f aca="false">com.sun.star.sheet.addin.Analysis.getHex2Dec(P24)</f>
        <v>40430</v>
      </c>
      <c r="R24" s="0" t="s">
        <v>123</v>
      </c>
      <c r="S24" s="17" t="str">
        <f aca="false">SUBSTITUTE(R24,"0x","")</f>
        <v>EE</v>
      </c>
      <c r="T24" s="18" t="str">
        <f aca="false">CONCATENATE(S25,"",S24)</f>
        <v>9DEE</v>
      </c>
      <c r="U24" s="25" t="n">
        <f aca="false">com.sun.star.sheet.addin.Analysis.getHex2Dec(T24)</f>
        <v>40430</v>
      </c>
      <c r="V24" s="0" t="s">
        <v>123</v>
      </c>
      <c r="W24" s="17" t="str">
        <f aca="false">SUBSTITUTE(V24,"0x","")</f>
        <v>EE</v>
      </c>
      <c r="X24" s="18" t="str">
        <f aca="false">CONCATENATE(W25,"",W24)</f>
        <v>9DEE</v>
      </c>
      <c r="Y24" s="26" t="n">
        <f aca="false">com.sun.star.sheet.addin.Analysis.getHex2Dec(X24)</f>
        <v>40430</v>
      </c>
      <c r="Z24" s="0" t="s">
        <v>123</v>
      </c>
      <c r="AA24" s="17" t="str">
        <f aca="false">SUBSTITUTE(Z24,"0x","")</f>
        <v>EE</v>
      </c>
      <c r="AB24" s="18" t="str">
        <f aca="false">CONCATENATE(AA25,"",AA24)</f>
        <v>9DEE</v>
      </c>
      <c r="AC24" s="26" t="n">
        <f aca="false">com.sun.star.sheet.addin.Analysis.getHex2Dec(AB24)</f>
        <v>40430</v>
      </c>
      <c r="AD24" s="0" t="s">
        <v>123</v>
      </c>
      <c r="AE24" s="17" t="str">
        <f aca="false">SUBSTITUTE(AD24,"0x","")</f>
        <v>EE</v>
      </c>
      <c r="AF24" s="18" t="str">
        <f aca="false">CONCATENATE(AE25,"",AE24)</f>
        <v>9DEE</v>
      </c>
      <c r="AG24" s="26" t="n">
        <f aca="false">com.sun.star.sheet.addin.Analysis.getHex2Dec(AF24)</f>
        <v>40430</v>
      </c>
    </row>
    <row r="25" customFormat="false" ht="13.8" hidden="false" customHeight="false" outlineLevel="0" collapsed="false">
      <c r="A25" s="0" t="s">
        <v>96</v>
      </c>
      <c r="B25" s="0" t="s">
        <v>124</v>
      </c>
      <c r="C25" s="17" t="str">
        <f aca="false">SUBSTITUTE(B25,"0x","")</f>
        <v>9D</v>
      </c>
      <c r="D25" s="18"/>
      <c r="E25" s="23"/>
      <c r="F25" s="0" t="s">
        <v>124</v>
      </c>
      <c r="G25" s="17" t="str">
        <f aca="false">SUBSTITUTE(F25,"0x","")</f>
        <v>9D</v>
      </c>
      <c r="H25" s="18"/>
      <c r="I25" s="24"/>
      <c r="J25" s="0" t="s">
        <v>124</v>
      </c>
      <c r="K25" s="17" t="str">
        <f aca="false">SUBSTITUTE(J25,"0x","")</f>
        <v>9D</v>
      </c>
      <c r="L25" s="18"/>
      <c r="M25" s="24"/>
      <c r="N25" s="0" t="s">
        <v>124</v>
      </c>
      <c r="O25" s="17" t="str">
        <f aca="false">SUBSTITUTE(N25,"0x","")</f>
        <v>9D</v>
      </c>
      <c r="P25" s="18"/>
      <c r="Q25" s="23"/>
      <c r="R25" s="0" t="s">
        <v>124</v>
      </c>
      <c r="S25" s="17" t="str">
        <f aca="false">SUBSTITUTE(R25,"0x","")</f>
        <v>9D</v>
      </c>
      <c r="T25" s="18"/>
      <c r="U25" s="25"/>
      <c r="V25" s="0" t="s">
        <v>124</v>
      </c>
      <c r="W25" s="17" t="str">
        <f aca="false">SUBSTITUTE(V25,"0x","")</f>
        <v>9D</v>
      </c>
      <c r="X25" s="18"/>
      <c r="Y25" s="26"/>
      <c r="Z25" s="0" t="s">
        <v>124</v>
      </c>
      <c r="AA25" s="17" t="str">
        <f aca="false">SUBSTITUTE(Z25,"0x","")</f>
        <v>9D</v>
      </c>
      <c r="AB25" s="18"/>
      <c r="AC25" s="26"/>
      <c r="AD25" s="0" t="s">
        <v>124</v>
      </c>
      <c r="AE25" s="17" t="str">
        <f aca="false">SUBSTITUTE(AD25,"0x","")</f>
        <v>9D</v>
      </c>
      <c r="AF25" s="18"/>
      <c r="AG25" s="26"/>
    </row>
    <row r="26" customFormat="false" ht="13.8" hidden="false" customHeight="false" outlineLevel="0" collapsed="false">
      <c r="A26" s="0" t="s">
        <v>93</v>
      </c>
      <c r="B26" s="0" t="s">
        <v>185</v>
      </c>
      <c r="C26" s="17" t="str">
        <f aca="false">SUBSTITUTE(B26,"0x","")</f>
        <v>70</v>
      </c>
      <c r="D26" s="18" t="str">
        <f aca="false">CONCATENATE(C27,"",C26)</f>
        <v>70</v>
      </c>
      <c r="E26" s="23" t="n">
        <f aca="false">com.sun.star.sheet.addin.Analysis.getHex2Dec(D26)</f>
        <v>112</v>
      </c>
      <c r="F26" s="0" t="s">
        <v>186</v>
      </c>
      <c r="G26" s="17" t="str">
        <f aca="false">SUBSTITUTE(F26,"0x","")</f>
        <v>80</v>
      </c>
      <c r="H26" s="18" t="str">
        <f aca="false">CONCATENATE(G27,"",G26)</f>
        <v>80</v>
      </c>
      <c r="I26" s="24" t="n">
        <f aca="false">com.sun.star.sheet.addin.Analysis.getHex2Dec(H26)</f>
        <v>128</v>
      </c>
      <c r="J26" s="0" t="s">
        <v>102</v>
      </c>
      <c r="K26" s="17" t="str">
        <f aca="false">SUBSTITUTE(J26,"0x","")</f>
        <v>00</v>
      </c>
      <c r="L26" s="18" t="str">
        <f aca="false">CONCATENATE(K27,"",K26)</f>
        <v>00</v>
      </c>
      <c r="M26" s="24" t="n">
        <v>0</v>
      </c>
      <c r="N26" s="0" t="s">
        <v>187</v>
      </c>
      <c r="O26" s="17" t="str">
        <f aca="false">SUBSTITUTE(N26,"0x","")</f>
        <v>30</v>
      </c>
      <c r="P26" s="18" t="str">
        <f aca="false">CONCATENATE(O27,"",O26)</f>
        <v>30</v>
      </c>
      <c r="Q26" s="23" t="n">
        <f aca="false">com.sun.star.sheet.addin.Analysis.getHex2Dec(P26)</f>
        <v>48</v>
      </c>
      <c r="R26" s="0" t="s">
        <v>122</v>
      </c>
      <c r="S26" s="17" t="str">
        <f aca="false">SUBSTITUTE(R26,"0x","")</f>
        <v>A0</v>
      </c>
      <c r="T26" s="18" t="str">
        <f aca="false">CONCATENATE(S27,"",S26)</f>
        <v>A0</v>
      </c>
      <c r="U26" s="25" t="n">
        <f aca="false">com.sun.star.sheet.addin.Analysis.getHex2Dec(T26)</f>
        <v>160</v>
      </c>
      <c r="V26" s="0" t="s">
        <v>164</v>
      </c>
      <c r="W26" s="17" t="str">
        <f aca="false">SUBSTITUTE(V26,"0x","")</f>
        <v>B0</v>
      </c>
      <c r="X26" s="18" t="str">
        <f aca="false">CONCATENATE(W27,"",W26)</f>
        <v>B0</v>
      </c>
      <c r="Y26" s="26" t="n">
        <f aca="false">com.sun.star.sheet.addin.Analysis.getHex2Dec(X26)</f>
        <v>176</v>
      </c>
      <c r="Z26" s="0" t="s">
        <v>185</v>
      </c>
      <c r="AA26" s="17" t="str">
        <f aca="false">SUBSTITUTE(Z26,"0x","")</f>
        <v>70</v>
      </c>
      <c r="AB26" s="18" t="str">
        <f aca="false">CONCATENATE(AA27,"",AA26)</f>
        <v>70</v>
      </c>
      <c r="AC26" s="26" t="n">
        <f aca="false">com.sun.star.sheet.addin.Analysis.getHex2Dec(AB26)</f>
        <v>112</v>
      </c>
      <c r="AD26" s="0" t="s">
        <v>149</v>
      </c>
      <c r="AE26" s="17" t="str">
        <f aca="false">SUBSTITUTE(AD26,"0x","")</f>
        <v>D0</v>
      </c>
      <c r="AF26" s="18" t="str">
        <f aca="false">CONCATENATE(AE27,"",AE26)</f>
        <v>D0</v>
      </c>
      <c r="AG26" s="26" t="n">
        <f aca="false">com.sun.star.sheet.addin.Analysis.getHex2Dec(AF26)</f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26"/>
  <sheetViews>
    <sheetView showFormulas="false" showGridLines="true" showRowColHeaders="true" showZeros="true" rightToLeft="false" tabSelected="false" showOutlineSymbols="true" defaultGridColor="true" view="normal" topLeftCell="F1" colorId="64" zoomScale="80" zoomScaleNormal="80" zoomScalePageLayoutView="100" workbookViewId="0">
      <selection pane="topLeft" activeCell="G2" activeCellId="0" sqref="G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8.39"/>
  </cols>
  <sheetData>
    <row r="2" customFormat="false" ht="13.8" hidden="false" customHeight="false" outlineLevel="0" collapsed="false">
      <c r="A2" s="0" t="s">
        <v>99</v>
      </c>
      <c r="B2" s="0" t="s">
        <v>188</v>
      </c>
      <c r="C2" s="17" t="str">
        <f aca="false">SUBSTITUTE(B2,"0x","")</f>
        <v>57</v>
      </c>
      <c r="D2" s="18" t="str">
        <f aca="false">CONCATENATE(C3,"",C2)</f>
        <v>0057</v>
      </c>
      <c r="E2" s="27" t="n">
        <f aca="false">com.sun.star.sheet.addin.Analysis.getHex2Dec(D2)</f>
        <v>87</v>
      </c>
      <c r="F2" s="0" t="s">
        <v>189</v>
      </c>
      <c r="G2" s="17" t="str">
        <f aca="false">SUBSTITUTE(F2,"0x","")</f>
        <v>69</v>
      </c>
      <c r="H2" s="18" t="str">
        <f aca="false">CONCATENATE(G3,"",G2)</f>
        <v>0069</v>
      </c>
      <c r="I2" s="27" t="n">
        <f aca="false">com.sun.star.sheet.addin.Analysis.getHex2Dec(H2)</f>
        <v>105</v>
      </c>
      <c r="J2" s="0" t="s">
        <v>126</v>
      </c>
      <c r="K2" s="17" t="str">
        <f aca="false">SUBSTITUTE(J2,"0x","")</f>
        <v>5D</v>
      </c>
      <c r="L2" s="18" t="str">
        <f aca="false">CONCATENATE(K3,"",K2)</f>
        <v>005D</v>
      </c>
      <c r="M2" s="27" t="n">
        <f aca="false">com.sun.star.sheet.addin.Analysis.getHex2Dec(L2)</f>
        <v>93</v>
      </c>
      <c r="N2" s="0" t="s">
        <v>190</v>
      </c>
      <c r="O2" s="17" t="str">
        <f aca="false">SUBSTITUTE(N2,"0x","")</f>
        <v>49</v>
      </c>
      <c r="P2" s="18" t="str">
        <f aca="false">CONCATENATE(O3,"",O2)</f>
        <v>0049</v>
      </c>
      <c r="Q2" s="27" t="n">
        <f aca="false">com.sun.star.sheet.addin.Analysis.getHex2Dec(P2)</f>
        <v>73</v>
      </c>
      <c r="R2" s="0" t="s">
        <v>121</v>
      </c>
      <c r="S2" s="17" t="str">
        <f aca="false">SUBSTITUTE(R2,"0x","")</f>
        <v>9F</v>
      </c>
      <c r="T2" s="18" t="str">
        <f aca="false">CONCATENATE(S3,"",S2)</f>
        <v>009F</v>
      </c>
      <c r="U2" s="27" t="n">
        <f aca="false">com.sun.star.sheet.addin.Analysis.getHex2Dec(T2)</f>
        <v>159</v>
      </c>
    </row>
    <row r="3" customFormat="false" ht="13.8" hidden="false" customHeight="false" outlineLevel="0" collapsed="false">
      <c r="A3" s="0" t="s">
        <v>101</v>
      </c>
      <c r="B3" s="0" t="s">
        <v>102</v>
      </c>
      <c r="C3" s="17" t="str">
        <f aca="false">SUBSTITUTE(B3,"0x","")</f>
        <v>00</v>
      </c>
      <c r="D3" s="18"/>
      <c r="E3" s="27"/>
      <c r="F3" s="0" t="s">
        <v>102</v>
      </c>
      <c r="G3" s="17" t="str">
        <f aca="false">SUBSTITUTE(F3,"0x","")</f>
        <v>00</v>
      </c>
      <c r="H3" s="18"/>
      <c r="I3" s="27"/>
      <c r="J3" s="0" t="s">
        <v>102</v>
      </c>
      <c r="K3" s="17" t="str">
        <f aca="false">SUBSTITUTE(J3,"0x","")</f>
        <v>00</v>
      </c>
      <c r="L3" s="18"/>
      <c r="M3" s="27"/>
      <c r="N3" s="0" t="s">
        <v>102</v>
      </c>
      <c r="O3" s="17" t="str">
        <f aca="false">SUBSTITUTE(N3,"0x","")</f>
        <v>00</v>
      </c>
      <c r="P3" s="18"/>
      <c r="Q3" s="27"/>
      <c r="R3" s="0" t="s">
        <v>102</v>
      </c>
      <c r="S3" s="17" t="str">
        <f aca="false">SUBSTITUTE(R3,"0x","")</f>
        <v>00</v>
      </c>
      <c r="T3" s="18"/>
      <c r="U3" s="27"/>
    </row>
    <row r="4" customFormat="false" ht="13.8" hidden="false" customHeight="false" outlineLevel="0" collapsed="false">
      <c r="A4" s="0" t="s">
        <v>3</v>
      </c>
      <c r="B4" s="0" t="s">
        <v>191</v>
      </c>
      <c r="C4" s="17" t="str">
        <f aca="false">SUBSTITUTE(B4,"0x","")</f>
        <v>85</v>
      </c>
      <c r="D4" s="18" t="str">
        <f aca="false">CONCATENATE(C5,"",C4)</f>
        <v>A385</v>
      </c>
      <c r="E4" s="27" t="n">
        <f aca="false">com.sun.star.sheet.addin.Analysis.getHex2Dec(D4)</f>
        <v>41861</v>
      </c>
      <c r="F4" s="0" t="s">
        <v>110</v>
      </c>
      <c r="G4" s="17" t="str">
        <f aca="false">SUBSTITUTE(F4,"0x","")</f>
        <v>4A</v>
      </c>
      <c r="H4" s="18" t="str">
        <f aca="false">CONCATENATE(G5,"",G4)</f>
        <v>A34A</v>
      </c>
      <c r="I4" s="27" t="n">
        <f aca="false">com.sun.star.sheet.addin.Analysis.getHex2Dec(H4)</f>
        <v>41802</v>
      </c>
      <c r="J4" s="0" t="s">
        <v>127</v>
      </c>
      <c r="K4" s="17" t="str">
        <f aca="false">SUBSTITUTE(J4,"0x","")</f>
        <v>5E</v>
      </c>
      <c r="L4" s="18" t="str">
        <f aca="false">CONCATENATE(K5,"",K4)</f>
        <v>A35E</v>
      </c>
      <c r="M4" s="27" t="n">
        <f aca="false">com.sun.star.sheet.addin.Analysis.getHex2Dec(L4)</f>
        <v>41822</v>
      </c>
      <c r="N4" s="0" t="s">
        <v>192</v>
      </c>
      <c r="O4" s="17" t="str">
        <f aca="false">SUBSTITUTE(N4,"0x","")</f>
        <v>CB</v>
      </c>
      <c r="P4" s="18" t="str">
        <f aca="false">CONCATENATE(O5,"",O4)</f>
        <v>A3CB</v>
      </c>
      <c r="Q4" s="27" t="n">
        <f aca="false">com.sun.star.sheet.addin.Analysis.getHex2Dec(P4)</f>
        <v>41931</v>
      </c>
      <c r="R4" s="0" t="s">
        <v>193</v>
      </c>
      <c r="S4" s="17" t="str">
        <f aca="false">SUBSTITUTE(R4,"0x","")</f>
        <v>F7</v>
      </c>
      <c r="T4" s="18" t="str">
        <f aca="false">CONCATENATE(S5,"",S4)</f>
        <v>A2F7</v>
      </c>
      <c r="U4" s="27" t="n">
        <f aca="false">com.sun.star.sheet.addin.Analysis.getHex2Dec(T4)</f>
        <v>41719</v>
      </c>
    </row>
    <row r="5" customFormat="false" ht="13.8" hidden="false" customHeight="false" outlineLevel="0" collapsed="false">
      <c r="A5" s="0" t="s">
        <v>9</v>
      </c>
      <c r="B5" s="0" t="s">
        <v>68</v>
      </c>
      <c r="C5" s="17" t="str">
        <f aca="false">SUBSTITUTE(B5,"0x","")</f>
        <v>A3</v>
      </c>
      <c r="D5" s="18"/>
      <c r="E5" s="27"/>
      <c r="F5" s="0" t="s">
        <v>68</v>
      </c>
      <c r="G5" s="17" t="str">
        <f aca="false">SUBSTITUTE(F5,"0x","")</f>
        <v>A3</v>
      </c>
      <c r="H5" s="18"/>
      <c r="I5" s="27"/>
      <c r="J5" s="0" t="s">
        <v>68</v>
      </c>
      <c r="K5" s="17" t="str">
        <f aca="false">SUBSTITUTE(J5,"0x","")</f>
        <v>A3</v>
      </c>
      <c r="L5" s="18"/>
      <c r="M5" s="27"/>
      <c r="N5" s="0" t="s">
        <v>68</v>
      </c>
      <c r="O5" s="17" t="str">
        <f aca="false">SUBSTITUTE(N5,"0x","")</f>
        <v>A3</v>
      </c>
      <c r="P5" s="18"/>
      <c r="Q5" s="27"/>
      <c r="R5" s="0" t="s">
        <v>163</v>
      </c>
      <c r="S5" s="17" t="str">
        <f aca="false">SUBSTITUTE(R5,"0x","")</f>
        <v>A2</v>
      </c>
      <c r="T5" s="18"/>
      <c r="U5" s="27"/>
    </row>
    <row r="6" customFormat="false" ht="13.8" hidden="false" customHeight="false" outlineLevel="0" collapsed="false">
      <c r="A6" s="0" t="s">
        <v>16</v>
      </c>
      <c r="B6" s="0" t="s">
        <v>191</v>
      </c>
      <c r="C6" s="17" t="str">
        <f aca="false">SUBSTITUTE(B6,"0x","")</f>
        <v>85</v>
      </c>
      <c r="D6" s="18" t="str">
        <f aca="false">CONCATENATE(C7,"",C6)</f>
        <v>A385</v>
      </c>
      <c r="E6" s="27" t="n">
        <f aca="false">com.sun.star.sheet.addin.Analysis.getHex2Dec(D6)</f>
        <v>41861</v>
      </c>
      <c r="F6" s="0" t="s">
        <v>110</v>
      </c>
      <c r="G6" s="17" t="str">
        <f aca="false">SUBSTITUTE(F6,"0x","")</f>
        <v>4A</v>
      </c>
      <c r="H6" s="18" t="str">
        <f aca="false">CONCATENATE(G7,"",G6)</f>
        <v>A34A</v>
      </c>
      <c r="I6" s="27" t="n">
        <f aca="false">com.sun.star.sheet.addin.Analysis.getHex2Dec(H6)</f>
        <v>41802</v>
      </c>
      <c r="J6" s="0" t="s">
        <v>127</v>
      </c>
      <c r="K6" s="17" t="str">
        <f aca="false">SUBSTITUTE(J6,"0x","")</f>
        <v>5E</v>
      </c>
      <c r="L6" s="18" t="str">
        <f aca="false">CONCATENATE(K7,"",K6)</f>
        <v>A35E</v>
      </c>
      <c r="M6" s="27" t="n">
        <f aca="false">com.sun.star.sheet.addin.Analysis.getHex2Dec(L6)</f>
        <v>41822</v>
      </c>
      <c r="N6" s="0" t="s">
        <v>192</v>
      </c>
      <c r="O6" s="17" t="str">
        <f aca="false">SUBSTITUTE(N6,"0x","")</f>
        <v>CB</v>
      </c>
      <c r="P6" s="18" t="str">
        <f aca="false">CONCATENATE(O7,"",O6)</f>
        <v>A3CB</v>
      </c>
      <c r="Q6" s="27" t="n">
        <f aca="false">com.sun.star.sheet.addin.Analysis.getHex2Dec(P6)</f>
        <v>41931</v>
      </c>
      <c r="R6" s="0" t="s">
        <v>193</v>
      </c>
      <c r="S6" s="17" t="str">
        <f aca="false">SUBSTITUTE(R6,"0x","")</f>
        <v>F7</v>
      </c>
      <c r="T6" s="18" t="str">
        <f aca="false">CONCATENATE(S7,"",S6)</f>
        <v>A2F7</v>
      </c>
      <c r="U6" s="27" t="n">
        <f aca="false">com.sun.star.sheet.addin.Analysis.getHex2Dec(T6)</f>
        <v>41719</v>
      </c>
    </row>
    <row r="7" customFormat="false" ht="13.8" hidden="false" customHeight="false" outlineLevel="0" collapsed="false">
      <c r="A7" s="0" t="s">
        <v>21</v>
      </c>
      <c r="B7" s="0" t="s">
        <v>68</v>
      </c>
      <c r="C7" s="17" t="str">
        <f aca="false">SUBSTITUTE(B7,"0x","")</f>
        <v>A3</v>
      </c>
      <c r="D7" s="18"/>
      <c r="E7" s="27"/>
      <c r="F7" s="0" t="s">
        <v>68</v>
      </c>
      <c r="G7" s="17" t="str">
        <f aca="false">SUBSTITUTE(F7,"0x","")</f>
        <v>A3</v>
      </c>
      <c r="H7" s="18"/>
      <c r="I7" s="27"/>
      <c r="J7" s="0" t="s">
        <v>68</v>
      </c>
      <c r="K7" s="17" t="str">
        <f aca="false">SUBSTITUTE(J7,"0x","")</f>
        <v>A3</v>
      </c>
      <c r="L7" s="18"/>
      <c r="M7" s="27"/>
      <c r="N7" s="0" t="s">
        <v>68</v>
      </c>
      <c r="O7" s="17" t="str">
        <f aca="false">SUBSTITUTE(N7,"0x","")</f>
        <v>A3</v>
      </c>
      <c r="P7" s="18"/>
      <c r="Q7" s="27"/>
      <c r="R7" s="0" t="s">
        <v>163</v>
      </c>
      <c r="S7" s="17" t="str">
        <f aca="false">SUBSTITUTE(R7,"0x","")</f>
        <v>A2</v>
      </c>
      <c r="T7" s="18"/>
      <c r="U7" s="27"/>
    </row>
    <row r="8" customFormat="false" ht="13.8" hidden="false" customHeight="false" outlineLevel="0" collapsed="false">
      <c r="A8" s="0" t="s">
        <v>25</v>
      </c>
      <c r="B8" s="0" t="s">
        <v>194</v>
      </c>
      <c r="C8" s="17" t="str">
        <f aca="false">SUBSTITUTE(B8,"0x","")</f>
        <v>BE</v>
      </c>
      <c r="D8" s="18" t="str">
        <f aca="false">CONCATENATE(C9,"",C8)</f>
        <v>43BE</v>
      </c>
      <c r="E8" s="27" t="n">
        <f aca="false">com.sun.star.sheet.addin.Analysis.getHex2Dec(D8)</f>
        <v>17342</v>
      </c>
      <c r="F8" s="0" t="s">
        <v>120</v>
      </c>
      <c r="G8" s="17" t="str">
        <f aca="false">SUBSTITUTE(F8,"0x","")</f>
        <v>8D</v>
      </c>
      <c r="H8" s="18" t="str">
        <f aca="false">CONCATENATE(G9,"",G8)</f>
        <v>468D</v>
      </c>
      <c r="I8" s="27" t="n">
        <f aca="false">com.sun.star.sheet.addin.Analysis.getHex2Dec(H8)</f>
        <v>18061</v>
      </c>
      <c r="J8" s="0" t="s">
        <v>195</v>
      </c>
      <c r="K8" s="17" t="str">
        <f aca="false">SUBSTITUTE(J8,"0x","")</f>
        <v>B2</v>
      </c>
      <c r="L8" s="18" t="str">
        <f aca="false">CONCATENATE(K9,"",K8)</f>
        <v>44B2</v>
      </c>
      <c r="M8" s="27" t="n">
        <f aca="false">com.sun.star.sheet.addin.Analysis.getHex2Dec(L8)</f>
        <v>17586</v>
      </c>
      <c r="N8" s="0" t="s">
        <v>137</v>
      </c>
      <c r="O8" s="17" t="str">
        <f aca="false">SUBSTITUTE(N8,"0x","")</f>
        <v>64</v>
      </c>
      <c r="P8" s="18" t="str">
        <f aca="false">CONCATENATE(O9,"",O8)</f>
        <v>4164</v>
      </c>
      <c r="Q8" s="27" t="n">
        <f aca="false">com.sun.star.sheet.addin.Analysis.getHex2Dec(P8)</f>
        <v>16740</v>
      </c>
      <c r="R8" s="0" t="s">
        <v>155</v>
      </c>
      <c r="S8" s="17" t="str">
        <f aca="false">SUBSTITUTE(R8,"0x","")</f>
        <v>1E</v>
      </c>
      <c r="T8" s="18" t="str">
        <f aca="false">CONCATENATE(S9,"",S8)</f>
        <v>4F1E</v>
      </c>
      <c r="U8" s="27" t="n">
        <f aca="false">com.sun.star.sheet.addin.Analysis.getHex2Dec(T8)</f>
        <v>20254</v>
      </c>
    </row>
    <row r="9" customFormat="false" ht="13.8" hidden="false" customHeight="false" outlineLevel="0" collapsed="false">
      <c r="A9" s="0" t="s">
        <v>29</v>
      </c>
      <c r="B9" s="0" t="s">
        <v>196</v>
      </c>
      <c r="C9" s="17" t="str">
        <f aca="false">SUBSTITUTE(B9,"0x","")</f>
        <v>43</v>
      </c>
      <c r="D9" s="18"/>
      <c r="E9" s="27"/>
      <c r="F9" s="0" t="s">
        <v>182</v>
      </c>
      <c r="G9" s="17" t="str">
        <f aca="false">SUBSTITUTE(F9,"0x","")</f>
        <v>46</v>
      </c>
      <c r="H9" s="18"/>
      <c r="I9" s="27"/>
      <c r="J9" s="0" t="s">
        <v>197</v>
      </c>
      <c r="K9" s="17" t="str">
        <f aca="false">SUBSTITUTE(J9,"0x","")</f>
        <v>44</v>
      </c>
      <c r="L9" s="18"/>
      <c r="M9" s="27"/>
      <c r="N9" s="0" t="s">
        <v>178</v>
      </c>
      <c r="O9" s="17" t="str">
        <f aca="false">SUBSTITUTE(N9,"0x","")</f>
        <v>41</v>
      </c>
      <c r="P9" s="18"/>
      <c r="Q9" s="27"/>
      <c r="R9" s="0" t="s">
        <v>198</v>
      </c>
      <c r="S9" s="17" t="str">
        <f aca="false">SUBSTITUTE(R9,"0x","")</f>
        <v>4F</v>
      </c>
      <c r="T9" s="18"/>
      <c r="U9" s="27"/>
    </row>
    <row r="10" customFormat="false" ht="13.8" hidden="false" customHeight="false" outlineLevel="0" collapsed="false">
      <c r="A10" s="0" t="s">
        <v>34</v>
      </c>
      <c r="B10" s="0" t="s">
        <v>198</v>
      </c>
      <c r="C10" s="17" t="str">
        <f aca="false">SUBSTITUTE(B10,"0x","")</f>
        <v>4F</v>
      </c>
      <c r="D10" s="18" t="str">
        <f aca="false">CONCATENATE(C11,"",C10)</f>
        <v>3F4F</v>
      </c>
      <c r="E10" s="27" t="n">
        <f aca="false">com.sun.star.sheet.addin.Analysis.getHex2Dec(D10)</f>
        <v>16207</v>
      </c>
      <c r="F10" s="0" t="s">
        <v>199</v>
      </c>
      <c r="G10" s="17" t="str">
        <f aca="false">SUBSTITUTE(F10,"0x","")</f>
        <v>CD</v>
      </c>
      <c r="H10" s="18" t="str">
        <f aca="false">CONCATENATE(G11,"",G10)</f>
        <v>40CD</v>
      </c>
      <c r="I10" s="27" t="n">
        <f aca="false">com.sun.star.sheet.addin.Analysis.getHex2Dec(H10)</f>
        <v>16589</v>
      </c>
      <c r="J10" s="0" t="s">
        <v>200</v>
      </c>
      <c r="K10" s="17" t="str">
        <f aca="false">SUBSTITUTE(J10,"0x","")</f>
        <v>D5</v>
      </c>
      <c r="L10" s="18" t="str">
        <f aca="false">CONCATENATE(K11,"",K10)</f>
        <v>3FD5</v>
      </c>
      <c r="M10" s="27" t="n">
        <f aca="false">com.sun.star.sheet.addin.Analysis.getHex2Dec(L10)</f>
        <v>16341</v>
      </c>
      <c r="N10" s="0" t="s">
        <v>28</v>
      </c>
      <c r="O10" s="17" t="str">
        <f aca="false">SUBSTITUTE(N10,"0x","")</f>
        <v>1D</v>
      </c>
      <c r="P10" s="18" t="str">
        <f aca="false">CONCATENATE(O11,"",O10)</f>
        <v>3E1D</v>
      </c>
      <c r="Q10" s="27" t="n">
        <f aca="false">com.sun.star.sheet.addin.Analysis.getHex2Dec(P10)</f>
        <v>15901</v>
      </c>
      <c r="R10" s="0" t="s">
        <v>188</v>
      </c>
      <c r="S10" s="17" t="str">
        <f aca="false">SUBSTITUTE(R10,"0x","")</f>
        <v>57</v>
      </c>
      <c r="T10" s="18" t="str">
        <f aca="false">CONCATENATE(S11,"",S10)</f>
        <v>4557</v>
      </c>
      <c r="U10" s="27" t="n">
        <f aca="false">com.sun.star.sheet.addin.Analysis.getHex2Dec(T10)</f>
        <v>17751</v>
      </c>
    </row>
    <row r="11" customFormat="false" ht="13.8" hidden="false" customHeight="false" outlineLevel="0" collapsed="false">
      <c r="A11" s="0" t="s">
        <v>39</v>
      </c>
      <c r="B11" s="0" t="s">
        <v>201</v>
      </c>
      <c r="C11" s="17" t="str">
        <f aca="false">SUBSTITUTE(B11,"0x","")</f>
        <v>3F</v>
      </c>
      <c r="D11" s="18"/>
      <c r="E11" s="27"/>
      <c r="F11" s="0" t="s">
        <v>202</v>
      </c>
      <c r="G11" s="17" t="str">
        <f aca="false">SUBSTITUTE(F11,"0x","")</f>
        <v>40</v>
      </c>
      <c r="H11" s="18"/>
      <c r="I11" s="27"/>
      <c r="J11" s="0" t="s">
        <v>201</v>
      </c>
      <c r="K11" s="17" t="str">
        <f aca="false">SUBSTITUTE(J11,"0x","")</f>
        <v>3F</v>
      </c>
      <c r="L11" s="18"/>
      <c r="M11" s="27"/>
      <c r="N11" s="0" t="s">
        <v>203</v>
      </c>
      <c r="O11" s="17" t="str">
        <f aca="false">SUBSTITUTE(N11,"0x","")</f>
        <v>3E</v>
      </c>
      <c r="P11" s="18"/>
      <c r="Q11" s="27"/>
      <c r="R11" s="0" t="s">
        <v>204</v>
      </c>
      <c r="S11" s="17" t="str">
        <f aca="false">SUBSTITUTE(R11,"0x","")</f>
        <v>45</v>
      </c>
      <c r="T11" s="18"/>
      <c r="U11" s="27"/>
    </row>
    <row r="12" customFormat="false" ht="13.8" hidden="false" customHeight="false" outlineLevel="0" collapsed="false">
      <c r="A12" s="0" t="s">
        <v>44</v>
      </c>
      <c r="B12" s="0" t="s">
        <v>28</v>
      </c>
      <c r="C12" s="17" t="str">
        <f aca="false">SUBSTITUTE(B12,"0x","")</f>
        <v>1D</v>
      </c>
      <c r="D12" s="18" t="str">
        <f aca="false">CONCATENATE(C13,"",C12)</f>
        <v>261D</v>
      </c>
      <c r="E12" s="27" t="n">
        <f aca="false">com.sun.star.sheet.addin.Analysis.getHex2Dec(D12)</f>
        <v>9757</v>
      </c>
      <c r="F12" s="0" t="s">
        <v>151</v>
      </c>
      <c r="G12" s="17" t="str">
        <f aca="false">SUBSTITUTE(F12,"0x","")</f>
        <v>20</v>
      </c>
      <c r="H12" s="18" t="str">
        <f aca="false">CONCATENATE(G13,"",G12)</f>
        <v>2620</v>
      </c>
      <c r="I12" s="27" t="n">
        <f aca="false">com.sun.star.sheet.addin.Analysis.getHex2Dec(H12)</f>
        <v>9760</v>
      </c>
      <c r="J12" s="0" t="s">
        <v>155</v>
      </c>
      <c r="K12" s="17" t="str">
        <f aca="false">SUBSTITUTE(J12,"0x","")</f>
        <v>1E</v>
      </c>
      <c r="L12" s="18" t="str">
        <f aca="false">CONCATENATE(K13,"",K12)</f>
        <v>261E</v>
      </c>
      <c r="M12" s="27" t="n">
        <f aca="false">com.sun.star.sheet.addin.Analysis.getHex2Dec(L12)</f>
        <v>9758</v>
      </c>
      <c r="N12" s="0" t="s">
        <v>155</v>
      </c>
      <c r="O12" s="17" t="str">
        <f aca="false">SUBSTITUTE(N12,"0x","")</f>
        <v>1E</v>
      </c>
      <c r="P12" s="18" t="str">
        <f aca="false">CONCATENATE(O13,"",O12)</f>
        <v>261E</v>
      </c>
      <c r="Q12" s="27" t="n">
        <f aca="false">com.sun.star.sheet.addin.Analysis.getHex2Dec(P12)</f>
        <v>9758</v>
      </c>
      <c r="R12" s="0" t="s">
        <v>155</v>
      </c>
      <c r="S12" s="17" t="str">
        <f aca="false">SUBSTITUTE(R12,"0x","")</f>
        <v>1E</v>
      </c>
      <c r="T12" s="18" t="str">
        <f aca="false">CONCATENATE(S13,"",S12)</f>
        <v>261E</v>
      </c>
      <c r="U12" s="27" t="n">
        <f aca="false">com.sun.star.sheet.addin.Analysis.getHex2Dec(T12)</f>
        <v>9758</v>
      </c>
    </row>
    <row r="13" customFormat="false" ht="13.8" hidden="false" customHeight="false" outlineLevel="0" collapsed="false">
      <c r="A13" s="0" t="s">
        <v>49</v>
      </c>
      <c r="B13" s="0" t="s">
        <v>32</v>
      </c>
      <c r="C13" s="17" t="str">
        <f aca="false">SUBSTITUTE(B13,"0x","")</f>
        <v>26</v>
      </c>
      <c r="D13" s="18"/>
      <c r="E13" s="27"/>
      <c r="F13" s="0" t="s">
        <v>32</v>
      </c>
      <c r="G13" s="17" t="str">
        <f aca="false">SUBSTITUTE(F13,"0x","")</f>
        <v>26</v>
      </c>
      <c r="H13" s="18"/>
      <c r="I13" s="27"/>
      <c r="J13" s="0" t="s">
        <v>32</v>
      </c>
      <c r="K13" s="17" t="str">
        <f aca="false">SUBSTITUTE(J13,"0x","")</f>
        <v>26</v>
      </c>
      <c r="L13" s="18"/>
      <c r="M13" s="27"/>
      <c r="N13" s="0" t="s">
        <v>32</v>
      </c>
      <c r="O13" s="17" t="str">
        <f aca="false">SUBSTITUTE(N13,"0x","")</f>
        <v>26</v>
      </c>
      <c r="P13" s="18"/>
      <c r="Q13" s="27"/>
      <c r="R13" s="0" t="s">
        <v>32</v>
      </c>
      <c r="S13" s="17" t="str">
        <f aca="false">SUBSTITUTE(R13,"0x","")</f>
        <v>26</v>
      </c>
      <c r="T13" s="18"/>
      <c r="U13" s="27"/>
    </row>
    <row r="14" customFormat="false" ht="13.8" hidden="false" customHeight="false" outlineLevel="0" collapsed="false">
      <c r="A14" s="0" t="s">
        <v>132</v>
      </c>
      <c r="B14" s="0" t="s">
        <v>179</v>
      </c>
      <c r="C14" s="17" t="str">
        <f aca="false">SUBSTITUTE(B14,"0x","")</f>
        <v>1B</v>
      </c>
      <c r="D14" s="18" t="str">
        <f aca="false">CONCATENATE(C15,"",C14)</f>
        <v>001B</v>
      </c>
      <c r="E14" s="27" t="n">
        <f aca="false">com.sun.star.sheet.addin.Analysis.getHex2Dec(D14)</f>
        <v>27</v>
      </c>
      <c r="F14" s="0" t="s">
        <v>158</v>
      </c>
      <c r="G14" s="17" t="str">
        <f aca="false">SUBSTITUTE(F14,"0x","")</f>
        <v>22</v>
      </c>
      <c r="H14" s="18" t="str">
        <f aca="false">CONCATENATE(G15,"",G14)</f>
        <v>0022</v>
      </c>
      <c r="I14" s="27" t="n">
        <f aca="false">com.sun.star.sheet.addin.Analysis.getHex2Dec(H14)</f>
        <v>34</v>
      </c>
      <c r="J14" s="0" t="s">
        <v>28</v>
      </c>
      <c r="K14" s="17" t="str">
        <f aca="false">SUBSTITUTE(J14,"0x","")</f>
        <v>1D</v>
      </c>
      <c r="L14" s="18" t="str">
        <f aca="false">CONCATENATE(K15,"",K14)</f>
        <v>001D</v>
      </c>
      <c r="M14" s="27" t="n">
        <f aca="false">com.sun.star.sheet.addin.Analysis.getHex2Dec(L14)</f>
        <v>29</v>
      </c>
      <c r="N14" s="0" t="s">
        <v>205</v>
      </c>
      <c r="O14" s="17" t="str">
        <f aca="false">SUBSTITUTE(N14,"0x","")</f>
        <v>14</v>
      </c>
      <c r="P14" s="18" t="str">
        <f aca="false">CONCATENATE(O15,"",O14)</f>
        <v>0014</v>
      </c>
      <c r="Q14" s="27" t="n">
        <f aca="false">com.sun.star.sheet.addin.Analysis.getHex2Dec(P14)</f>
        <v>20</v>
      </c>
      <c r="R14" s="0" t="s">
        <v>23</v>
      </c>
      <c r="S14" s="17" t="str">
        <f aca="false">SUBSTITUTE(R14,"0x","")</f>
        <v>3A</v>
      </c>
      <c r="T14" s="18" t="str">
        <f aca="false">CONCATENATE(S15,"",S14)</f>
        <v>003A</v>
      </c>
      <c r="U14" s="27" t="n">
        <f aca="false">com.sun.star.sheet.addin.Analysis.getHex2Dec(T14)</f>
        <v>58</v>
      </c>
    </row>
    <row r="15" customFormat="false" ht="13.8" hidden="false" customHeight="false" outlineLevel="0" collapsed="false">
      <c r="A15" s="0" t="s">
        <v>138</v>
      </c>
      <c r="B15" s="0" t="s">
        <v>102</v>
      </c>
      <c r="C15" s="17" t="str">
        <f aca="false">SUBSTITUTE(B15,"0x","")</f>
        <v>00</v>
      </c>
      <c r="D15" s="18"/>
      <c r="E15" s="27"/>
      <c r="F15" s="0" t="s">
        <v>102</v>
      </c>
      <c r="G15" s="17" t="str">
        <f aca="false">SUBSTITUTE(F15,"0x","")</f>
        <v>00</v>
      </c>
      <c r="H15" s="18"/>
      <c r="I15" s="27"/>
      <c r="J15" s="0" t="s">
        <v>102</v>
      </c>
      <c r="K15" s="17" t="str">
        <f aca="false">SUBSTITUTE(J15,"0x","")</f>
        <v>00</v>
      </c>
      <c r="L15" s="18"/>
      <c r="M15" s="27"/>
      <c r="N15" s="0" t="s">
        <v>102</v>
      </c>
      <c r="O15" s="17" t="str">
        <f aca="false">SUBSTITUTE(N15,"0x","")</f>
        <v>00</v>
      </c>
      <c r="P15" s="18"/>
      <c r="Q15" s="27"/>
      <c r="R15" s="0" t="s">
        <v>102</v>
      </c>
      <c r="S15" s="17" t="str">
        <f aca="false">SUBSTITUTE(R15,"0x","")</f>
        <v>00</v>
      </c>
      <c r="T15" s="18"/>
      <c r="U15" s="27"/>
    </row>
    <row r="16" customFormat="false" ht="13.8" hidden="false" customHeight="false" outlineLevel="0" collapsed="false">
      <c r="A16" s="0" t="s">
        <v>52</v>
      </c>
      <c r="B16" s="0" t="s">
        <v>193</v>
      </c>
      <c r="C16" s="17" t="str">
        <f aca="false">SUBSTITUTE(B16,"0x","")</f>
        <v>F7</v>
      </c>
      <c r="D16" s="18" t="str">
        <f aca="false">CONCATENATE(C17,"",C16)</f>
        <v>09F7</v>
      </c>
      <c r="E16" s="27" t="n">
        <f aca="false">com.sun.star.sheet.addin.Analysis.getHex2Dec(D16)</f>
        <v>2551</v>
      </c>
      <c r="F16" s="0" t="s">
        <v>169</v>
      </c>
      <c r="G16" s="17" t="str">
        <f aca="false">SUBSTITUTE(F16,"0x","")</f>
        <v>C2</v>
      </c>
      <c r="H16" s="18" t="str">
        <f aca="false">CONCATENATE(G17,"",G16)</f>
        <v>0CC2</v>
      </c>
      <c r="I16" s="27" t="n">
        <f aca="false">com.sun.star.sheet.addin.Analysis.getHex2Dec(H16)</f>
        <v>3266</v>
      </c>
      <c r="J16" s="0" t="s">
        <v>56</v>
      </c>
      <c r="K16" s="17" t="str">
        <f aca="false">SUBSTITUTE(J16,"0x","")</f>
        <v>EA</v>
      </c>
      <c r="L16" s="18" t="str">
        <f aca="false">CONCATENATE(K17,"",K16)</f>
        <v>0AEA</v>
      </c>
      <c r="M16" s="27" t="n">
        <f aca="false">com.sun.star.sheet.addin.Analysis.getHex2Dec(L16)</f>
        <v>2794</v>
      </c>
      <c r="N16" s="0" t="s">
        <v>162</v>
      </c>
      <c r="O16" s="17" t="str">
        <f aca="false">SUBSTITUTE(N16,"0x","")</f>
        <v>AF</v>
      </c>
      <c r="P16" s="18" t="str">
        <f aca="false">CONCATENATE(O17,"",O16)</f>
        <v>07AF</v>
      </c>
      <c r="Q16" s="27" t="n">
        <f aca="false">com.sun.star.sheet.addin.Analysis.getHex2Dec(P16)</f>
        <v>1967</v>
      </c>
      <c r="R16" s="0" t="s">
        <v>106</v>
      </c>
      <c r="S16" s="17" t="str">
        <f aca="false">SUBSTITUTE(R16,"0x","")</f>
        <v>56</v>
      </c>
      <c r="T16" s="18" t="str">
        <f aca="false">CONCATENATE(S17,"",S16)</f>
        <v>1556</v>
      </c>
      <c r="U16" s="27" t="n">
        <f aca="false">com.sun.star.sheet.addin.Analysis.getHex2Dec(T16)</f>
        <v>5462</v>
      </c>
    </row>
    <row r="17" customFormat="false" ht="13.8" hidden="false" customHeight="false" outlineLevel="0" collapsed="false">
      <c r="A17" s="0" t="s">
        <v>57</v>
      </c>
      <c r="B17" s="0" t="s">
        <v>109</v>
      </c>
      <c r="C17" s="17" t="str">
        <f aca="false">SUBSTITUTE(B17,"0x","")</f>
        <v>09</v>
      </c>
      <c r="D17" s="18"/>
      <c r="E17" s="27"/>
      <c r="F17" s="0" t="s">
        <v>168</v>
      </c>
      <c r="G17" s="17" t="str">
        <f aca="false">SUBSTITUTE(F17,"0x","")</f>
        <v>0C</v>
      </c>
      <c r="H17" s="18"/>
      <c r="I17" s="27"/>
      <c r="J17" s="0" t="s">
        <v>206</v>
      </c>
      <c r="K17" s="17" t="str">
        <f aca="false">SUBSTITUTE(J17,"0x","")</f>
        <v>0A</v>
      </c>
      <c r="L17" s="18"/>
      <c r="M17" s="27"/>
      <c r="N17" s="0" t="s">
        <v>207</v>
      </c>
      <c r="O17" s="17" t="str">
        <f aca="false">SUBSTITUTE(N17,"0x","")</f>
        <v>07</v>
      </c>
      <c r="P17" s="18"/>
      <c r="Q17" s="27"/>
      <c r="R17" s="0" t="s">
        <v>208</v>
      </c>
      <c r="S17" s="17" t="str">
        <f aca="false">SUBSTITUTE(R17,"0x","")</f>
        <v>15</v>
      </c>
      <c r="T17" s="18"/>
      <c r="U17" s="27"/>
    </row>
    <row r="18" customFormat="false" ht="13.8" hidden="false" customHeight="false" outlineLevel="0" collapsed="false">
      <c r="A18" s="0" t="s">
        <v>62</v>
      </c>
      <c r="B18" s="0" t="s">
        <v>165</v>
      </c>
      <c r="C18" s="17" t="str">
        <f aca="false">SUBSTITUTE(B18,"0x","")</f>
        <v>AE</v>
      </c>
      <c r="D18" s="18" t="str">
        <f aca="false">CONCATENATE(C19,"",C18)</f>
        <v>04AE</v>
      </c>
      <c r="E18" s="27" t="n">
        <f aca="false">com.sun.star.sheet.addin.Analysis.getHex2Dec(D18)</f>
        <v>1198</v>
      </c>
      <c r="F18" s="0" t="s">
        <v>84</v>
      </c>
      <c r="G18" s="17" t="str">
        <f aca="false">SUBSTITUTE(F18,"0x","")</f>
        <v>29</v>
      </c>
      <c r="H18" s="18" t="str">
        <f aca="false">CONCATENATE(G19,"",G18)</f>
        <v>0629</v>
      </c>
      <c r="I18" s="27" t="n">
        <f aca="false">com.sun.star.sheet.addin.Analysis.getHex2Dec(H18)</f>
        <v>1577</v>
      </c>
      <c r="J18" s="0" t="s">
        <v>143</v>
      </c>
      <c r="K18" s="17" t="str">
        <f aca="false">SUBSTITUTE(J18,"0x","")</f>
        <v>33</v>
      </c>
      <c r="L18" s="18" t="str">
        <f aca="false">CONCATENATE(K19,"",K18)</f>
        <v>0533</v>
      </c>
      <c r="M18" s="27" t="n">
        <f aca="false">com.sun.star.sheet.addin.Analysis.getHex2Dec(L18)</f>
        <v>1331</v>
      </c>
      <c r="N18" s="0" t="s">
        <v>209</v>
      </c>
      <c r="O18" s="17" t="str">
        <f aca="false">SUBSTITUTE(N18,"0x","")</f>
        <v>83</v>
      </c>
      <c r="P18" s="18" t="str">
        <f aca="false">CONCATENATE(O19,"",O18)</f>
        <v>0383</v>
      </c>
      <c r="Q18" s="27" t="n">
        <f aca="false">com.sun.star.sheet.addin.Analysis.getHex2Dec(P18)</f>
        <v>899</v>
      </c>
      <c r="R18" s="0" t="s">
        <v>133</v>
      </c>
      <c r="S18" s="17" t="str">
        <f aca="false">SUBSTITUTE(R18,"0x","")</f>
        <v>B5</v>
      </c>
      <c r="T18" s="18" t="str">
        <f aca="false">CONCATENATE(S19,"",S18)</f>
        <v>0AB5</v>
      </c>
      <c r="U18" s="27" t="n">
        <f aca="false">com.sun.star.sheet.addin.Analysis.getHex2Dec(T18)</f>
        <v>2741</v>
      </c>
    </row>
    <row r="19" customFormat="false" ht="13.8" hidden="false" customHeight="false" outlineLevel="0" collapsed="false">
      <c r="A19" s="0" t="s">
        <v>66</v>
      </c>
      <c r="B19" s="0" t="s">
        <v>210</v>
      </c>
      <c r="C19" s="17" t="str">
        <f aca="false">SUBSTITUTE(B19,"0x","")</f>
        <v>04</v>
      </c>
      <c r="D19" s="18"/>
      <c r="E19" s="27"/>
      <c r="F19" s="0" t="s">
        <v>65</v>
      </c>
      <c r="G19" s="17" t="str">
        <f aca="false">SUBSTITUTE(F19,"0x","")</f>
        <v>06</v>
      </c>
      <c r="H19" s="18"/>
      <c r="I19" s="27"/>
      <c r="J19" s="0" t="s">
        <v>211</v>
      </c>
      <c r="K19" s="17" t="str">
        <f aca="false">SUBSTITUTE(J19,"0x","")</f>
        <v>05</v>
      </c>
      <c r="L19" s="18"/>
      <c r="M19" s="27"/>
      <c r="N19" s="0" t="s">
        <v>60</v>
      </c>
      <c r="O19" s="17" t="str">
        <f aca="false">SUBSTITUTE(N19,"0x","")</f>
        <v>03</v>
      </c>
      <c r="P19" s="18"/>
      <c r="Q19" s="27"/>
      <c r="R19" s="0" t="s">
        <v>206</v>
      </c>
      <c r="S19" s="17" t="str">
        <f aca="false">SUBSTITUTE(R19,"0x","")</f>
        <v>0A</v>
      </c>
      <c r="T19" s="18"/>
      <c r="U19" s="27"/>
    </row>
    <row r="20" customFormat="false" ht="13.8" hidden="false" customHeight="false" outlineLevel="0" collapsed="false">
      <c r="A20" s="0" t="s">
        <v>71</v>
      </c>
      <c r="B20" s="0" t="s">
        <v>191</v>
      </c>
      <c r="C20" s="17" t="str">
        <f aca="false">SUBSTITUTE(B20,"0x","")</f>
        <v>85</v>
      </c>
      <c r="D20" s="18" t="str">
        <f aca="false">CONCATENATE(C21,"",C20)</f>
        <v>A385</v>
      </c>
      <c r="E20" s="27" t="n">
        <f aca="false">com.sun.star.sheet.addin.Analysis.getHex2Dec(D20)</f>
        <v>41861</v>
      </c>
      <c r="F20" s="0" t="s">
        <v>166</v>
      </c>
      <c r="G20" s="17" t="str">
        <f aca="false">SUBSTITUTE(F20,"0x","")</f>
        <v>4B</v>
      </c>
      <c r="H20" s="18" t="str">
        <f aca="false">CONCATENATE(G21,"",G20)</f>
        <v>A34B</v>
      </c>
      <c r="I20" s="27" t="n">
        <f aca="false">com.sun.star.sheet.addin.Analysis.getHex2Dec(H20)</f>
        <v>41803</v>
      </c>
      <c r="J20" s="0" t="s">
        <v>212</v>
      </c>
      <c r="K20" s="17" t="str">
        <f aca="false">SUBSTITUTE(J20,"0x","")</f>
        <v>67</v>
      </c>
      <c r="L20" s="18" t="str">
        <f aca="false">CONCATENATE(K21,"",K20)</f>
        <v>A367</v>
      </c>
      <c r="M20" s="27" t="n">
        <f aca="false">com.sun.star.sheet.addin.Analysis.getHex2Dec(L20)</f>
        <v>41831</v>
      </c>
      <c r="N20" s="0" t="s">
        <v>150</v>
      </c>
      <c r="O20" s="17" t="str">
        <f aca="false">SUBSTITUTE(N20,"0x","")</f>
        <v>C0</v>
      </c>
      <c r="P20" s="18" t="str">
        <f aca="false">CONCATENATE(O21,"",O20)</f>
        <v>A3C0</v>
      </c>
      <c r="Q20" s="27" t="n">
        <f aca="false">com.sun.star.sheet.addin.Analysis.getHex2Dec(P20)</f>
        <v>41920</v>
      </c>
      <c r="R20" s="0" t="s">
        <v>183</v>
      </c>
      <c r="S20" s="17" t="str">
        <f aca="false">SUBSTITUTE(R20,"0x","")</f>
        <v>FC</v>
      </c>
      <c r="T20" s="18" t="str">
        <f aca="false">CONCATENATE(S21,"",S20)</f>
        <v>A2FC</v>
      </c>
      <c r="U20" s="27" t="n">
        <f aca="false">com.sun.star.sheet.addin.Analysis.getHex2Dec(T20)</f>
        <v>41724</v>
      </c>
    </row>
    <row r="21" customFormat="false" ht="13.8" hidden="false" customHeight="false" outlineLevel="0" collapsed="false">
      <c r="A21" s="0" t="s">
        <v>77</v>
      </c>
      <c r="B21" s="0" t="s">
        <v>68</v>
      </c>
      <c r="C21" s="17" t="str">
        <f aca="false">SUBSTITUTE(B21,"0x","")</f>
        <v>A3</v>
      </c>
      <c r="D21" s="18"/>
      <c r="E21" s="27"/>
      <c r="F21" s="0" t="s">
        <v>68</v>
      </c>
      <c r="G21" s="17" t="str">
        <f aca="false">SUBSTITUTE(F21,"0x","")</f>
        <v>A3</v>
      </c>
      <c r="H21" s="18"/>
      <c r="I21" s="27"/>
      <c r="J21" s="0" t="s">
        <v>68</v>
      </c>
      <c r="K21" s="17" t="str">
        <f aca="false">SUBSTITUTE(J21,"0x","")</f>
        <v>A3</v>
      </c>
      <c r="L21" s="18"/>
      <c r="M21" s="27"/>
      <c r="N21" s="0" t="s">
        <v>68</v>
      </c>
      <c r="O21" s="17" t="str">
        <f aca="false">SUBSTITUTE(N21,"0x","")</f>
        <v>A3</v>
      </c>
      <c r="P21" s="18"/>
      <c r="Q21" s="27"/>
      <c r="R21" s="0" t="s">
        <v>163</v>
      </c>
      <c r="S21" s="17" t="str">
        <f aca="false">SUBSTITUTE(R21,"0x","")</f>
        <v>A2</v>
      </c>
      <c r="T21" s="18"/>
      <c r="U21" s="27"/>
    </row>
    <row r="22" customFormat="false" ht="13.8" hidden="false" customHeight="false" outlineLevel="0" collapsed="false">
      <c r="A22" s="0" t="s">
        <v>82</v>
      </c>
      <c r="B22" s="0" t="s">
        <v>191</v>
      </c>
      <c r="C22" s="17" t="str">
        <f aca="false">SUBSTITUTE(B22,"0x","")</f>
        <v>85</v>
      </c>
      <c r="D22" s="18" t="str">
        <f aca="false">CONCATENATE(C23,"",C22)</f>
        <v>A385</v>
      </c>
      <c r="E22" s="27" t="n">
        <f aca="false">com.sun.star.sheet.addin.Analysis.getHex2Dec(D22)</f>
        <v>41861</v>
      </c>
      <c r="F22" s="0" t="s">
        <v>110</v>
      </c>
      <c r="G22" s="17" t="str">
        <f aca="false">SUBSTITUTE(F22,"0x","")</f>
        <v>4A</v>
      </c>
      <c r="H22" s="18" t="str">
        <f aca="false">CONCATENATE(G23,"",G22)</f>
        <v>A34A</v>
      </c>
      <c r="I22" s="27" t="n">
        <f aca="false">com.sun.star.sheet.addin.Analysis.getHex2Dec(H22)</f>
        <v>41802</v>
      </c>
      <c r="J22" s="0" t="s">
        <v>127</v>
      </c>
      <c r="K22" s="17" t="str">
        <f aca="false">SUBSTITUTE(J22,"0x","")</f>
        <v>5E</v>
      </c>
      <c r="L22" s="18" t="str">
        <f aca="false">CONCATENATE(K23,"",K22)</f>
        <v>A35E</v>
      </c>
      <c r="M22" s="27" t="n">
        <f aca="false">com.sun.star.sheet.addin.Analysis.getHex2Dec(L22)</f>
        <v>41822</v>
      </c>
      <c r="N22" s="0" t="s">
        <v>192</v>
      </c>
      <c r="O22" s="17" t="str">
        <f aca="false">SUBSTITUTE(N22,"0x","")</f>
        <v>CB</v>
      </c>
      <c r="P22" s="18" t="str">
        <f aca="false">CONCATENATE(O23,"",O22)</f>
        <v>A3CB</v>
      </c>
      <c r="Q22" s="27" t="n">
        <f aca="false">com.sun.star.sheet.addin.Analysis.getHex2Dec(P22)</f>
        <v>41931</v>
      </c>
      <c r="R22" s="0" t="s">
        <v>193</v>
      </c>
      <c r="S22" s="17" t="str">
        <f aca="false">SUBSTITUTE(R22,"0x","")</f>
        <v>F7</v>
      </c>
      <c r="T22" s="18" t="str">
        <f aca="false">CONCATENATE(S23,"",S22)</f>
        <v>A2F7</v>
      </c>
      <c r="U22" s="27" t="n">
        <f aca="false">com.sun.star.sheet.addin.Analysis.getHex2Dec(T22)</f>
        <v>41719</v>
      </c>
    </row>
    <row r="23" customFormat="false" ht="13.8" hidden="false" customHeight="false" outlineLevel="0" collapsed="false">
      <c r="A23" s="0" t="s">
        <v>86</v>
      </c>
      <c r="B23" s="0" t="s">
        <v>68</v>
      </c>
      <c r="C23" s="17" t="str">
        <f aca="false">SUBSTITUTE(B23,"0x","")</f>
        <v>A3</v>
      </c>
      <c r="D23" s="18"/>
      <c r="E23" s="27"/>
      <c r="F23" s="0" t="s">
        <v>68</v>
      </c>
      <c r="G23" s="17" t="str">
        <f aca="false">SUBSTITUTE(F23,"0x","")</f>
        <v>A3</v>
      </c>
      <c r="H23" s="18"/>
      <c r="I23" s="27"/>
      <c r="J23" s="0" t="s">
        <v>68</v>
      </c>
      <c r="K23" s="17" t="str">
        <f aca="false">SUBSTITUTE(J23,"0x","")</f>
        <v>A3</v>
      </c>
      <c r="L23" s="18"/>
      <c r="M23" s="27"/>
      <c r="N23" s="0" t="s">
        <v>68</v>
      </c>
      <c r="O23" s="17" t="str">
        <f aca="false">SUBSTITUTE(N23,"0x","")</f>
        <v>A3</v>
      </c>
      <c r="P23" s="18"/>
      <c r="Q23" s="27"/>
      <c r="R23" s="0" t="s">
        <v>163</v>
      </c>
      <c r="S23" s="17" t="str">
        <f aca="false">SUBSTITUTE(R23,"0x","")</f>
        <v>A2</v>
      </c>
      <c r="T23" s="18"/>
      <c r="U23" s="27"/>
    </row>
    <row r="24" customFormat="false" ht="13.8" hidden="false" customHeight="false" outlineLevel="0" collapsed="false">
      <c r="A24" s="0" t="s">
        <v>146</v>
      </c>
      <c r="B24" s="0" t="s">
        <v>123</v>
      </c>
      <c r="C24" s="17" t="str">
        <f aca="false">SUBSTITUTE(B24,"0x","")</f>
        <v>EE</v>
      </c>
      <c r="D24" s="18" t="str">
        <f aca="false">CONCATENATE(C25,"",C24)</f>
        <v>9DEE</v>
      </c>
      <c r="E24" s="27" t="n">
        <f aca="false">com.sun.star.sheet.addin.Analysis.getHex2Dec(D24)</f>
        <v>40430</v>
      </c>
      <c r="F24" s="0" t="s">
        <v>123</v>
      </c>
      <c r="G24" s="17" t="str">
        <f aca="false">SUBSTITUTE(F24,"0x","")</f>
        <v>EE</v>
      </c>
      <c r="H24" s="18" t="str">
        <f aca="false">CONCATENATE(G25,"",G24)</f>
        <v>9DEE</v>
      </c>
      <c r="I24" s="27" t="n">
        <f aca="false">com.sun.star.sheet.addin.Analysis.getHex2Dec(H24)</f>
        <v>40430</v>
      </c>
      <c r="J24" s="0" t="s">
        <v>123</v>
      </c>
      <c r="K24" s="17" t="str">
        <f aca="false">SUBSTITUTE(J24,"0x","")</f>
        <v>EE</v>
      </c>
      <c r="L24" s="18" t="str">
        <f aca="false">CONCATENATE(K25,"",K24)</f>
        <v>9DEE</v>
      </c>
      <c r="M24" s="27" t="n">
        <f aca="false">com.sun.star.sheet.addin.Analysis.getHex2Dec(L24)</f>
        <v>40430</v>
      </c>
      <c r="N24" s="0" t="s">
        <v>123</v>
      </c>
      <c r="O24" s="17" t="str">
        <f aca="false">SUBSTITUTE(N24,"0x","")</f>
        <v>EE</v>
      </c>
      <c r="P24" s="18" t="str">
        <f aca="false">CONCATENATE(O25,"",O24)</f>
        <v>9DEE</v>
      </c>
      <c r="Q24" s="27" t="n">
        <f aca="false">com.sun.star.sheet.addin.Analysis.getHex2Dec(P24)</f>
        <v>40430</v>
      </c>
      <c r="R24" s="0" t="s">
        <v>123</v>
      </c>
      <c r="S24" s="17" t="str">
        <f aca="false">SUBSTITUTE(R24,"0x","")</f>
        <v>EE</v>
      </c>
      <c r="T24" s="18" t="str">
        <f aca="false">CONCATENATE(S25,"",S24)</f>
        <v>9DEE</v>
      </c>
      <c r="U24" s="27" t="n">
        <f aca="false">com.sun.star.sheet.addin.Analysis.getHex2Dec(T24)</f>
        <v>40430</v>
      </c>
    </row>
    <row r="25" customFormat="false" ht="13.8" hidden="false" customHeight="false" outlineLevel="0" collapsed="false">
      <c r="A25" s="0" t="s">
        <v>96</v>
      </c>
      <c r="B25" s="0" t="s">
        <v>124</v>
      </c>
      <c r="C25" s="17" t="str">
        <f aca="false">SUBSTITUTE(B25,"0x","")</f>
        <v>9D</v>
      </c>
      <c r="D25" s="18"/>
      <c r="E25" s="27"/>
      <c r="F25" s="0" t="s">
        <v>124</v>
      </c>
      <c r="G25" s="17" t="str">
        <f aca="false">SUBSTITUTE(F25,"0x","")</f>
        <v>9D</v>
      </c>
      <c r="H25" s="18"/>
      <c r="I25" s="27"/>
      <c r="J25" s="0" t="s">
        <v>124</v>
      </c>
      <c r="K25" s="17" t="str">
        <f aca="false">SUBSTITUTE(J25,"0x","")</f>
        <v>9D</v>
      </c>
      <c r="L25" s="18"/>
      <c r="M25" s="27"/>
      <c r="N25" s="0" t="s">
        <v>124</v>
      </c>
      <c r="O25" s="17" t="str">
        <f aca="false">SUBSTITUTE(N25,"0x","")</f>
        <v>9D</v>
      </c>
      <c r="P25" s="18"/>
      <c r="Q25" s="27"/>
      <c r="R25" s="0" t="s">
        <v>124</v>
      </c>
      <c r="S25" s="17" t="str">
        <f aca="false">SUBSTITUTE(R25,"0x","")</f>
        <v>9D</v>
      </c>
      <c r="T25" s="18"/>
      <c r="U25" s="27"/>
    </row>
    <row r="26" customFormat="false" ht="13.8" hidden="false" customHeight="false" outlineLevel="0" collapsed="false">
      <c r="A26" s="0" t="s">
        <v>93</v>
      </c>
      <c r="B26" s="0" t="s">
        <v>94</v>
      </c>
      <c r="C26" s="17" t="str">
        <f aca="false">SUBSTITUTE(B26,"0x","")</f>
        <v>90</v>
      </c>
      <c r="D26" s="18" t="str">
        <f aca="false">CONCATENATE(C27,"",C26)</f>
        <v>90</v>
      </c>
      <c r="E26" s="27" t="n">
        <f aca="false">com.sun.star.sheet.addin.Analysis.getHex2Dec(D26)</f>
        <v>144</v>
      </c>
      <c r="F26" s="0" t="s">
        <v>186</v>
      </c>
      <c r="G26" s="17" t="str">
        <f aca="false">SUBSTITUTE(F26,"0x","")</f>
        <v>80</v>
      </c>
      <c r="H26" s="18" t="str">
        <f aca="false">CONCATENATE(G27,"",G26)</f>
        <v>80</v>
      </c>
      <c r="I26" s="27" t="n">
        <f aca="false">com.sun.star.sheet.addin.Analysis.getHex2Dec(H26)</f>
        <v>128</v>
      </c>
      <c r="J26" s="0" t="s">
        <v>102</v>
      </c>
      <c r="K26" s="17" t="str">
        <f aca="false">SUBSTITUTE(J26,"0x","")</f>
        <v>00</v>
      </c>
      <c r="L26" s="18" t="str">
        <f aca="false">CONCATENATE(K27,"",K26)</f>
        <v>00</v>
      </c>
      <c r="M26" s="27" t="n">
        <f aca="false">com.sun.star.sheet.addin.Analysis.getHex2Dec(L26)</f>
        <v>0</v>
      </c>
      <c r="N26" s="0" t="s">
        <v>122</v>
      </c>
      <c r="O26" s="17" t="str">
        <f aca="false">SUBSTITUTE(N26,"0x","")</f>
        <v>A0</v>
      </c>
      <c r="P26" s="18" t="str">
        <f aca="false">CONCATENATE(O27,"",O26)</f>
        <v>A0</v>
      </c>
      <c r="Q26" s="27" t="n">
        <f aca="false">com.sun.star.sheet.addin.Analysis.getHex2Dec(P26)</f>
        <v>160</v>
      </c>
      <c r="R26" s="0" t="s">
        <v>147</v>
      </c>
      <c r="S26" s="17" t="str">
        <f aca="false">SUBSTITUTE(R26,"0x","")</f>
        <v>F0</v>
      </c>
      <c r="T26" s="18" t="str">
        <f aca="false">CONCATENATE(S27,"",S26)</f>
        <v>F0</v>
      </c>
      <c r="U26" s="27" t="n">
        <f aca="false">com.sun.star.sheet.addin.Analysis.getHex2Dec(T26)</f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26"/>
  <sheetViews>
    <sheetView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U2" activeCellId="0" sqref="U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8.39"/>
  </cols>
  <sheetData>
    <row r="2" customFormat="false" ht="13.8" hidden="false" customHeight="false" outlineLevel="0" collapsed="false">
      <c r="A2" s="0" t="s">
        <v>99</v>
      </c>
      <c r="B2" s="0" t="s">
        <v>167</v>
      </c>
      <c r="C2" s="17" t="str">
        <f aca="false">SUBSTITUTE(B2,"0x","")</f>
        <v>95</v>
      </c>
      <c r="D2" s="18" t="str">
        <f aca="false">CONCATENATE(C3,"",C2)</f>
        <v>0095</v>
      </c>
      <c r="E2" s="27" t="n">
        <f aca="false">com.sun.star.sheet.addin.Analysis.getHex2Dec(D2)</f>
        <v>149</v>
      </c>
      <c r="F2" s="0" t="s">
        <v>167</v>
      </c>
      <c r="G2" s="17" t="str">
        <f aca="false">SUBSTITUTE(F2,"0x","")</f>
        <v>95</v>
      </c>
      <c r="H2" s="18" t="str">
        <f aca="false">CONCATENATE(G3,"",G2)</f>
        <v>0095</v>
      </c>
      <c r="I2" s="27" t="n">
        <f aca="false">com.sun.star.sheet.addin.Analysis.getHex2Dec(H2)</f>
        <v>149</v>
      </c>
      <c r="J2" s="0" t="s">
        <v>167</v>
      </c>
      <c r="K2" s="17" t="str">
        <f aca="false">SUBSTITUTE(J2,"0x","")</f>
        <v>95</v>
      </c>
      <c r="L2" s="18" t="str">
        <f aca="false">CONCATENATE(K3,"",K2)</f>
        <v>0095</v>
      </c>
      <c r="M2" s="27" t="n">
        <f aca="false">com.sun.star.sheet.addin.Analysis.getHex2Dec(L2)</f>
        <v>149</v>
      </c>
      <c r="N2" s="0" t="s">
        <v>117</v>
      </c>
      <c r="O2" s="17" t="str">
        <f aca="false">SUBSTITUTE(N2,"0x","")</f>
        <v>6F</v>
      </c>
      <c r="P2" s="18" t="str">
        <f aca="false">CONCATENATE(O3,"",O2)</f>
        <v>006F</v>
      </c>
      <c r="Q2" s="27" t="n">
        <f aca="false">com.sun.star.sheet.addin.Analysis.getHex2Dec(P2)</f>
        <v>111</v>
      </c>
      <c r="R2" s="0" t="s">
        <v>186</v>
      </c>
      <c r="S2" s="17" t="str">
        <f aca="false">SUBSTITUTE(R2,"0x","")</f>
        <v>80</v>
      </c>
      <c r="T2" s="18" t="str">
        <f aca="false">CONCATENATE(S3,"",S2)</f>
        <v>0080</v>
      </c>
      <c r="U2" s="27" t="n">
        <f aca="false">com.sun.star.sheet.addin.Analysis.getHex2Dec(T2)</f>
        <v>128</v>
      </c>
    </row>
    <row r="3" customFormat="false" ht="13.8" hidden="false" customHeight="false" outlineLevel="0" collapsed="false">
      <c r="A3" s="0" t="s">
        <v>101</v>
      </c>
      <c r="B3" s="0" t="s">
        <v>102</v>
      </c>
      <c r="C3" s="17" t="str">
        <f aca="false">SUBSTITUTE(B3,"0x","")</f>
        <v>00</v>
      </c>
      <c r="D3" s="18"/>
      <c r="E3" s="27"/>
      <c r="F3" s="0" t="s">
        <v>102</v>
      </c>
      <c r="G3" s="17" t="str">
        <f aca="false">SUBSTITUTE(F3,"0x","")</f>
        <v>00</v>
      </c>
      <c r="H3" s="18"/>
      <c r="I3" s="27"/>
      <c r="J3" s="0" t="s">
        <v>102</v>
      </c>
      <c r="K3" s="17" t="str">
        <f aca="false">SUBSTITUTE(J3,"0x","")</f>
        <v>00</v>
      </c>
      <c r="L3" s="18"/>
      <c r="M3" s="27"/>
      <c r="N3" s="0" t="s">
        <v>102</v>
      </c>
      <c r="O3" s="17" t="str">
        <f aca="false">SUBSTITUTE(N3,"0x","")</f>
        <v>00</v>
      </c>
      <c r="P3" s="18"/>
      <c r="Q3" s="27"/>
      <c r="R3" s="0" t="s">
        <v>102</v>
      </c>
      <c r="S3" s="17" t="str">
        <f aca="false">SUBSTITUTE(R3,"0x","")</f>
        <v>00</v>
      </c>
      <c r="T3" s="18"/>
      <c r="U3" s="27"/>
    </row>
    <row r="4" customFormat="false" ht="13.8" hidden="false" customHeight="false" outlineLevel="0" collapsed="false">
      <c r="A4" s="0" t="s">
        <v>3</v>
      </c>
      <c r="B4" s="0" t="s">
        <v>208</v>
      </c>
      <c r="C4" s="17" t="str">
        <f aca="false">SUBSTITUTE(B4,"0x","")</f>
        <v>15</v>
      </c>
      <c r="D4" s="18" t="str">
        <f aca="false">CONCATENATE(C5,"",C4)</f>
        <v>A315</v>
      </c>
      <c r="E4" s="27" t="n">
        <f aca="false">com.sun.star.sheet.addin.Analysis.getHex2Dec(D4)</f>
        <v>41749</v>
      </c>
      <c r="F4" s="0" t="s">
        <v>213</v>
      </c>
      <c r="G4" s="17" t="str">
        <f aca="false">SUBSTITUTE(F4,"0x","")</f>
        <v>16</v>
      </c>
      <c r="H4" s="18" t="str">
        <f aca="false">CONCATENATE(G5,"",G4)</f>
        <v>A316</v>
      </c>
      <c r="I4" s="27" t="n">
        <f aca="false">com.sun.star.sheet.addin.Analysis.getHex2Dec(H4)</f>
        <v>41750</v>
      </c>
      <c r="J4" s="0" t="s">
        <v>213</v>
      </c>
      <c r="K4" s="17" t="str">
        <f aca="false">SUBSTITUTE(J4,"0x","")</f>
        <v>16</v>
      </c>
      <c r="L4" s="18" t="str">
        <f aca="false">CONCATENATE(K5,"",K4)</f>
        <v>A316</v>
      </c>
      <c r="M4" s="27" t="n">
        <f aca="false">com.sun.star.sheet.addin.Analysis.getHex2Dec(L4)</f>
        <v>41750</v>
      </c>
      <c r="N4" s="0" t="s">
        <v>116</v>
      </c>
      <c r="O4" s="17" t="str">
        <f aca="false">SUBSTITUTE(N4,"0x","")</f>
        <v>47</v>
      </c>
      <c r="P4" s="18" t="str">
        <f aca="false">CONCATENATE(O5,"",O4)</f>
        <v>A347</v>
      </c>
      <c r="Q4" s="27" t="n">
        <f aca="false">com.sun.star.sheet.addin.Analysis.getHex2Dec(P4)</f>
        <v>41799</v>
      </c>
      <c r="R4" s="0" t="s">
        <v>214</v>
      </c>
      <c r="S4" s="17" t="str">
        <f aca="false">SUBSTITUTE(R4,"0x","")</f>
        <v>2D</v>
      </c>
      <c r="T4" s="18" t="str">
        <f aca="false">CONCATENATE(S5,"",S4)</f>
        <v>A32D</v>
      </c>
      <c r="U4" s="27" t="n">
        <f aca="false">com.sun.star.sheet.addin.Analysis.getHex2Dec(T4)</f>
        <v>41773</v>
      </c>
    </row>
    <row r="5" customFormat="false" ht="13.8" hidden="false" customHeight="false" outlineLevel="0" collapsed="false">
      <c r="A5" s="0" t="s">
        <v>9</v>
      </c>
      <c r="B5" s="0" t="s">
        <v>68</v>
      </c>
      <c r="C5" s="17" t="str">
        <f aca="false">SUBSTITUTE(B5,"0x","")</f>
        <v>A3</v>
      </c>
      <c r="D5" s="18"/>
      <c r="E5" s="27"/>
      <c r="F5" s="0" t="s">
        <v>68</v>
      </c>
      <c r="G5" s="17" t="str">
        <f aca="false">SUBSTITUTE(F5,"0x","")</f>
        <v>A3</v>
      </c>
      <c r="H5" s="18"/>
      <c r="I5" s="27"/>
      <c r="J5" s="0" t="s">
        <v>68</v>
      </c>
      <c r="K5" s="17" t="str">
        <f aca="false">SUBSTITUTE(J5,"0x","")</f>
        <v>A3</v>
      </c>
      <c r="L5" s="18"/>
      <c r="M5" s="27"/>
      <c r="N5" s="0" t="s">
        <v>68</v>
      </c>
      <c r="O5" s="17" t="str">
        <f aca="false">SUBSTITUTE(N5,"0x","")</f>
        <v>A3</v>
      </c>
      <c r="P5" s="18"/>
      <c r="Q5" s="27"/>
      <c r="R5" s="0" t="s">
        <v>68</v>
      </c>
      <c r="S5" s="17" t="str">
        <f aca="false">SUBSTITUTE(R5,"0x","")</f>
        <v>A3</v>
      </c>
      <c r="T5" s="18"/>
      <c r="U5" s="27"/>
    </row>
    <row r="6" customFormat="false" ht="13.8" hidden="false" customHeight="false" outlineLevel="0" collapsed="false">
      <c r="A6" s="0" t="s">
        <v>16</v>
      </c>
      <c r="B6" s="0" t="s">
        <v>208</v>
      </c>
      <c r="C6" s="17" t="str">
        <f aca="false">SUBSTITUTE(B6,"0x","")</f>
        <v>15</v>
      </c>
      <c r="D6" s="18" t="str">
        <f aca="false">CONCATENATE(C7,"",C6)</f>
        <v>A315</v>
      </c>
      <c r="E6" s="27" t="n">
        <f aca="false">com.sun.star.sheet.addin.Analysis.getHex2Dec(D6)</f>
        <v>41749</v>
      </c>
      <c r="F6" s="0" t="s">
        <v>213</v>
      </c>
      <c r="G6" s="17" t="str">
        <f aca="false">SUBSTITUTE(F6,"0x","")</f>
        <v>16</v>
      </c>
      <c r="H6" s="18" t="str">
        <f aca="false">CONCATENATE(G7,"",G6)</f>
        <v>A316</v>
      </c>
      <c r="I6" s="27" t="n">
        <f aca="false">com.sun.star.sheet.addin.Analysis.getHex2Dec(H6)</f>
        <v>41750</v>
      </c>
      <c r="J6" s="0" t="s">
        <v>213</v>
      </c>
      <c r="K6" s="17" t="str">
        <f aca="false">SUBSTITUTE(J6,"0x","")</f>
        <v>16</v>
      </c>
      <c r="L6" s="18" t="str">
        <f aca="false">CONCATENATE(K7,"",K6)</f>
        <v>A316</v>
      </c>
      <c r="M6" s="27" t="n">
        <f aca="false">com.sun.star.sheet.addin.Analysis.getHex2Dec(L6)</f>
        <v>41750</v>
      </c>
      <c r="N6" s="0" t="s">
        <v>116</v>
      </c>
      <c r="O6" s="17" t="str">
        <f aca="false">SUBSTITUTE(N6,"0x","")</f>
        <v>47</v>
      </c>
      <c r="P6" s="18" t="str">
        <f aca="false">CONCATENATE(O7,"",O6)</f>
        <v>A347</v>
      </c>
      <c r="Q6" s="27" t="n">
        <f aca="false">com.sun.star.sheet.addin.Analysis.getHex2Dec(P6)</f>
        <v>41799</v>
      </c>
      <c r="R6" s="0" t="s">
        <v>214</v>
      </c>
      <c r="S6" s="17" t="str">
        <f aca="false">SUBSTITUTE(R6,"0x","")</f>
        <v>2D</v>
      </c>
      <c r="T6" s="18" t="str">
        <f aca="false">CONCATENATE(S7,"",S6)</f>
        <v>A32D</v>
      </c>
      <c r="U6" s="27" t="n">
        <f aca="false">com.sun.star.sheet.addin.Analysis.getHex2Dec(T6)</f>
        <v>41773</v>
      </c>
    </row>
    <row r="7" customFormat="false" ht="13.8" hidden="false" customHeight="false" outlineLevel="0" collapsed="false">
      <c r="A7" s="0" t="s">
        <v>21</v>
      </c>
      <c r="B7" s="0" t="s">
        <v>68</v>
      </c>
      <c r="C7" s="17" t="str">
        <f aca="false">SUBSTITUTE(B7,"0x","")</f>
        <v>A3</v>
      </c>
      <c r="D7" s="18"/>
      <c r="E7" s="27"/>
      <c r="F7" s="0" t="s">
        <v>68</v>
      </c>
      <c r="G7" s="17" t="str">
        <f aca="false">SUBSTITUTE(F7,"0x","")</f>
        <v>A3</v>
      </c>
      <c r="H7" s="18"/>
      <c r="I7" s="27"/>
      <c r="J7" s="0" t="s">
        <v>68</v>
      </c>
      <c r="K7" s="17" t="str">
        <f aca="false">SUBSTITUTE(J7,"0x","")</f>
        <v>A3</v>
      </c>
      <c r="L7" s="18"/>
      <c r="M7" s="27"/>
      <c r="N7" s="0" t="s">
        <v>68</v>
      </c>
      <c r="O7" s="17" t="str">
        <f aca="false">SUBSTITUTE(N7,"0x","")</f>
        <v>A3</v>
      </c>
      <c r="P7" s="18"/>
      <c r="Q7" s="27"/>
      <c r="R7" s="0" t="s">
        <v>68</v>
      </c>
      <c r="S7" s="17" t="str">
        <f aca="false">SUBSTITUTE(R7,"0x","")</f>
        <v>A3</v>
      </c>
      <c r="T7" s="18"/>
      <c r="U7" s="27"/>
    </row>
    <row r="8" customFormat="false" ht="13.8" hidden="false" customHeight="false" outlineLevel="0" collapsed="false">
      <c r="A8" s="0" t="s">
        <v>25</v>
      </c>
      <c r="B8" s="0" t="s">
        <v>209</v>
      </c>
      <c r="C8" s="17" t="str">
        <f aca="false">SUBSTITUTE(B8,"0x","")</f>
        <v>83</v>
      </c>
      <c r="D8" s="18" t="str">
        <f aca="false">CONCATENATE(C9,"",C8)</f>
        <v>4D83</v>
      </c>
      <c r="E8" s="27" t="n">
        <f aca="false">com.sun.star.sheet.addin.Analysis.getHex2Dec(D8)</f>
        <v>19843</v>
      </c>
      <c r="F8" s="0" t="s">
        <v>191</v>
      </c>
      <c r="G8" s="17" t="str">
        <f aca="false">SUBSTITUTE(F8,"0x","")</f>
        <v>85</v>
      </c>
      <c r="H8" s="18" t="str">
        <f aca="false">CONCATENATE(G9,"",G8)</f>
        <v>4D85</v>
      </c>
      <c r="I8" s="27" t="n">
        <f aca="false">com.sun.star.sheet.addin.Analysis.getHex2Dec(H8)</f>
        <v>19845</v>
      </c>
      <c r="J8" s="0" t="s">
        <v>173</v>
      </c>
      <c r="K8" s="17" t="str">
        <f aca="false">SUBSTITUTE(J8,"0x","")</f>
        <v>8F</v>
      </c>
      <c r="L8" s="18" t="str">
        <f aca="false">CONCATENATE(K9,"",K8)</f>
        <v>4D8F</v>
      </c>
      <c r="M8" s="27" t="n">
        <f aca="false">com.sun.star.sheet.addin.Analysis.getHex2Dec(L8)</f>
        <v>19855</v>
      </c>
      <c r="N8" s="0" t="s">
        <v>215</v>
      </c>
      <c r="O8" s="17" t="str">
        <f aca="false">SUBSTITUTE(N8,"0x","")</f>
        <v>96</v>
      </c>
      <c r="P8" s="18" t="str">
        <f aca="false">CONCATENATE(O9,"",O8)</f>
        <v>4796</v>
      </c>
      <c r="Q8" s="27" t="n">
        <f aca="false">com.sun.star.sheet.addin.Analysis.getHex2Dec(P8)</f>
        <v>18326</v>
      </c>
      <c r="R8" s="0" t="s">
        <v>13</v>
      </c>
      <c r="S8" s="17" t="str">
        <f aca="false">SUBSTITUTE(R8,"0x","")</f>
        <v>39</v>
      </c>
      <c r="T8" s="18" t="str">
        <f aca="false">CONCATENATE(S9,"",S8)</f>
        <v>4A39</v>
      </c>
      <c r="U8" s="27" t="n">
        <f aca="false">com.sun.star.sheet.addin.Analysis.getHex2Dec(T8)</f>
        <v>19001</v>
      </c>
    </row>
    <row r="9" customFormat="false" ht="13.8" hidden="false" customHeight="false" outlineLevel="0" collapsed="false">
      <c r="A9" s="0" t="s">
        <v>29</v>
      </c>
      <c r="B9" s="0" t="s">
        <v>216</v>
      </c>
      <c r="C9" s="17" t="str">
        <f aca="false">SUBSTITUTE(B9,"0x","")</f>
        <v>4D</v>
      </c>
      <c r="D9" s="18"/>
      <c r="E9" s="27"/>
      <c r="F9" s="0" t="s">
        <v>216</v>
      </c>
      <c r="G9" s="17" t="str">
        <f aca="false">SUBSTITUTE(F9,"0x","")</f>
        <v>4D</v>
      </c>
      <c r="H9" s="18"/>
      <c r="I9" s="27"/>
      <c r="J9" s="0" t="s">
        <v>216</v>
      </c>
      <c r="K9" s="17" t="str">
        <f aca="false">SUBSTITUTE(J9,"0x","")</f>
        <v>4D</v>
      </c>
      <c r="L9" s="18"/>
      <c r="M9" s="27"/>
      <c r="N9" s="0" t="s">
        <v>116</v>
      </c>
      <c r="O9" s="17" t="str">
        <f aca="false">SUBSTITUTE(N9,"0x","")</f>
        <v>47</v>
      </c>
      <c r="P9" s="18"/>
      <c r="Q9" s="27"/>
      <c r="R9" s="0" t="s">
        <v>110</v>
      </c>
      <c r="S9" s="17" t="str">
        <f aca="false">SUBSTITUTE(R9,"0x","")</f>
        <v>4A</v>
      </c>
      <c r="T9" s="18"/>
      <c r="U9" s="27"/>
    </row>
    <row r="10" customFormat="false" ht="13.8" hidden="false" customHeight="false" outlineLevel="0" collapsed="false">
      <c r="A10" s="0" t="s">
        <v>34</v>
      </c>
      <c r="B10" s="0" t="s">
        <v>189</v>
      </c>
      <c r="C10" s="17" t="str">
        <f aca="false">SUBSTITUTE(B10,"0x","")</f>
        <v>69</v>
      </c>
      <c r="D10" s="18" t="str">
        <f aca="false">CONCATENATE(C11,"",C10)</f>
        <v>4469</v>
      </c>
      <c r="E10" s="27" t="n">
        <f aca="false">com.sun.star.sheet.addin.Analysis.getHex2Dec(D10)</f>
        <v>17513</v>
      </c>
      <c r="F10" s="0" t="s">
        <v>189</v>
      </c>
      <c r="G10" s="17" t="str">
        <f aca="false">SUBSTITUTE(F10,"0x","")</f>
        <v>69</v>
      </c>
      <c r="H10" s="18" t="str">
        <f aca="false">CONCATENATE(G11,"",G10)</f>
        <v>4469</v>
      </c>
      <c r="I10" s="27" t="n">
        <f aca="false">com.sun.star.sheet.addin.Analysis.getHex2Dec(H10)</f>
        <v>17513</v>
      </c>
      <c r="J10" s="0" t="s">
        <v>217</v>
      </c>
      <c r="K10" s="17" t="str">
        <f aca="false">SUBSTITUTE(J10,"0x","")</f>
        <v>6E</v>
      </c>
      <c r="L10" s="18" t="str">
        <f aca="false">CONCATENATE(K11,"",K10)</f>
        <v>446E</v>
      </c>
      <c r="M10" s="27" t="n">
        <f aca="false">com.sun.star.sheet.addin.Analysis.getHex2Dec(L10)</f>
        <v>17518</v>
      </c>
      <c r="N10" s="0" t="s">
        <v>218</v>
      </c>
      <c r="O10" s="17" t="str">
        <f aca="false">SUBSTITUTE(N10,"0x","")</f>
        <v>54</v>
      </c>
      <c r="P10" s="18" t="str">
        <f aca="false">CONCATENATE(O11,"",O10)</f>
        <v>4154</v>
      </c>
      <c r="Q10" s="27" t="n">
        <f aca="false">com.sun.star.sheet.addin.Analysis.getHex2Dec(P10)</f>
        <v>16724</v>
      </c>
      <c r="R10" s="0" t="s">
        <v>164</v>
      </c>
      <c r="S10" s="17" t="str">
        <f aca="false">SUBSTITUTE(R10,"0x","")</f>
        <v>B0</v>
      </c>
      <c r="T10" s="18" t="str">
        <f aca="false">CONCATENATE(S11,"",S10)</f>
        <v>42B0</v>
      </c>
      <c r="U10" s="27" t="n">
        <f aca="false">com.sun.star.sheet.addin.Analysis.getHex2Dec(T10)</f>
        <v>17072</v>
      </c>
    </row>
    <row r="11" customFormat="false" ht="13.8" hidden="false" customHeight="false" outlineLevel="0" collapsed="false">
      <c r="A11" s="0" t="s">
        <v>39</v>
      </c>
      <c r="B11" s="0" t="s">
        <v>197</v>
      </c>
      <c r="C11" s="17" t="str">
        <f aca="false">SUBSTITUTE(B11,"0x","")</f>
        <v>44</v>
      </c>
      <c r="D11" s="18"/>
      <c r="E11" s="27"/>
      <c r="F11" s="0" t="s">
        <v>197</v>
      </c>
      <c r="G11" s="17" t="str">
        <f aca="false">SUBSTITUTE(F11,"0x","")</f>
        <v>44</v>
      </c>
      <c r="H11" s="18"/>
      <c r="I11" s="27"/>
      <c r="J11" s="0" t="s">
        <v>197</v>
      </c>
      <c r="K11" s="17" t="str">
        <f aca="false">SUBSTITUTE(J11,"0x","")</f>
        <v>44</v>
      </c>
      <c r="L11" s="18"/>
      <c r="M11" s="27"/>
      <c r="N11" s="0" t="s">
        <v>178</v>
      </c>
      <c r="O11" s="17" t="str">
        <f aca="false">SUBSTITUTE(N11,"0x","")</f>
        <v>41</v>
      </c>
      <c r="P11" s="18"/>
      <c r="Q11" s="27"/>
      <c r="R11" s="0" t="s">
        <v>184</v>
      </c>
      <c r="S11" s="17" t="str">
        <f aca="false">SUBSTITUTE(R11,"0x","")</f>
        <v>42</v>
      </c>
      <c r="T11" s="18"/>
      <c r="U11" s="27"/>
    </row>
    <row r="12" customFormat="false" ht="13.8" hidden="false" customHeight="false" outlineLevel="0" collapsed="false">
      <c r="A12" s="0" t="s">
        <v>44</v>
      </c>
      <c r="B12" s="0" t="s">
        <v>28</v>
      </c>
      <c r="C12" s="17" t="str">
        <f aca="false">SUBSTITUTE(B12,"0x","")</f>
        <v>1D</v>
      </c>
      <c r="D12" s="18" t="str">
        <f aca="false">CONCATENATE(C13,"",C12)</f>
        <v>261D</v>
      </c>
      <c r="E12" s="27" t="n">
        <f aca="false">com.sun.star.sheet.addin.Analysis.getHex2Dec(D12)</f>
        <v>9757</v>
      </c>
      <c r="F12" s="0" t="s">
        <v>155</v>
      </c>
      <c r="G12" s="17" t="str">
        <f aca="false">SUBSTITUTE(F12,"0x","")</f>
        <v>1E</v>
      </c>
      <c r="H12" s="18" t="str">
        <f aca="false">CONCATENATE(G13,"",G12)</f>
        <v>261E</v>
      </c>
      <c r="I12" s="27" t="n">
        <f aca="false">com.sun.star.sheet.addin.Analysis.getHex2Dec(H12)</f>
        <v>9758</v>
      </c>
      <c r="J12" s="0" t="s">
        <v>155</v>
      </c>
      <c r="K12" s="17" t="str">
        <f aca="false">SUBSTITUTE(J12,"0x","")</f>
        <v>1E</v>
      </c>
      <c r="L12" s="18" t="str">
        <f aca="false">CONCATENATE(K13,"",K12)</f>
        <v>261E</v>
      </c>
      <c r="M12" s="27" t="n">
        <f aca="false">com.sun.star.sheet.addin.Analysis.getHex2Dec(L12)</f>
        <v>9758</v>
      </c>
      <c r="N12" s="0" t="s">
        <v>155</v>
      </c>
      <c r="O12" s="17" t="str">
        <f aca="false">SUBSTITUTE(N12,"0x","")</f>
        <v>1E</v>
      </c>
      <c r="P12" s="18" t="str">
        <f aca="false">CONCATENATE(O13,"",O12)</f>
        <v>261E</v>
      </c>
      <c r="Q12" s="27" t="n">
        <f aca="false">com.sun.star.sheet.addin.Analysis.getHex2Dec(P12)</f>
        <v>9758</v>
      </c>
      <c r="R12" s="0" t="s">
        <v>151</v>
      </c>
      <c r="S12" s="17" t="str">
        <f aca="false">SUBSTITUTE(R12,"0x","")</f>
        <v>20</v>
      </c>
      <c r="T12" s="18" t="str">
        <f aca="false">CONCATENATE(S13,"",S12)</f>
        <v>2620</v>
      </c>
      <c r="U12" s="27" t="n">
        <f aca="false">com.sun.star.sheet.addin.Analysis.getHex2Dec(T12)</f>
        <v>9760</v>
      </c>
    </row>
    <row r="13" customFormat="false" ht="13.8" hidden="false" customHeight="false" outlineLevel="0" collapsed="false">
      <c r="A13" s="0" t="s">
        <v>49</v>
      </c>
      <c r="B13" s="0" t="s">
        <v>32</v>
      </c>
      <c r="C13" s="17" t="str">
        <f aca="false">SUBSTITUTE(B13,"0x","")</f>
        <v>26</v>
      </c>
      <c r="D13" s="18"/>
      <c r="E13" s="27"/>
      <c r="F13" s="0" t="s">
        <v>32</v>
      </c>
      <c r="G13" s="17" t="str">
        <f aca="false">SUBSTITUTE(F13,"0x","")</f>
        <v>26</v>
      </c>
      <c r="H13" s="18"/>
      <c r="I13" s="27"/>
      <c r="J13" s="0" t="s">
        <v>32</v>
      </c>
      <c r="K13" s="17" t="str">
        <f aca="false">SUBSTITUTE(J13,"0x","")</f>
        <v>26</v>
      </c>
      <c r="L13" s="18"/>
      <c r="M13" s="27"/>
      <c r="N13" s="0" t="s">
        <v>32</v>
      </c>
      <c r="O13" s="17" t="str">
        <f aca="false">SUBSTITUTE(N13,"0x","")</f>
        <v>26</v>
      </c>
      <c r="P13" s="18"/>
      <c r="Q13" s="27"/>
      <c r="R13" s="0" t="s">
        <v>32</v>
      </c>
      <c r="S13" s="17" t="str">
        <f aca="false">SUBSTITUTE(R13,"0x","")</f>
        <v>26</v>
      </c>
      <c r="T13" s="18"/>
      <c r="U13" s="27"/>
    </row>
    <row r="14" customFormat="false" ht="13.8" hidden="false" customHeight="false" outlineLevel="0" collapsed="false">
      <c r="A14" s="0" t="s">
        <v>132</v>
      </c>
      <c r="B14" s="0" t="s">
        <v>219</v>
      </c>
      <c r="C14" s="17" t="str">
        <f aca="false">SUBSTITUTE(B14,"0x","")</f>
        <v>36</v>
      </c>
      <c r="D14" s="18" t="str">
        <f aca="false">CONCATENATE(C15,"",C14)</f>
        <v>0036</v>
      </c>
      <c r="E14" s="27" t="n">
        <f aca="false">com.sun.star.sheet.addin.Analysis.getHex2Dec(D14)</f>
        <v>54</v>
      </c>
      <c r="F14" s="0" t="s">
        <v>219</v>
      </c>
      <c r="G14" s="17" t="str">
        <f aca="false">SUBSTITUTE(F14,"0x","")</f>
        <v>36</v>
      </c>
      <c r="H14" s="18" t="str">
        <f aca="false">CONCATENATE(G15,"",G14)</f>
        <v>0036</v>
      </c>
      <c r="I14" s="27" t="n">
        <f aca="false">com.sun.star.sheet.addin.Analysis.getHex2Dec(H14)</f>
        <v>54</v>
      </c>
      <c r="J14" s="0" t="s">
        <v>219</v>
      </c>
      <c r="K14" s="17" t="str">
        <f aca="false">SUBSTITUTE(J14,"0x","")</f>
        <v>36</v>
      </c>
      <c r="L14" s="18" t="str">
        <f aca="false">CONCATENATE(K15,"",K14)</f>
        <v>0036</v>
      </c>
      <c r="M14" s="27" t="n">
        <f aca="false">com.sun.star.sheet.addin.Analysis.getHex2Dec(L14)</f>
        <v>54</v>
      </c>
      <c r="N14" s="0" t="s">
        <v>220</v>
      </c>
      <c r="O14" s="17" t="str">
        <f aca="false">SUBSTITUTE(N14,"0x","")</f>
        <v>25</v>
      </c>
      <c r="P14" s="18" t="str">
        <f aca="false">CONCATENATE(O15,"",O14)</f>
        <v>0025</v>
      </c>
      <c r="Q14" s="27" t="n">
        <f aca="false">com.sun.star.sheet.addin.Analysis.getHex2Dec(P14)</f>
        <v>37</v>
      </c>
      <c r="R14" s="0" t="s">
        <v>221</v>
      </c>
      <c r="S14" s="17" t="str">
        <f aca="false">SUBSTITUTE(R14,"0x","")</f>
        <v>2C</v>
      </c>
      <c r="T14" s="18" t="str">
        <f aca="false">CONCATENATE(S15,"",S14)</f>
        <v>002C</v>
      </c>
      <c r="U14" s="27" t="n">
        <f aca="false">com.sun.star.sheet.addin.Analysis.getHex2Dec(T14)</f>
        <v>44</v>
      </c>
    </row>
    <row r="15" customFormat="false" ht="13.8" hidden="false" customHeight="false" outlineLevel="0" collapsed="false">
      <c r="A15" s="0" t="s">
        <v>138</v>
      </c>
      <c r="B15" s="0" t="s">
        <v>102</v>
      </c>
      <c r="C15" s="17" t="str">
        <f aca="false">SUBSTITUTE(B15,"0x","")</f>
        <v>00</v>
      </c>
      <c r="D15" s="18"/>
      <c r="E15" s="27"/>
      <c r="F15" s="0" t="s">
        <v>102</v>
      </c>
      <c r="G15" s="17" t="str">
        <f aca="false">SUBSTITUTE(F15,"0x","")</f>
        <v>00</v>
      </c>
      <c r="H15" s="18"/>
      <c r="I15" s="27"/>
      <c r="J15" s="0" t="s">
        <v>102</v>
      </c>
      <c r="K15" s="17" t="str">
        <f aca="false">SUBSTITUTE(J15,"0x","")</f>
        <v>00</v>
      </c>
      <c r="L15" s="18"/>
      <c r="M15" s="27"/>
      <c r="N15" s="0" t="s">
        <v>102</v>
      </c>
      <c r="O15" s="17" t="str">
        <f aca="false">SUBSTITUTE(N15,"0x","")</f>
        <v>00</v>
      </c>
      <c r="P15" s="18"/>
      <c r="Q15" s="27"/>
      <c r="R15" s="0" t="s">
        <v>102</v>
      </c>
      <c r="S15" s="17" t="str">
        <f aca="false">SUBSTITUTE(R15,"0x","")</f>
        <v>00</v>
      </c>
      <c r="T15" s="18"/>
      <c r="U15" s="27"/>
    </row>
    <row r="16" customFormat="false" ht="13.8" hidden="false" customHeight="false" outlineLevel="0" collapsed="false">
      <c r="A16" s="0" t="s">
        <v>52</v>
      </c>
      <c r="B16" s="0" t="s">
        <v>222</v>
      </c>
      <c r="C16" s="17" t="str">
        <f aca="false">SUBSTITUTE(B16,"0x","")</f>
        <v>BC</v>
      </c>
      <c r="D16" s="18" t="str">
        <f aca="false">CONCATENATE(C17,"",C16)</f>
        <v>13BC</v>
      </c>
      <c r="E16" s="27" t="n">
        <f aca="false">com.sun.star.sheet.addin.Analysis.getHex2Dec(D16)</f>
        <v>5052</v>
      </c>
      <c r="F16" s="0" t="s">
        <v>223</v>
      </c>
      <c r="G16" s="17" t="str">
        <f aca="false">SUBSTITUTE(F16,"0x","")</f>
        <v>BD</v>
      </c>
      <c r="H16" s="18" t="str">
        <f aca="false">CONCATENATE(G17,"",G16)</f>
        <v>13BD</v>
      </c>
      <c r="I16" s="27" t="n">
        <f aca="false">com.sun.star.sheet.addin.Analysis.getHex2Dec(H16)</f>
        <v>5053</v>
      </c>
      <c r="J16" s="0" t="s">
        <v>8</v>
      </c>
      <c r="K16" s="17" t="str">
        <f aca="false">SUBSTITUTE(J16,"0x","")</f>
        <v>C7</v>
      </c>
      <c r="L16" s="18" t="str">
        <f aca="false">CONCATENATE(K17,"",K16)</f>
        <v>13C7</v>
      </c>
      <c r="M16" s="27" t="n">
        <f aca="false">com.sun.star.sheet.addin.Analysis.getHex2Dec(L16)</f>
        <v>5063</v>
      </c>
      <c r="N16" s="0" t="s">
        <v>181</v>
      </c>
      <c r="O16" s="17" t="str">
        <f aca="false">SUBSTITUTE(N16,"0x","")</f>
        <v>CE</v>
      </c>
      <c r="P16" s="18" t="str">
        <f aca="false">CONCATENATE(O17,"",O16)</f>
        <v>0DCE</v>
      </c>
      <c r="Q16" s="27" t="n">
        <f aca="false">com.sun.star.sheet.addin.Analysis.getHex2Dec(P16)</f>
        <v>3534</v>
      </c>
      <c r="R16" s="0" t="s">
        <v>217</v>
      </c>
      <c r="S16" s="17" t="str">
        <f aca="false">SUBSTITUTE(R16,"0x","")</f>
        <v>6E</v>
      </c>
      <c r="T16" s="18" t="str">
        <f aca="false">CONCATENATE(S17,"",S16)</f>
        <v>106E</v>
      </c>
      <c r="U16" s="27" t="n">
        <f aca="false">com.sun.star.sheet.addin.Analysis.getHex2Dec(T16)</f>
        <v>4206</v>
      </c>
    </row>
    <row r="17" customFormat="false" ht="13.8" hidden="false" customHeight="false" outlineLevel="0" collapsed="false">
      <c r="A17" s="0" t="s">
        <v>57</v>
      </c>
      <c r="B17" s="0" t="s">
        <v>224</v>
      </c>
      <c r="C17" s="17" t="str">
        <f aca="false">SUBSTITUTE(B17,"0x","")</f>
        <v>13</v>
      </c>
      <c r="D17" s="18"/>
      <c r="E17" s="27"/>
      <c r="F17" s="0" t="s">
        <v>224</v>
      </c>
      <c r="G17" s="17" t="str">
        <f aca="false">SUBSTITUTE(F17,"0x","")</f>
        <v>13</v>
      </c>
      <c r="H17" s="18"/>
      <c r="I17" s="27"/>
      <c r="J17" s="0" t="s">
        <v>224</v>
      </c>
      <c r="K17" s="17" t="str">
        <f aca="false">SUBSTITUTE(J17,"0x","")</f>
        <v>13</v>
      </c>
      <c r="L17" s="18"/>
      <c r="M17" s="27"/>
      <c r="N17" s="0" t="s">
        <v>48</v>
      </c>
      <c r="O17" s="17" t="str">
        <f aca="false">SUBSTITUTE(N17,"0x","")</f>
        <v>0D</v>
      </c>
      <c r="P17" s="18"/>
      <c r="Q17" s="27"/>
      <c r="R17" s="0" t="s">
        <v>176</v>
      </c>
      <c r="S17" s="17" t="str">
        <f aca="false">SUBSTITUTE(R17,"0x","")</f>
        <v>10</v>
      </c>
      <c r="T17" s="18"/>
      <c r="U17" s="27"/>
    </row>
    <row r="18" customFormat="false" ht="13.8" hidden="false" customHeight="false" outlineLevel="0" collapsed="false">
      <c r="A18" s="0" t="s">
        <v>62</v>
      </c>
      <c r="B18" s="0" t="s">
        <v>225</v>
      </c>
      <c r="C18" s="17" t="str">
        <f aca="false">SUBSTITUTE(B18,"0x","")</f>
        <v>C8</v>
      </c>
      <c r="D18" s="18" t="str">
        <f aca="false">CONCATENATE(C19,"",C18)</f>
        <v>09C8</v>
      </c>
      <c r="E18" s="27" t="n">
        <f aca="false">com.sun.star.sheet.addin.Analysis.getHex2Dec(D18)</f>
        <v>2504</v>
      </c>
      <c r="F18" s="0" t="s">
        <v>8</v>
      </c>
      <c r="G18" s="17" t="str">
        <f aca="false">SUBSTITUTE(F18,"0x","")</f>
        <v>C7</v>
      </c>
      <c r="H18" s="18" t="str">
        <f aca="false">CONCATENATE(G19,"",G18)</f>
        <v>09C7</v>
      </c>
      <c r="I18" s="27" t="n">
        <f aca="false">com.sun.star.sheet.addin.Analysis.getHex2Dec(H18)</f>
        <v>2503</v>
      </c>
      <c r="J18" s="0" t="s">
        <v>226</v>
      </c>
      <c r="K18" s="17" t="str">
        <f aca="false">SUBSTITUTE(J18,"0x","")</f>
        <v>CC</v>
      </c>
      <c r="L18" s="18" t="str">
        <f aca="false">CONCATENATE(K19,"",K18)</f>
        <v>09CC</v>
      </c>
      <c r="M18" s="27" t="n">
        <f aca="false">com.sun.star.sheet.addin.Analysis.getHex2Dec(L18)</f>
        <v>2508</v>
      </c>
      <c r="N18" s="0" t="s">
        <v>164</v>
      </c>
      <c r="O18" s="17" t="str">
        <f aca="false">SUBSTITUTE(N18,"0x","")</f>
        <v>B0</v>
      </c>
      <c r="P18" s="18" t="str">
        <f aca="false">CONCATENATE(O19,"",O18)</f>
        <v>06B0</v>
      </c>
      <c r="Q18" s="27" t="n">
        <f aca="false">com.sun.star.sheet.addin.Analysis.getHex2Dec(P18)</f>
        <v>1712</v>
      </c>
      <c r="R18" s="0" t="s">
        <v>168</v>
      </c>
      <c r="S18" s="17" t="str">
        <f aca="false">SUBSTITUTE(R18,"0x","")</f>
        <v>0C</v>
      </c>
      <c r="T18" s="18" t="str">
        <f aca="false">CONCATENATE(S19,"",S18)</f>
        <v>080C</v>
      </c>
      <c r="U18" s="27" t="n">
        <f aca="false">com.sun.star.sheet.addin.Analysis.getHex2Dec(T18)</f>
        <v>2060</v>
      </c>
    </row>
    <row r="19" customFormat="false" ht="13.8" hidden="false" customHeight="false" outlineLevel="0" collapsed="false">
      <c r="A19" s="0" t="s">
        <v>66</v>
      </c>
      <c r="B19" s="0" t="s">
        <v>109</v>
      </c>
      <c r="C19" s="17" t="str">
        <f aca="false">SUBSTITUTE(B19,"0x","")</f>
        <v>09</v>
      </c>
      <c r="D19" s="18"/>
      <c r="E19" s="27"/>
      <c r="F19" s="0" t="s">
        <v>109</v>
      </c>
      <c r="G19" s="17" t="str">
        <f aca="false">SUBSTITUTE(F19,"0x","")</f>
        <v>09</v>
      </c>
      <c r="H19" s="18"/>
      <c r="I19" s="27"/>
      <c r="J19" s="0" t="s">
        <v>109</v>
      </c>
      <c r="K19" s="17" t="str">
        <f aca="false">SUBSTITUTE(J19,"0x","")</f>
        <v>09</v>
      </c>
      <c r="L19" s="18"/>
      <c r="M19" s="27"/>
      <c r="N19" s="0" t="s">
        <v>65</v>
      </c>
      <c r="O19" s="17" t="str">
        <f aca="false">SUBSTITUTE(N19,"0x","")</f>
        <v>06</v>
      </c>
      <c r="P19" s="18"/>
      <c r="Q19" s="27"/>
      <c r="R19" s="0" t="s">
        <v>170</v>
      </c>
      <c r="S19" s="17" t="str">
        <f aca="false">SUBSTITUTE(R19,"0x","")</f>
        <v>08</v>
      </c>
      <c r="T19" s="18"/>
      <c r="U19" s="27"/>
    </row>
    <row r="20" customFormat="false" ht="13.8" hidden="false" customHeight="false" outlineLevel="0" collapsed="false">
      <c r="A20" s="0" t="s">
        <v>71</v>
      </c>
      <c r="B20" s="0" t="s">
        <v>208</v>
      </c>
      <c r="C20" s="17" t="str">
        <f aca="false">SUBSTITUTE(B20,"0x","")</f>
        <v>15</v>
      </c>
      <c r="D20" s="18" t="str">
        <f aca="false">CONCATENATE(C21,"",C20)</f>
        <v>A315</v>
      </c>
      <c r="E20" s="27" t="n">
        <f aca="false">com.sun.star.sheet.addin.Analysis.getHex2Dec(D20)</f>
        <v>41749</v>
      </c>
      <c r="F20" s="0" t="s">
        <v>213</v>
      </c>
      <c r="G20" s="17" t="str">
        <f aca="false">SUBSTITUTE(F20,"0x","")</f>
        <v>16</v>
      </c>
      <c r="H20" s="18" t="str">
        <f aca="false">CONCATENATE(G21,"",G20)</f>
        <v>A316</v>
      </c>
      <c r="I20" s="27" t="n">
        <f aca="false">com.sun.star.sheet.addin.Analysis.getHex2Dec(H20)</f>
        <v>41750</v>
      </c>
      <c r="J20" s="0" t="s">
        <v>213</v>
      </c>
      <c r="K20" s="17" t="str">
        <f aca="false">SUBSTITUTE(J20,"0x","")</f>
        <v>16</v>
      </c>
      <c r="L20" s="18" t="str">
        <f aca="false">CONCATENATE(K21,"",K20)</f>
        <v>A316</v>
      </c>
      <c r="M20" s="27" t="n">
        <f aca="false">com.sun.star.sheet.addin.Analysis.getHex2Dec(L20)</f>
        <v>41750</v>
      </c>
      <c r="N20" s="0" t="s">
        <v>197</v>
      </c>
      <c r="O20" s="17" t="str">
        <f aca="false">SUBSTITUTE(N20,"0x","")</f>
        <v>44</v>
      </c>
      <c r="P20" s="18" t="str">
        <f aca="false">CONCATENATE(O21,"",O20)</f>
        <v>A344</v>
      </c>
      <c r="Q20" s="27" t="n">
        <f aca="false">com.sun.star.sheet.addin.Analysis.getHex2Dec(P20)</f>
        <v>41796</v>
      </c>
      <c r="R20" s="0" t="s">
        <v>214</v>
      </c>
      <c r="S20" s="17" t="str">
        <f aca="false">SUBSTITUTE(R20,"0x","")</f>
        <v>2D</v>
      </c>
      <c r="T20" s="18" t="str">
        <f aca="false">CONCATENATE(S21,"",S20)</f>
        <v>A32D</v>
      </c>
      <c r="U20" s="27" t="n">
        <f aca="false">com.sun.star.sheet.addin.Analysis.getHex2Dec(T20)</f>
        <v>41773</v>
      </c>
    </row>
    <row r="21" customFormat="false" ht="13.8" hidden="false" customHeight="false" outlineLevel="0" collapsed="false">
      <c r="A21" s="0" t="s">
        <v>77</v>
      </c>
      <c r="B21" s="0" t="s">
        <v>68</v>
      </c>
      <c r="C21" s="17" t="str">
        <f aca="false">SUBSTITUTE(B21,"0x","")</f>
        <v>A3</v>
      </c>
      <c r="D21" s="18"/>
      <c r="E21" s="27"/>
      <c r="F21" s="0" t="s">
        <v>68</v>
      </c>
      <c r="G21" s="17" t="str">
        <f aca="false">SUBSTITUTE(F21,"0x","")</f>
        <v>A3</v>
      </c>
      <c r="H21" s="18"/>
      <c r="I21" s="27"/>
      <c r="J21" s="0" t="s">
        <v>68</v>
      </c>
      <c r="K21" s="17" t="str">
        <f aca="false">SUBSTITUTE(J21,"0x","")</f>
        <v>A3</v>
      </c>
      <c r="L21" s="18"/>
      <c r="M21" s="27"/>
      <c r="N21" s="0" t="s">
        <v>68</v>
      </c>
      <c r="O21" s="17" t="str">
        <f aca="false">SUBSTITUTE(N21,"0x","")</f>
        <v>A3</v>
      </c>
      <c r="P21" s="18"/>
      <c r="Q21" s="27"/>
      <c r="R21" s="0" t="s">
        <v>68</v>
      </c>
      <c r="S21" s="17" t="str">
        <f aca="false">SUBSTITUTE(R21,"0x","")</f>
        <v>A3</v>
      </c>
      <c r="T21" s="18"/>
      <c r="U21" s="27"/>
    </row>
    <row r="22" customFormat="false" ht="13.8" hidden="false" customHeight="false" outlineLevel="0" collapsed="false">
      <c r="A22" s="0" t="s">
        <v>82</v>
      </c>
      <c r="B22" s="0" t="s">
        <v>208</v>
      </c>
      <c r="C22" s="17" t="str">
        <f aca="false">SUBSTITUTE(B22,"0x","")</f>
        <v>15</v>
      </c>
      <c r="D22" s="18" t="str">
        <f aca="false">CONCATENATE(C23,"",C22)</f>
        <v>A315</v>
      </c>
      <c r="E22" s="27" t="n">
        <f aca="false">com.sun.star.sheet.addin.Analysis.getHex2Dec(D22)</f>
        <v>41749</v>
      </c>
      <c r="F22" s="0" t="s">
        <v>213</v>
      </c>
      <c r="G22" s="17" t="str">
        <f aca="false">SUBSTITUTE(F22,"0x","")</f>
        <v>16</v>
      </c>
      <c r="H22" s="18" t="str">
        <f aca="false">CONCATENATE(G23,"",G22)</f>
        <v>A316</v>
      </c>
      <c r="I22" s="27" t="n">
        <f aca="false">com.sun.star.sheet.addin.Analysis.getHex2Dec(H22)</f>
        <v>41750</v>
      </c>
      <c r="J22" s="0" t="s">
        <v>213</v>
      </c>
      <c r="K22" s="17" t="str">
        <f aca="false">SUBSTITUTE(J22,"0x","")</f>
        <v>16</v>
      </c>
      <c r="L22" s="18" t="str">
        <f aca="false">CONCATENATE(K23,"",K22)</f>
        <v>A316</v>
      </c>
      <c r="M22" s="27" t="n">
        <f aca="false">com.sun.star.sheet.addin.Analysis.getHex2Dec(L22)</f>
        <v>41750</v>
      </c>
      <c r="N22" s="0" t="s">
        <v>116</v>
      </c>
      <c r="O22" s="17" t="str">
        <f aca="false">SUBSTITUTE(N22,"0x","")</f>
        <v>47</v>
      </c>
      <c r="P22" s="18" t="str">
        <f aca="false">CONCATENATE(O23,"",O22)</f>
        <v>A347</v>
      </c>
      <c r="Q22" s="27" t="n">
        <f aca="false">com.sun.star.sheet.addin.Analysis.getHex2Dec(P22)</f>
        <v>41799</v>
      </c>
      <c r="R22" s="0" t="s">
        <v>214</v>
      </c>
      <c r="S22" s="17" t="str">
        <f aca="false">SUBSTITUTE(R22,"0x","")</f>
        <v>2D</v>
      </c>
      <c r="T22" s="18" t="str">
        <f aca="false">CONCATENATE(S23,"",S22)</f>
        <v>A32D</v>
      </c>
      <c r="U22" s="27" t="n">
        <f aca="false">com.sun.star.sheet.addin.Analysis.getHex2Dec(T22)</f>
        <v>41773</v>
      </c>
    </row>
    <row r="23" customFormat="false" ht="13.8" hidden="false" customHeight="false" outlineLevel="0" collapsed="false">
      <c r="A23" s="0" t="s">
        <v>86</v>
      </c>
      <c r="B23" s="0" t="s">
        <v>68</v>
      </c>
      <c r="C23" s="17" t="str">
        <f aca="false">SUBSTITUTE(B23,"0x","")</f>
        <v>A3</v>
      </c>
      <c r="D23" s="18"/>
      <c r="E23" s="27"/>
      <c r="F23" s="0" t="s">
        <v>68</v>
      </c>
      <c r="G23" s="17" t="str">
        <f aca="false">SUBSTITUTE(F23,"0x","")</f>
        <v>A3</v>
      </c>
      <c r="H23" s="18"/>
      <c r="I23" s="27"/>
      <c r="J23" s="0" t="s">
        <v>68</v>
      </c>
      <c r="K23" s="17" t="str">
        <f aca="false">SUBSTITUTE(J23,"0x","")</f>
        <v>A3</v>
      </c>
      <c r="L23" s="18"/>
      <c r="M23" s="27"/>
      <c r="N23" s="0" t="s">
        <v>68</v>
      </c>
      <c r="O23" s="17" t="str">
        <f aca="false">SUBSTITUTE(N23,"0x","")</f>
        <v>A3</v>
      </c>
      <c r="P23" s="18"/>
      <c r="Q23" s="27"/>
      <c r="R23" s="0" t="s">
        <v>68</v>
      </c>
      <c r="S23" s="17" t="str">
        <f aca="false">SUBSTITUTE(R23,"0x","")</f>
        <v>A3</v>
      </c>
      <c r="T23" s="18"/>
      <c r="U23" s="27"/>
    </row>
    <row r="24" customFormat="false" ht="13.8" hidden="false" customHeight="false" outlineLevel="0" collapsed="false">
      <c r="A24" s="0" t="s">
        <v>146</v>
      </c>
      <c r="B24" s="0" t="s">
        <v>123</v>
      </c>
      <c r="C24" s="17" t="str">
        <f aca="false">SUBSTITUTE(B24,"0x","")</f>
        <v>EE</v>
      </c>
      <c r="D24" s="18" t="str">
        <f aca="false">CONCATENATE(C25,"",C24)</f>
        <v>9DEE</v>
      </c>
      <c r="E24" s="27" t="n">
        <f aca="false">com.sun.star.sheet.addin.Analysis.getHex2Dec(D24)</f>
        <v>40430</v>
      </c>
      <c r="F24" s="0" t="s">
        <v>123</v>
      </c>
      <c r="G24" s="17" t="str">
        <f aca="false">SUBSTITUTE(F24,"0x","")</f>
        <v>EE</v>
      </c>
      <c r="H24" s="18" t="str">
        <f aca="false">CONCATENATE(G25,"",G24)</f>
        <v>9DEE</v>
      </c>
      <c r="I24" s="27" t="n">
        <f aca="false">com.sun.star.sheet.addin.Analysis.getHex2Dec(H24)</f>
        <v>40430</v>
      </c>
      <c r="J24" s="0" t="s">
        <v>123</v>
      </c>
      <c r="K24" s="17" t="str">
        <f aca="false">SUBSTITUTE(J24,"0x","")</f>
        <v>EE</v>
      </c>
      <c r="L24" s="18" t="str">
        <f aca="false">CONCATENATE(K25,"",K24)</f>
        <v>9DEE</v>
      </c>
      <c r="M24" s="27" t="n">
        <f aca="false">com.sun.star.sheet.addin.Analysis.getHex2Dec(L24)</f>
        <v>40430</v>
      </c>
      <c r="N24" s="0" t="s">
        <v>123</v>
      </c>
      <c r="O24" s="17" t="str">
        <f aca="false">SUBSTITUTE(N24,"0x","")</f>
        <v>EE</v>
      </c>
      <c r="P24" s="18" t="str">
        <f aca="false">CONCATENATE(O25,"",O24)</f>
        <v>9DEE</v>
      </c>
      <c r="Q24" s="27" t="n">
        <f aca="false">com.sun.star.sheet.addin.Analysis.getHex2Dec(P24)</f>
        <v>40430</v>
      </c>
      <c r="R24" s="0" t="s">
        <v>123</v>
      </c>
      <c r="S24" s="17" t="str">
        <f aca="false">SUBSTITUTE(R24,"0x","")</f>
        <v>EE</v>
      </c>
      <c r="T24" s="18" t="str">
        <f aca="false">CONCATENATE(S25,"",S24)</f>
        <v>9DEE</v>
      </c>
      <c r="U24" s="27" t="n">
        <f aca="false">com.sun.star.sheet.addin.Analysis.getHex2Dec(T24)</f>
        <v>40430</v>
      </c>
    </row>
    <row r="25" customFormat="false" ht="13.8" hidden="false" customHeight="false" outlineLevel="0" collapsed="false">
      <c r="A25" s="0" t="s">
        <v>96</v>
      </c>
      <c r="B25" s="0" t="s">
        <v>124</v>
      </c>
      <c r="C25" s="17" t="str">
        <f aca="false">SUBSTITUTE(B25,"0x","")</f>
        <v>9D</v>
      </c>
      <c r="D25" s="18"/>
      <c r="E25" s="27"/>
      <c r="F25" s="0" t="s">
        <v>124</v>
      </c>
      <c r="G25" s="17" t="str">
        <f aca="false">SUBSTITUTE(F25,"0x","")</f>
        <v>9D</v>
      </c>
      <c r="H25" s="18"/>
      <c r="I25" s="27"/>
      <c r="J25" s="0" t="s">
        <v>124</v>
      </c>
      <c r="K25" s="17" t="str">
        <f aca="false">SUBSTITUTE(J25,"0x","")</f>
        <v>9D</v>
      </c>
      <c r="L25" s="18"/>
      <c r="M25" s="27"/>
      <c r="N25" s="0" t="s">
        <v>124</v>
      </c>
      <c r="O25" s="17" t="str">
        <f aca="false">SUBSTITUTE(N25,"0x","")</f>
        <v>9D</v>
      </c>
      <c r="P25" s="18"/>
      <c r="Q25" s="27"/>
      <c r="R25" s="0" t="s">
        <v>124</v>
      </c>
      <c r="S25" s="17" t="str">
        <f aca="false">SUBSTITUTE(R25,"0x","")</f>
        <v>9D</v>
      </c>
      <c r="T25" s="18"/>
      <c r="U25" s="27"/>
    </row>
    <row r="26" customFormat="false" ht="13.8" hidden="false" customHeight="false" outlineLevel="0" collapsed="false">
      <c r="A26" s="0" t="s">
        <v>93</v>
      </c>
      <c r="B26" s="0" t="s">
        <v>152</v>
      </c>
      <c r="C26" s="17" t="str">
        <f aca="false">SUBSTITUTE(B26,"0x","")</f>
        <v>60</v>
      </c>
      <c r="D26" s="18" t="str">
        <f aca="false">CONCATENATE(C27,"",C26)</f>
        <v>60</v>
      </c>
      <c r="E26" s="27" t="n">
        <f aca="false">com.sun.star.sheet.addin.Analysis.getHex2Dec(D26)</f>
        <v>96</v>
      </c>
      <c r="F26" s="0" t="s">
        <v>150</v>
      </c>
      <c r="G26" s="17" t="str">
        <f aca="false">SUBSTITUTE(F26,"0x","")</f>
        <v>C0</v>
      </c>
      <c r="H26" s="18" t="str">
        <f aca="false">CONCATENATE(G27,"",G26)</f>
        <v>C0</v>
      </c>
      <c r="I26" s="27" t="n">
        <f aca="false">com.sun.star.sheet.addin.Analysis.getHex2Dec(H26)</f>
        <v>192</v>
      </c>
      <c r="J26" s="0" t="s">
        <v>153</v>
      </c>
      <c r="K26" s="17" t="str">
        <f aca="false">SUBSTITUTE(J26,"0x","")</f>
        <v>50</v>
      </c>
      <c r="L26" s="18" t="str">
        <f aca="false">CONCATENATE(K27,"",K26)</f>
        <v>50</v>
      </c>
      <c r="M26" s="27" t="n">
        <f aca="false">com.sun.star.sheet.addin.Analysis.getHex2Dec(L26)</f>
        <v>80</v>
      </c>
      <c r="N26" s="0" t="s">
        <v>164</v>
      </c>
      <c r="O26" s="17" t="str">
        <f aca="false">SUBSTITUTE(N26,"0x","")</f>
        <v>B0</v>
      </c>
      <c r="P26" s="18" t="str">
        <f aca="false">CONCATENATE(O27,"",O26)</f>
        <v>B0</v>
      </c>
      <c r="Q26" s="27" t="n">
        <f aca="false">com.sun.star.sheet.addin.Analysis.getHex2Dec(P26)</f>
        <v>176</v>
      </c>
      <c r="R26" s="0" t="s">
        <v>186</v>
      </c>
      <c r="S26" s="17" t="str">
        <f aca="false">SUBSTITUTE(R26,"0x","")</f>
        <v>80</v>
      </c>
      <c r="T26" s="18" t="str">
        <f aca="false">CONCATENATE(S27,"",S26)</f>
        <v>80</v>
      </c>
      <c r="U26" s="27" t="n">
        <f aca="false">com.sun.star.sheet.addin.Analysis.getHex2Dec(T26)</f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49"/>
  <sheetViews>
    <sheetView showFormulas="false" showGridLines="true" showRowColHeaders="true" showZeros="true" rightToLeft="false" tabSelected="false" showOutlineSymbols="true" defaultGridColor="true" view="normal" topLeftCell="A10" colorId="64" zoomScale="76" zoomScaleNormal="76" zoomScalePageLayoutView="100" workbookViewId="0">
      <selection pane="topLeft" activeCell="A31" activeCellId="0" sqref="A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53"/>
  </cols>
  <sheetData>
    <row r="2" customFormat="false" ht="13.8" hidden="false" customHeight="false" outlineLevel="0" collapsed="false">
      <c r="A2" s="28" t="s">
        <v>99</v>
      </c>
      <c r="B2" s="18" t="n">
        <v>0</v>
      </c>
      <c r="C2" s="18" t="n">
        <v>255</v>
      </c>
      <c r="D2" s="17" t="n">
        <v>255</v>
      </c>
      <c r="E2" s="17" t="n">
        <v>255</v>
      </c>
      <c r="F2" s="17" t="n">
        <v>255</v>
      </c>
      <c r="G2" s="17" t="n">
        <v>255</v>
      </c>
      <c r="H2" s="17" t="n">
        <v>255</v>
      </c>
      <c r="I2" s="17" t="n">
        <v>255</v>
      </c>
      <c r="J2" s="17" t="n">
        <v>255</v>
      </c>
      <c r="K2" s="17" t="n">
        <v>255</v>
      </c>
      <c r="L2" s="17" t="n">
        <v>255</v>
      </c>
    </row>
    <row r="3" customFormat="false" ht="13.8" hidden="false" customHeight="false" outlineLevel="0" collapsed="false">
      <c r="A3" s="28" t="s">
        <v>101</v>
      </c>
      <c r="B3" s="22"/>
      <c r="D3" s="17"/>
      <c r="E3" s="17"/>
      <c r="F3" s="17"/>
      <c r="G3" s="17"/>
      <c r="H3" s="17"/>
      <c r="I3" s="17"/>
      <c r="J3" s="17"/>
      <c r="K3" s="17"/>
      <c r="L3" s="17"/>
    </row>
    <row r="4" customFormat="false" ht="13.8" hidden="false" customHeight="false" outlineLevel="0" collapsed="false">
      <c r="A4" s="28" t="s">
        <v>104</v>
      </c>
      <c r="B4" s="18" t="n">
        <v>0</v>
      </c>
      <c r="C4" s="18" t="n">
        <v>10435</v>
      </c>
      <c r="D4" s="17" t="n">
        <v>18262</v>
      </c>
      <c r="E4" s="17" t="n">
        <v>28534</v>
      </c>
      <c r="F4" s="17" t="n">
        <v>31836</v>
      </c>
      <c r="G4" s="17" t="n">
        <v>34313</v>
      </c>
      <c r="H4" s="17" t="n">
        <v>36170</v>
      </c>
      <c r="I4" s="17" t="n">
        <v>40750</v>
      </c>
      <c r="J4" s="17" t="n">
        <v>40998</v>
      </c>
      <c r="K4" s="17" t="n">
        <v>41428</v>
      </c>
      <c r="L4" s="17" t="n">
        <v>41742</v>
      </c>
    </row>
    <row r="5" customFormat="false" ht="13.8" hidden="false" customHeight="false" outlineLevel="0" collapsed="false">
      <c r="A5" s="28" t="s">
        <v>114</v>
      </c>
      <c r="B5" s="22"/>
      <c r="C5" s="18"/>
      <c r="D5" s="17"/>
      <c r="E5" s="17"/>
      <c r="F5" s="17"/>
      <c r="G5" s="17"/>
      <c r="H5" s="17"/>
      <c r="I5" s="17"/>
      <c r="J5" s="17"/>
      <c r="K5" s="17"/>
      <c r="L5" s="17"/>
    </row>
    <row r="6" customFormat="false" ht="13.8" hidden="false" customHeight="false" outlineLevel="0" collapsed="false">
      <c r="A6" s="28" t="s">
        <v>16</v>
      </c>
      <c r="B6" s="18" t="n">
        <v>40430</v>
      </c>
      <c r="C6" s="18" t="n">
        <v>40430</v>
      </c>
      <c r="D6" s="17" t="n">
        <v>40430</v>
      </c>
      <c r="E6" s="17" t="n">
        <v>40430</v>
      </c>
      <c r="F6" s="17" t="n">
        <v>40430</v>
      </c>
      <c r="G6" s="17" t="n">
        <v>40430</v>
      </c>
      <c r="H6" s="17" t="n">
        <v>40430</v>
      </c>
      <c r="I6" s="17" t="n">
        <v>40750</v>
      </c>
      <c r="J6" s="17" t="n">
        <v>40998</v>
      </c>
      <c r="K6" s="17" t="n">
        <v>41428</v>
      </c>
      <c r="L6" s="17" t="n">
        <v>41742</v>
      </c>
    </row>
    <row r="7" customFormat="false" ht="13.8" hidden="false" customHeight="false" outlineLevel="0" collapsed="false">
      <c r="A7" s="28" t="s">
        <v>21</v>
      </c>
      <c r="B7" s="22"/>
      <c r="C7" s="18"/>
      <c r="D7" s="17"/>
      <c r="E7" s="17"/>
      <c r="F7" s="17"/>
      <c r="G7" s="17"/>
      <c r="H7" s="17"/>
      <c r="I7" s="17"/>
      <c r="J7" s="17"/>
      <c r="K7" s="17"/>
      <c r="L7" s="17"/>
    </row>
    <row r="8" customFormat="false" ht="13.8" hidden="false" customHeight="false" outlineLevel="0" collapsed="false">
      <c r="A8" s="28" t="s">
        <v>25</v>
      </c>
      <c r="B8" s="18" t="n">
        <v>24156</v>
      </c>
      <c r="C8" s="18" t="n">
        <v>24155</v>
      </c>
      <c r="D8" s="17" t="n">
        <v>24155</v>
      </c>
      <c r="E8" s="17" t="n">
        <v>24155</v>
      </c>
      <c r="F8" s="17" t="n">
        <v>24155</v>
      </c>
      <c r="G8" s="17" t="n">
        <v>24155</v>
      </c>
      <c r="H8" s="17" t="n">
        <v>24156</v>
      </c>
      <c r="I8" s="17" t="n">
        <v>24156</v>
      </c>
      <c r="J8" s="17" t="n">
        <v>24156</v>
      </c>
      <c r="K8" s="17" t="n">
        <v>24157</v>
      </c>
      <c r="L8" s="17" t="n">
        <v>24157</v>
      </c>
    </row>
    <row r="9" customFormat="false" ht="13.8" hidden="false" customHeight="false" outlineLevel="0" collapsed="false">
      <c r="A9" s="28" t="s">
        <v>29</v>
      </c>
      <c r="B9" s="18"/>
      <c r="C9" s="18"/>
      <c r="D9" s="17"/>
      <c r="E9" s="17"/>
      <c r="F9" s="17"/>
      <c r="G9" s="17"/>
      <c r="H9" s="17"/>
      <c r="I9" s="17"/>
      <c r="J9" s="17"/>
      <c r="K9" s="17"/>
      <c r="L9" s="17"/>
    </row>
    <row r="10" customFormat="false" ht="13.8" hidden="false" customHeight="false" outlineLevel="0" collapsed="false">
      <c r="A10" s="28" t="s">
        <v>34</v>
      </c>
      <c r="B10" s="18" t="n">
        <v>19665</v>
      </c>
      <c r="C10" s="18" t="n">
        <v>19665</v>
      </c>
      <c r="D10" s="17" t="n">
        <v>19665</v>
      </c>
      <c r="E10" s="17" t="n">
        <v>19665</v>
      </c>
      <c r="F10" s="17" t="n">
        <v>19665</v>
      </c>
      <c r="G10" s="17" t="n">
        <v>19665</v>
      </c>
      <c r="H10" s="17" t="n">
        <v>19665</v>
      </c>
      <c r="I10" s="17" t="n">
        <v>19666</v>
      </c>
      <c r="J10" s="17" t="n">
        <v>19666</v>
      </c>
      <c r="K10" s="17" t="n">
        <v>19666</v>
      </c>
      <c r="L10" s="17" t="n">
        <v>19666</v>
      </c>
    </row>
    <row r="11" customFormat="false" ht="13.8" hidden="false" customHeight="false" outlineLevel="0" collapsed="false">
      <c r="A11" s="28" t="s">
        <v>39</v>
      </c>
      <c r="B11" s="18"/>
      <c r="C11" s="18"/>
      <c r="D11" s="17"/>
      <c r="E11" s="17"/>
      <c r="F11" s="17"/>
      <c r="G11" s="17"/>
      <c r="H11" s="17"/>
      <c r="I11" s="17"/>
      <c r="J11" s="17"/>
      <c r="K11" s="17"/>
      <c r="L11" s="17"/>
    </row>
    <row r="12" customFormat="false" ht="13.8" hidden="false" customHeight="false" outlineLevel="0" collapsed="false">
      <c r="A12" s="28" t="s">
        <v>44</v>
      </c>
      <c r="B12" s="18" t="n">
        <v>9754</v>
      </c>
      <c r="C12" s="18" t="n">
        <v>9754</v>
      </c>
      <c r="D12" s="17" t="n">
        <v>9754</v>
      </c>
      <c r="E12" s="17" t="n">
        <v>9754</v>
      </c>
      <c r="F12" s="17" t="n">
        <v>9754</v>
      </c>
      <c r="G12" s="17" t="n">
        <v>9754</v>
      </c>
      <c r="H12" s="17" t="n">
        <v>9754</v>
      </c>
      <c r="I12" s="17" t="n">
        <v>9754</v>
      </c>
      <c r="J12" s="17" t="n">
        <v>9754</v>
      </c>
      <c r="K12" s="17" t="n">
        <v>9754</v>
      </c>
      <c r="L12" s="17" t="n">
        <v>9754</v>
      </c>
    </row>
    <row r="13" customFormat="false" ht="13.8" hidden="false" customHeight="false" outlineLevel="0" collapsed="false">
      <c r="A13" s="28" t="s">
        <v>49</v>
      </c>
      <c r="B13" s="18"/>
      <c r="C13" s="18"/>
      <c r="D13" s="17"/>
      <c r="E13" s="17"/>
      <c r="F13" s="17"/>
      <c r="G13" s="17"/>
      <c r="H13" s="17"/>
      <c r="I13" s="17"/>
      <c r="J13" s="17"/>
      <c r="K13" s="17"/>
      <c r="L13" s="17"/>
    </row>
    <row r="14" customFormat="false" ht="13.8" hidden="false" customHeight="false" outlineLevel="0" collapsed="false">
      <c r="A14" s="28" t="s">
        <v>132</v>
      </c>
      <c r="B14" s="18" t="n">
        <v>949</v>
      </c>
      <c r="C14" s="18" t="n">
        <v>949</v>
      </c>
      <c r="D14" s="17" t="n">
        <v>949</v>
      </c>
      <c r="E14" s="17" t="n">
        <v>949</v>
      </c>
      <c r="F14" s="17" t="n">
        <v>949</v>
      </c>
      <c r="G14" s="17" t="n">
        <v>949</v>
      </c>
      <c r="H14" s="17" t="n">
        <v>949</v>
      </c>
      <c r="I14" s="17" t="n">
        <v>941</v>
      </c>
      <c r="J14" s="17" t="n">
        <v>936</v>
      </c>
      <c r="K14" s="17" t="n">
        <v>926</v>
      </c>
      <c r="L14" s="17" t="n">
        <v>100</v>
      </c>
    </row>
    <row r="15" customFormat="false" ht="13.8" hidden="false" customHeight="false" outlineLevel="0" collapsed="false">
      <c r="A15" s="28" t="s">
        <v>138</v>
      </c>
      <c r="B15" s="22"/>
      <c r="C15" s="18"/>
      <c r="D15" s="17"/>
      <c r="E15" s="17"/>
      <c r="F15" s="17"/>
      <c r="G15" s="17"/>
      <c r="H15" s="17"/>
      <c r="I15" s="17"/>
      <c r="J15" s="17"/>
      <c r="K15" s="17"/>
      <c r="L15" s="17"/>
    </row>
    <row r="16" customFormat="false" ht="13.8" hidden="false" customHeight="false" outlineLevel="0" collapsed="false">
      <c r="A16" s="28" t="s">
        <v>52</v>
      </c>
      <c r="B16" s="18" t="n">
        <v>9369</v>
      </c>
      <c r="C16" s="18" t="n">
        <v>9368</v>
      </c>
      <c r="D16" s="17" t="n">
        <v>9368</v>
      </c>
      <c r="E16" s="17" t="n">
        <v>9368</v>
      </c>
      <c r="F16" s="17" t="n">
        <v>9368</v>
      </c>
      <c r="G16" s="17" t="n">
        <v>9368</v>
      </c>
      <c r="H16" s="17" t="n">
        <v>9369</v>
      </c>
      <c r="I16" s="17" t="n">
        <v>9369</v>
      </c>
      <c r="J16" s="17" t="n">
        <v>9369</v>
      </c>
      <c r="K16" s="17" t="n">
        <v>9370</v>
      </c>
      <c r="L16" s="17" t="n">
        <v>9370</v>
      </c>
    </row>
    <row r="17" customFormat="false" ht="13.8" hidden="false" customHeight="false" outlineLevel="0" collapsed="false">
      <c r="A17" s="28" t="s">
        <v>57</v>
      </c>
      <c r="B17" s="22"/>
      <c r="C17" s="18"/>
      <c r="D17" s="17"/>
      <c r="E17" s="17"/>
      <c r="F17" s="17"/>
      <c r="G17" s="17"/>
      <c r="H17" s="17"/>
      <c r="I17" s="17"/>
      <c r="J17" s="17"/>
      <c r="K17" s="17"/>
      <c r="L17" s="17"/>
    </row>
    <row r="18" customFormat="false" ht="13.8" hidden="false" customHeight="false" outlineLevel="0" collapsed="false">
      <c r="A18" s="28" t="s">
        <v>62</v>
      </c>
      <c r="B18" s="18" t="n">
        <v>4659</v>
      </c>
      <c r="C18" s="18" t="n">
        <v>4659</v>
      </c>
      <c r="D18" s="17" t="n">
        <v>4659</v>
      </c>
      <c r="E18" s="17" t="n">
        <v>4659</v>
      </c>
      <c r="F18" s="17" t="n">
        <v>4659</v>
      </c>
      <c r="G18" s="17" t="n">
        <v>4659</v>
      </c>
      <c r="H18" s="17" t="n">
        <v>4659</v>
      </c>
      <c r="I18" s="17" t="n">
        <v>4660</v>
      </c>
      <c r="J18" s="17" t="n">
        <v>4660</v>
      </c>
      <c r="K18" s="17" t="n">
        <v>4660</v>
      </c>
      <c r="L18" s="17" t="n">
        <v>4660</v>
      </c>
    </row>
    <row r="19" customFormat="false" ht="13.8" hidden="false" customHeight="false" outlineLevel="0" collapsed="false">
      <c r="A19" s="28" t="s">
        <v>66</v>
      </c>
      <c r="B19" s="22"/>
      <c r="C19" s="18"/>
      <c r="D19" s="17"/>
      <c r="E19" s="17"/>
      <c r="F19" s="17"/>
      <c r="G19" s="17"/>
      <c r="H19" s="17"/>
      <c r="I19" s="17"/>
      <c r="J19" s="17"/>
      <c r="K19" s="17"/>
      <c r="L19" s="17"/>
    </row>
    <row r="20" customFormat="false" ht="13.8" hidden="false" customHeight="false" outlineLevel="0" collapsed="false">
      <c r="A20" s="28" t="s">
        <v>71</v>
      </c>
      <c r="B20" s="18" t="n">
        <v>41742</v>
      </c>
      <c r="C20" s="18" t="n">
        <v>41742</v>
      </c>
      <c r="D20" s="17" t="n">
        <v>41742</v>
      </c>
      <c r="E20" s="17" t="n">
        <v>41742</v>
      </c>
      <c r="F20" s="17" t="n">
        <v>41742</v>
      </c>
      <c r="G20" s="17" t="n">
        <v>41742</v>
      </c>
      <c r="H20" s="17" t="n">
        <v>41742</v>
      </c>
      <c r="I20" s="17" t="n">
        <v>41742</v>
      </c>
      <c r="J20" s="17" t="n">
        <v>41742</v>
      </c>
      <c r="K20" s="17" t="n">
        <v>41742</v>
      </c>
      <c r="L20" s="17" t="n">
        <v>41742</v>
      </c>
    </row>
    <row r="21" customFormat="false" ht="13.8" hidden="false" customHeight="false" outlineLevel="0" collapsed="false">
      <c r="A21" s="28" t="s">
        <v>77</v>
      </c>
      <c r="B21" s="22"/>
      <c r="C21" s="18"/>
      <c r="D21" s="17"/>
      <c r="E21" s="17"/>
      <c r="F21" s="17"/>
      <c r="G21" s="17"/>
      <c r="H21" s="17"/>
      <c r="I21" s="17"/>
      <c r="J21" s="17"/>
      <c r="K21" s="17"/>
      <c r="L21" s="17"/>
    </row>
    <row r="22" customFormat="false" ht="13.8" hidden="false" customHeight="false" outlineLevel="0" collapsed="false">
      <c r="A22" s="28" t="s">
        <v>82</v>
      </c>
      <c r="B22" s="18" t="n">
        <v>0</v>
      </c>
      <c r="C22" s="18" t="n">
        <v>10435</v>
      </c>
      <c r="D22" s="17" t="n">
        <v>18262</v>
      </c>
      <c r="E22" s="17" t="n">
        <v>28534</v>
      </c>
      <c r="F22" s="17" t="n">
        <v>31836</v>
      </c>
      <c r="G22" s="17" t="n">
        <v>34313</v>
      </c>
      <c r="H22" s="17" t="n">
        <v>36170</v>
      </c>
      <c r="I22" s="17" t="n">
        <v>40750</v>
      </c>
      <c r="J22" s="17" t="n">
        <v>40998</v>
      </c>
      <c r="K22" s="17" t="n">
        <v>41428</v>
      </c>
      <c r="L22" s="17" t="n">
        <v>41742</v>
      </c>
    </row>
    <row r="23" customFormat="false" ht="13.8" hidden="false" customHeight="false" outlineLevel="0" collapsed="false">
      <c r="A23" s="28" t="s">
        <v>86</v>
      </c>
      <c r="B23" s="22"/>
      <c r="C23" s="18"/>
      <c r="D23" s="17"/>
      <c r="E23" s="17"/>
      <c r="F23" s="17"/>
      <c r="G23" s="17"/>
      <c r="H23" s="17"/>
      <c r="I23" s="17"/>
      <c r="J23" s="17"/>
      <c r="K23" s="17"/>
      <c r="L23" s="17"/>
    </row>
    <row r="24" customFormat="false" ht="13.8" hidden="false" customHeight="false" outlineLevel="0" collapsed="false">
      <c r="A24" s="28" t="s">
        <v>146</v>
      </c>
      <c r="B24" s="18" t="n">
        <v>40430</v>
      </c>
      <c r="C24" s="18" t="n">
        <v>40430</v>
      </c>
      <c r="D24" s="17" t="n">
        <v>40430</v>
      </c>
      <c r="E24" s="17" t="n">
        <v>40430</v>
      </c>
      <c r="F24" s="17" t="n">
        <v>40430</v>
      </c>
      <c r="G24" s="17" t="n">
        <v>40430</v>
      </c>
      <c r="H24" s="17" t="n">
        <v>40430</v>
      </c>
      <c r="I24" s="17" t="n">
        <v>40430</v>
      </c>
      <c r="J24" s="17" t="n">
        <v>40430</v>
      </c>
      <c r="K24" s="17" t="n">
        <v>40430</v>
      </c>
      <c r="L24" s="17" t="n">
        <v>40430</v>
      </c>
    </row>
    <row r="25" customFormat="false" ht="13.8" hidden="false" customHeight="false" outlineLevel="0" collapsed="false">
      <c r="A25" s="28" t="s">
        <v>96</v>
      </c>
      <c r="B25" s="22"/>
      <c r="C25" s="18"/>
      <c r="D25" s="17"/>
      <c r="E25" s="17"/>
      <c r="F25" s="17"/>
      <c r="G25" s="17"/>
      <c r="H25" s="17"/>
      <c r="I25" s="17"/>
      <c r="J25" s="17"/>
      <c r="K25" s="17"/>
      <c r="L25" s="17"/>
    </row>
    <row r="26" customFormat="false" ht="13.8" hidden="false" customHeight="false" outlineLevel="0" collapsed="false">
      <c r="A26" s="28" t="s">
        <v>93</v>
      </c>
      <c r="B26" s="22" t="n">
        <v>240</v>
      </c>
      <c r="C26" s="17" t="n">
        <v>208</v>
      </c>
      <c r="D26" s="17" t="n">
        <v>160</v>
      </c>
      <c r="E26" s="17" t="n">
        <v>192</v>
      </c>
      <c r="F26" s="17" t="n">
        <v>144</v>
      </c>
      <c r="G26" s="17" t="n">
        <v>160</v>
      </c>
      <c r="H26" s="17" t="n">
        <v>240</v>
      </c>
      <c r="I26" s="17" t="n">
        <v>32</v>
      </c>
      <c r="J26" s="17" t="n">
        <v>96</v>
      </c>
      <c r="K26" s="17" t="n">
        <v>80</v>
      </c>
      <c r="L26" s="17" t="n">
        <v>208</v>
      </c>
    </row>
    <row r="31" customFormat="false" ht="13.8" hidden="false" customHeight="false" outlineLevel="0" collapsed="false">
      <c r="A31" s="29" t="s">
        <v>16</v>
      </c>
      <c r="B31" s="30" t="n">
        <v>40430</v>
      </c>
      <c r="C31" s="30" t="n">
        <v>40430</v>
      </c>
      <c r="D31" s="31" t="n">
        <v>40430</v>
      </c>
      <c r="E31" s="31" t="n">
        <v>40430</v>
      </c>
      <c r="F31" s="31" t="n">
        <v>40430</v>
      </c>
      <c r="G31" s="31" t="n">
        <v>40430</v>
      </c>
      <c r="H31" s="31" t="n">
        <v>40430</v>
      </c>
      <c r="I31" s="32" t="n">
        <v>40750</v>
      </c>
      <c r="J31" s="32" t="n">
        <v>40998</v>
      </c>
      <c r="K31" s="32" t="n">
        <v>41428</v>
      </c>
      <c r="L31" s="33" t="n">
        <v>41742</v>
      </c>
    </row>
    <row r="32" customFormat="false" ht="13.8" hidden="false" customHeight="false" outlineLevel="0" collapsed="false">
      <c r="A32" s="34"/>
      <c r="L32" s="35"/>
    </row>
    <row r="33" customFormat="false" ht="13.8" hidden="false" customHeight="false" outlineLevel="0" collapsed="false">
      <c r="A33" s="17" t="s">
        <v>104</v>
      </c>
      <c r="B33" s="18" t="n">
        <v>0</v>
      </c>
      <c r="C33" s="18" t="n">
        <v>10435</v>
      </c>
      <c r="D33" s="17" t="n">
        <v>18262</v>
      </c>
      <c r="E33" s="17" t="n">
        <v>28534</v>
      </c>
      <c r="F33" s="17" t="n">
        <v>31836</v>
      </c>
      <c r="G33" s="17" t="n">
        <v>34313</v>
      </c>
      <c r="H33" s="17" t="n">
        <v>36170</v>
      </c>
      <c r="I33" s="36" t="n">
        <v>40750</v>
      </c>
      <c r="J33" s="36" t="n">
        <v>40998</v>
      </c>
      <c r="K33" s="36" t="n">
        <v>41428</v>
      </c>
      <c r="L33" s="36" t="n">
        <v>41742</v>
      </c>
    </row>
    <row r="34" customFormat="false" ht="13.8" hidden="false" customHeight="false" outlineLevel="0" collapsed="false">
      <c r="A34" s="34"/>
      <c r="L34" s="35"/>
    </row>
    <row r="35" customFormat="false" ht="13.8" hidden="false" customHeight="false" outlineLevel="0" collapsed="false">
      <c r="A35" s="37" t="s">
        <v>71</v>
      </c>
      <c r="B35" s="38" t="n">
        <v>41742</v>
      </c>
      <c r="C35" s="38" t="n">
        <v>41742</v>
      </c>
      <c r="D35" s="37" t="n">
        <v>41742</v>
      </c>
      <c r="E35" s="37" t="n">
        <v>41742</v>
      </c>
      <c r="F35" s="37" t="n">
        <v>41742</v>
      </c>
      <c r="G35" s="37" t="n">
        <v>41742</v>
      </c>
      <c r="H35" s="37" t="n">
        <v>41742</v>
      </c>
      <c r="I35" s="37" t="n">
        <v>41742</v>
      </c>
      <c r="J35" s="37" t="n">
        <v>41742</v>
      </c>
      <c r="K35" s="37" t="n">
        <v>41742</v>
      </c>
      <c r="L35" s="37" t="n">
        <v>41742</v>
      </c>
    </row>
    <row r="36" customFormat="false" ht="13.8" hidden="false" customHeight="false" outlineLevel="0" collapsed="false">
      <c r="A36" s="34"/>
      <c r="L36" s="35"/>
    </row>
    <row r="37" customFormat="false" ht="13.8" hidden="false" customHeight="false" outlineLevel="0" collapsed="false">
      <c r="A37" s="17" t="s">
        <v>82</v>
      </c>
      <c r="B37" s="18" t="n">
        <v>0</v>
      </c>
      <c r="C37" s="18" t="n">
        <v>10435</v>
      </c>
      <c r="D37" s="17" t="n">
        <v>18262</v>
      </c>
      <c r="E37" s="17" t="n">
        <v>28534</v>
      </c>
      <c r="F37" s="17" t="n">
        <v>31836</v>
      </c>
      <c r="G37" s="17" t="n">
        <v>34313</v>
      </c>
      <c r="H37" s="17" t="n">
        <v>36170</v>
      </c>
      <c r="I37" s="36" t="n">
        <v>40750</v>
      </c>
      <c r="J37" s="36" t="n">
        <v>40998</v>
      </c>
      <c r="K37" s="36" t="n">
        <v>41428</v>
      </c>
      <c r="L37" s="36" t="n">
        <v>41742</v>
      </c>
    </row>
    <row r="38" customFormat="false" ht="13.8" hidden="false" customHeight="false" outlineLevel="0" collapsed="false">
      <c r="A38" s="34"/>
      <c r="L38" s="35"/>
    </row>
    <row r="39" customFormat="false" ht="13.8" hidden="false" customHeight="false" outlineLevel="0" collapsed="false">
      <c r="A39" s="39" t="s">
        <v>146</v>
      </c>
      <c r="B39" s="40" t="n">
        <v>40430</v>
      </c>
      <c r="C39" s="40" t="n">
        <v>40430</v>
      </c>
      <c r="D39" s="39" t="n">
        <v>40430</v>
      </c>
      <c r="E39" s="39" t="n">
        <v>40430</v>
      </c>
      <c r="F39" s="39" t="n">
        <v>40430</v>
      </c>
      <c r="G39" s="39" t="n">
        <v>40430</v>
      </c>
      <c r="H39" s="39" t="n">
        <v>40430</v>
      </c>
      <c r="I39" s="17" t="n">
        <v>40430</v>
      </c>
      <c r="J39" s="17" t="n">
        <v>40430</v>
      </c>
      <c r="K39" s="17" t="n">
        <v>40430</v>
      </c>
      <c r="L39" s="17" t="n">
        <v>40430</v>
      </c>
    </row>
    <row r="40" customFormat="false" ht="13.8" hidden="false" customHeight="false" outlineLevel="0" collapsed="false">
      <c r="A40" s="34"/>
      <c r="L40" s="35"/>
    </row>
    <row r="41" customFormat="false" ht="13.8" hidden="false" customHeight="false" outlineLevel="0" collapsed="false">
      <c r="A41" s="39" t="s">
        <v>132</v>
      </c>
      <c r="B41" s="39" t="n">
        <v>949</v>
      </c>
      <c r="C41" s="39" t="n">
        <v>949</v>
      </c>
      <c r="D41" s="39" t="n">
        <v>949</v>
      </c>
      <c r="E41" s="39" t="n">
        <v>949</v>
      </c>
      <c r="F41" s="39" t="n">
        <v>949</v>
      </c>
      <c r="G41" s="39" t="n">
        <v>949</v>
      </c>
      <c r="H41" s="39" t="n">
        <v>949</v>
      </c>
      <c r="I41" s="36" t="n">
        <v>941</v>
      </c>
      <c r="J41" s="36" t="n">
        <v>936</v>
      </c>
      <c r="K41" s="36" t="n">
        <v>926</v>
      </c>
      <c r="L41" s="36" t="n">
        <v>100</v>
      </c>
    </row>
    <row r="45" customFormat="false" ht="13.8" hidden="false" customHeight="false" outlineLevel="0" collapsed="false">
      <c r="A45" s="41" t="s">
        <v>227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customFormat="false" ht="13.8" hidden="false" customHeight="false" outlineLevel="0" collapsed="false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customFormat="false" ht="13.8" hidden="false" customHeight="false" outlineLevel="0" collapsed="false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customFormat="false" ht="13.8" hidden="false" customHeight="false" outlineLevel="0" collapsed="false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customFormat="false" ht="13.8" hidden="false" customHeight="false" outlineLevel="0" collapsed="false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</row>
  </sheetData>
  <mergeCells count="1">
    <mergeCell ref="A45:N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6"/>
  <sheetViews>
    <sheetView showFormulas="false" showGridLines="true" showRowColHeaders="true" showZeros="true" rightToLeft="false" tabSelected="false" showOutlineSymbols="true" defaultGridColor="true" view="normal" topLeftCell="A7" colorId="64" zoomScale="76" zoomScaleNormal="76" zoomScalePageLayoutView="100" workbookViewId="0">
      <selection pane="topLeft" activeCell="A32" activeCellId="0" sqref="A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53"/>
  </cols>
  <sheetData>
    <row r="2" customFormat="false" ht="13.8" hidden="false" customHeight="false" outlineLevel="0" collapsed="false">
      <c r="A2" s="42" t="s">
        <v>99</v>
      </c>
      <c r="B2" s="27" t="n">
        <v>25</v>
      </c>
      <c r="C2" s="27" t="n">
        <v>25</v>
      </c>
      <c r="D2" s="27" t="n">
        <v>25</v>
      </c>
      <c r="E2" s="27" t="n">
        <v>25</v>
      </c>
      <c r="F2" s="27" t="n">
        <v>30</v>
      </c>
      <c r="G2" s="27" t="n">
        <v>33</v>
      </c>
      <c r="H2" s="27" t="n">
        <v>31</v>
      </c>
      <c r="I2" s="27" t="n">
        <v>26</v>
      </c>
      <c r="K2" s="18" t="n">
        <v>255</v>
      </c>
      <c r="L2" s="17" t="n">
        <v>255</v>
      </c>
    </row>
    <row r="3" customFormat="false" ht="13.8" hidden="false" customHeight="false" outlineLevel="0" collapsed="false">
      <c r="A3" s="42" t="s">
        <v>101</v>
      </c>
      <c r="B3" s="27"/>
      <c r="C3" s="27"/>
      <c r="D3" s="27"/>
      <c r="E3" s="27"/>
      <c r="F3" s="27"/>
      <c r="G3" s="27"/>
      <c r="H3" s="27"/>
      <c r="I3" s="27"/>
      <c r="L3" s="17"/>
    </row>
    <row r="4" customFormat="false" ht="13.8" hidden="false" customHeight="false" outlineLevel="0" collapsed="false">
      <c r="A4" s="42" t="s">
        <v>104</v>
      </c>
      <c r="B4" s="27" t="n">
        <v>41762</v>
      </c>
      <c r="C4" s="27" t="n">
        <v>0</v>
      </c>
      <c r="D4" s="27" t="n">
        <v>0</v>
      </c>
      <c r="E4" s="27" t="n">
        <v>44893</v>
      </c>
      <c r="F4" s="27" t="n">
        <v>41734</v>
      </c>
      <c r="G4" s="27" t="n">
        <v>40595</v>
      </c>
      <c r="H4" s="27" t="n">
        <v>41686</v>
      </c>
      <c r="I4" s="27" t="n">
        <v>45111</v>
      </c>
      <c r="K4" s="18" t="n">
        <v>10435</v>
      </c>
      <c r="L4" s="17" t="n">
        <v>18262</v>
      </c>
    </row>
    <row r="5" customFormat="false" ht="13.8" hidden="false" customHeight="false" outlineLevel="0" collapsed="false">
      <c r="A5" s="42" t="s">
        <v>114</v>
      </c>
      <c r="B5" s="27"/>
      <c r="C5" s="27"/>
      <c r="D5" s="27"/>
      <c r="E5" s="27"/>
      <c r="F5" s="27"/>
      <c r="G5" s="27"/>
      <c r="H5" s="27"/>
      <c r="I5" s="27"/>
      <c r="K5" s="18"/>
      <c r="L5" s="17"/>
    </row>
    <row r="6" customFormat="false" ht="13.8" hidden="false" customHeight="false" outlineLevel="0" collapsed="false">
      <c r="A6" s="42" t="s">
        <v>16</v>
      </c>
      <c r="B6" s="27" t="n">
        <v>41762</v>
      </c>
      <c r="C6" s="27" t="n">
        <v>40430</v>
      </c>
      <c r="D6" s="27" t="n">
        <v>40430</v>
      </c>
      <c r="E6" s="27" t="n">
        <v>44893</v>
      </c>
      <c r="F6" s="27" t="n">
        <v>41734</v>
      </c>
      <c r="G6" s="27" t="n">
        <v>40595</v>
      </c>
      <c r="H6" s="27" t="n">
        <v>41686</v>
      </c>
      <c r="I6" s="27" t="n">
        <v>45111</v>
      </c>
      <c r="K6" s="18" t="n">
        <v>40430</v>
      </c>
      <c r="L6" s="17" t="n">
        <v>40430</v>
      </c>
    </row>
    <row r="7" customFormat="false" ht="13.8" hidden="false" customHeight="false" outlineLevel="0" collapsed="false">
      <c r="A7" s="42" t="s">
        <v>21</v>
      </c>
      <c r="B7" s="27"/>
      <c r="C7" s="27"/>
      <c r="D7" s="27"/>
      <c r="E7" s="27"/>
      <c r="F7" s="27"/>
      <c r="G7" s="27"/>
      <c r="H7" s="27"/>
      <c r="I7" s="27"/>
      <c r="K7" s="18"/>
      <c r="L7" s="17"/>
    </row>
    <row r="8" customFormat="false" ht="13.8" hidden="false" customHeight="false" outlineLevel="0" collapsed="false">
      <c r="A8" s="42" t="s">
        <v>25</v>
      </c>
      <c r="B8" s="27" t="n">
        <v>14510</v>
      </c>
      <c r="C8" s="27" t="n">
        <v>14667</v>
      </c>
      <c r="D8" s="27" t="n">
        <v>14483</v>
      </c>
      <c r="E8" s="27" t="n">
        <v>14376</v>
      </c>
      <c r="F8" s="27" t="n">
        <v>14997</v>
      </c>
      <c r="G8" s="27" t="n">
        <v>15116</v>
      </c>
      <c r="H8" s="27" t="n">
        <v>15042</v>
      </c>
      <c r="I8" s="27" t="n">
        <v>14856</v>
      </c>
      <c r="K8" s="18" t="n">
        <v>24155</v>
      </c>
      <c r="L8" s="17" t="n">
        <v>24155</v>
      </c>
    </row>
    <row r="9" customFormat="false" ht="13.8" hidden="false" customHeight="false" outlineLevel="0" collapsed="false">
      <c r="A9" s="42" t="s">
        <v>29</v>
      </c>
      <c r="B9" s="27"/>
      <c r="C9" s="27"/>
      <c r="D9" s="27"/>
      <c r="E9" s="27"/>
      <c r="F9" s="27"/>
      <c r="G9" s="27"/>
      <c r="H9" s="27"/>
      <c r="I9" s="27"/>
      <c r="K9" s="18"/>
      <c r="L9" s="17"/>
    </row>
    <row r="10" customFormat="false" ht="13.8" hidden="false" customHeight="false" outlineLevel="0" collapsed="false">
      <c r="A10" s="42" t="s">
        <v>34</v>
      </c>
      <c r="B10" s="27" t="n">
        <v>14735</v>
      </c>
      <c r="C10" s="27" t="n">
        <v>14747</v>
      </c>
      <c r="D10" s="27" t="n">
        <v>14650</v>
      </c>
      <c r="E10" s="27" t="n">
        <v>14776</v>
      </c>
      <c r="F10" s="27" t="n">
        <v>14864</v>
      </c>
      <c r="G10" s="27" t="n">
        <v>14956</v>
      </c>
      <c r="H10" s="27" t="n">
        <v>14913</v>
      </c>
      <c r="I10" s="27" t="n">
        <v>14928</v>
      </c>
      <c r="K10" s="18" t="n">
        <v>19665</v>
      </c>
      <c r="L10" s="17" t="n">
        <v>19665</v>
      </c>
    </row>
    <row r="11" customFormat="false" ht="13.8" hidden="false" customHeight="false" outlineLevel="0" collapsed="false">
      <c r="A11" s="42" t="s">
        <v>39</v>
      </c>
      <c r="B11" s="27"/>
      <c r="C11" s="27"/>
      <c r="D11" s="27"/>
      <c r="E11" s="27"/>
      <c r="F11" s="27"/>
      <c r="G11" s="27"/>
      <c r="H11" s="27"/>
      <c r="I11" s="27"/>
      <c r="K11" s="18"/>
      <c r="L11" s="17"/>
    </row>
    <row r="12" customFormat="false" ht="13.8" hidden="false" customHeight="false" outlineLevel="0" collapsed="false">
      <c r="A12" s="42" t="s">
        <v>44</v>
      </c>
      <c r="B12" s="27" t="n">
        <v>9755</v>
      </c>
      <c r="C12" s="27" t="n">
        <v>9754</v>
      </c>
      <c r="D12" s="27" t="n">
        <v>9760</v>
      </c>
      <c r="E12" s="27" t="n">
        <v>9757</v>
      </c>
      <c r="F12" s="27" t="n">
        <v>9757</v>
      </c>
      <c r="G12" s="27" t="n">
        <v>9756</v>
      </c>
      <c r="H12" s="27" t="n">
        <v>9756</v>
      </c>
      <c r="I12" s="27" t="n">
        <v>9756</v>
      </c>
      <c r="K12" s="18" t="n">
        <v>9754</v>
      </c>
      <c r="L12" s="17" t="n">
        <v>9754</v>
      </c>
    </row>
    <row r="13" customFormat="false" ht="13.8" hidden="false" customHeight="false" outlineLevel="0" collapsed="false">
      <c r="A13" s="42" t="s">
        <v>49</v>
      </c>
      <c r="B13" s="27"/>
      <c r="C13" s="27"/>
      <c r="D13" s="27"/>
      <c r="E13" s="27"/>
      <c r="F13" s="27"/>
      <c r="G13" s="27"/>
      <c r="H13" s="27"/>
      <c r="I13" s="27"/>
      <c r="K13" s="18"/>
      <c r="L13" s="17"/>
    </row>
    <row r="14" customFormat="false" ht="13.8" hidden="false" customHeight="false" outlineLevel="0" collapsed="false">
      <c r="A14" s="42" t="s">
        <v>132</v>
      </c>
      <c r="B14" s="27" t="n">
        <v>0</v>
      </c>
      <c r="C14" s="27" t="n">
        <v>0</v>
      </c>
      <c r="D14" s="27" t="n">
        <v>0</v>
      </c>
      <c r="E14" s="27" t="n">
        <v>0</v>
      </c>
      <c r="F14" s="27" t="n">
        <v>2</v>
      </c>
      <c r="G14" s="27" t="n">
        <v>3</v>
      </c>
      <c r="H14" s="27" t="n">
        <v>2</v>
      </c>
      <c r="I14" s="27" t="n">
        <v>0</v>
      </c>
      <c r="K14" s="18" t="n">
        <v>949</v>
      </c>
      <c r="L14" s="17" t="n">
        <v>949</v>
      </c>
    </row>
    <row r="15" customFormat="false" ht="13.8" hidden="false" customHeight="false" outlineLevel="0" collapsed="false">
      <c r="A15" s="42" t="s">
        <v>138</v>
      </c>
      <c r="B15" s="27"/>
      <c r="C15" s="27"/>
      <c r="D15" s="27"/>
      <c r="E15" s="27"/>
      <c r="F15" s="27"/>
      <c r="G15" s="27"/>
      <c r="H15" s="27"/>
      <c r="I15" s="27"/>
      <c r="K15" s="18"/>
      <c r="L15" s="17"/>
    </row>
    <row r="16" customFormat="false" ht="13.8" hidden="false" customHeight="false" outlineLevel="0" collapsed="false">
      <c r="A16" s="42" t="s">
        <v>52</v>
      </c>
      <c r="B16" s="27" t="n">
        <v>0</v>
      </c>
      <c r="C16" s="27" t="n">
        <v>0</v>
      </c>
      <c r="D16" s="27" t="n">
        <v>0</v>
      </c>
      <c r="E16" s="27" t="n">
        <v>0</v>
      </c>
      <c r="F16" s="27" t="n">
        <v>206</v>
      </c>
      <c r="G16" s="27" t="n">
        <v>326</v>
      </c>
      <c r="H16" s="27" t="n">
        <v>252</v>
      </c>
      <c r="I16" s="27" t="n">
        <v>66</v>
      </c>
      <c r="K16" s="18" t="n">
        <v>9368</v>
      </c>
      <c r="L16" s="17" t="n">
        <v>9368</v>
      </c>
    </row>
    <row r="17" customFormat="false" ht="13.8" hidden="false" customHeight="false" outlineLevel="0" collapsed="false">
      <c r="A17" s="42" t="s">
        <v>57</v>
      </c>
      <c r="B17" s="27"/>
      <c r="C17" s="27"/>
      <c r="D17" s="27"/>
      <c r="E17" s="27"/>
      <c r="F17" s="27"/>
      <c r="G17" s="27"/>
      <c r="H17" s="27"/>
      <c r="I17" s="27"/>
      <c r="K17" s="18"/>
      <c r="L17" s="17"/>
    </row>
    <row r="18" customFormat="false" ht="13.8" hidden="false" customHeight="false" outlineLevel="0" collapsed="false">
      <c r="A18" s="42" t="s">
        <v>62</v>
      </c>
      <c r="B18" s="27" t="n">
        <v>0</v>
      </c>
      <c r="C18" s="27" t="n">
        <v>0</v>
      </c>
      <c r="D18" s="27" t="n">
        <v>0</v>
      </c>
      <c r="E18" s="27" t="n">
        <v>0</v>
      </c>
      <c r="F18" s="27" t="n">
        <v>0</v>
      </c>
      <c r="G18" s="27" t="n">
        <v>0</v>
      </c>
      <c r="H18" s="27" t="n">
        <v>0</v>
      </c>
      <c r="I18" s="27" t="n">
        <v>0</v>
      </c>
      <c r="K18" s="18" t="n">
        <v>4659</v>
      </c>
      <c r="L18" s="17" t="n">
        <v>4659</v>
      </c>
    </row>
    <row r="19" customFormat="false" ht="13.8" hidden="false" customHeight="false" outlineLevel="0" collapsed="false">
      <c r="A19" s="42" t="s">
        <v>66</v>
      </c>
      <c r="B19" s="27"/>
      <c r="C19" s="27"/>
      <c r="D19" s="27"/>
      <c r="E19" s="27"/>
      <c r="F19" s="27"/>
      <c r="G19" s="27"/>
      <c r="H19" s="27"/>
      <c r="I19" s="27"/>
      <c r="K19" s="18"/>
      <c r="L19" s="17"/>
    </row>
    <row r="20" customFormat="false" ht="13.8" hidden="false" customHeight="false" outlineLevel="0" collapsed="false">
      <c r="A20" s="42" t="s">
        <v>71</v>
      </c>
      <c r="B20" s="27" t="n">
        <v>41734</v>
      </c>
      <c r="C20" s="27" t="n">
        <v>41734</v>
      </c>
      <c r="D20" s="27" t="n">
        <v>41734</v>
      </c>
      <c r="E20" s="27" t="n">
        <v>41734</v>
      </c>
      <c r="F20" s="27" t="n">
        <v>41734</v>
      </c>
      <c r="G20" s="27" t="n">
        <v>41734</v>
      </c>
      <c r="H20" s="27" t="n">
        <v>41734</v>
      </c>
      <c r="I20" s="27" t="n">
        <v>41734</v>
      </c>
      <c r="K20" s="18" t="n">
        <v>41742</v>
      </c>
      <c r="L20" s="17" t="n">
        <v>41742</v>
      </c>
    </row>
    <row r="21" customFormat="false" ht="13.8" hidden="false" customHeight="false" outlineLevel="0" collapsed="false">
      <c r="A21" s="42" t="s">
        <v>77</v>
      </c>
      <c r="B21" s="27"/>
      <c r="C21" s="27"/>
      <c r="D21" s="27"/>
      <c r="E21" s="27"/>
      <c r="F21" s="27"/>
      <c r="G21" s="27"/>
      <c r="H21" s="27"/>
      <c r="I21" s="27"/>
      <c r="K21" s="18"/>
      <c r="L21" s="17"/>
    </row>
    <row r="22" customFormat="false" ht="13.8" hidden="false" customHeight="false" outlineLevel="0" collapsed="false">
      <c r="A22" s="42" t="s">
        <v>82</v>
      </c>
      <c r="B22" s="27" t="n">
        <v>41762</v>
      </c>
      <c r="C22" s="27" t="n">
        <v>0</v>
      </c>
      <c r="D22" s="27" t="n">
        <v>0</v>
      </c>
      <c r="E22" s="27" t="n">
        <v>44893</v>
      </c>
      <c r="F22" s="27" t="n">
        <v>41734</v>
      </c>
      <c r="G22" s="27" t="n">
        <v>40595</v>
      </c>
      <c r="H22" s="27" t="n">
        <v>41686</v>
      </c>
      <c r="I22" s="27" t="n">
        <v>45111</v>
      </c>
      <c r="K22" s="18" t="n">
        <v>10435</v>
      </c>
      <c r="L22" s="17" t="n">
        <v>18262</v>
      </c>
    </row>
    <row r="23" customFormat="false" ht="13.8" hidden="false" customHeight="false" outlineLevel="0" collapsed="false">
      <c r="A23" s="42" t="s">
        <v>86</v>
      </c>
      <c r="B23" s="27"/>
      <c r="C23" s="27"/>
      <c r="D23" s="27"/>
      <c r="E23" s="27"/>
      <c r="F23" s="27"/>
      <c r="G23" s="27"/>
      <c r="H23" s="27"/>
      <c r="I23" s="27"/>
      <c r="K23" s="18"/>
      <c r="L23" s="17"/>
    </row>
    <row r="24" customFormat="false" ht="13.8" hidden="false" customHeight="false" outlineLevel="0" collapsed="false">
      <c r="A24" s="42" t="s">
        <v>146</v>
      </c>
      <c r="B24" s="27" t="n">
        <v>40430</v>
      </c>
      <c r="C24" s="27" t="n">
        <v>40430</v>
      </c>
      <c r="D24" s="27" t="n">
        <v>40430</v>
      </c>
      <c r="E24" s="27" t="n">
        <v>40430</v>
      </c>
      <c r="F24" s="27" t="n">
        <v>40430</v>
      </c>
      <c r="G24" s="27" t="n">
        <v>40430</v>
      </c>
      <c r="H24" s="27" t="n">
        <v>40430</v>
      </c>
      <c r="I24" s="27" t="n">
        <v>40430</v>
      </c>
      <c r="K24" s="18" t="n">
        <v>40430</v>
      </c>
      <c r="L24" s="17" t="n">
        <v>40430</v>
      </c>
    </row>
    <row r="25" customFormat="false" ht="13.8" hidden="false" customHeight="false" outlineLevel="0" collapsed="false">
      <c r="A25" s="42" t="s">
        <v>96</v>
      </c>
      <c r="B25" s="27"/>
      <c r="C25" s="27"/>
      <c r="D25" s="27"/>
      <c r="E25" s="27"/>
      <c r="F25" s="27"/>
      <c r="G25" s="27"/>
      <c r="H25" s="27"/>
      <c r="I25" s="27"/>
      <c r="K25" s="18"/>
      <c r="L25" s="17"/>
    </row>
    <row r="26" customFormat="false" ht="13.8" hidden="false" customHeight="false" outlineLevel="0" collapsed="false">
      <c r="A26" s="42" t="s">
        <v>93</v>
      </c>
      <c r="B26" s="27" t="n">
        <v>112</v>
      </c>
      <c r="C26" s="27" t="n">
        <v>128</v>
      </c>
      <c r="D26" s="27" t="n">
        <v>0</v>
      </c>
      <c r="E26" s="27" t="n">
        <v>48</v>
      </c>
      <c r="F26" s="27" t="n">
        <v>160</v>
      </c>
      <c r="G26" s="27" t="n">
        <v>176</v>
      </c>
      <c r="H26" s="27" t="n">
        <v>112</v>
      </c>
      <c r="I26" s="27" t="n">
        <v>208</v>
      </c>
      <c r="K26" s="17" t="n">
        <v>208</v>
      </c>
      <c r="L26" s="17" t="n">
        <v>160</v>
      </c>
    </row>
    <row r="32" customFormat="false" ht="13.8" hidden="false" customHeight="false" outlineLevel="0" collapsed="false">
      <c r="A32" s="43" t="s">
        <v>16</v>
      </c>
      <c r="B32" s="44" t="n">
        <v>41762</v>
      </c>
      <c r="C32" s="45" t="n">
        <v>40430</v>
      </c>
      <c r="D32" s="45" t="n">
        <v>40430</v>
      </c>
      <c r="E32" s="44" t="n">
        <v>44893</v>
      </c>
      <c r="F32" s="44" t="n">
        <v>41734</v>
      </c>
      <c r="G32" s="44" t="n">
        <v>40595</v>
      </c>
      <c r="H32" s="44" t="n">
        <v>41686</v>
      </c>
      <c r="I32" s="44" t="n">
        <v>45111</v>
      </c>
      <c r="L32" s="46"/>
    </row>
    <row r="33" customFormat="false" ht="13.8" hidden="false" customHeight="false" outlineLevel="0" collapsed="false">
      <c r="A33" s="43" t="s">
        <v>71</v>
      </c>
      <c r="B33" s="27" t="n">
        <v>41734</v>
      </c>
      <c r="C33" s="27" t="n">
        <v>41734</v>
      </c>
      <c r="D33" s="27" t="n">
        <v>41734</v>
      </c>
      <c r="E33" s="27" t="n">
        <v>41734</v>
      </c>
      <c r="F33" s="27" t="n">
        <v>41734</v>
      </c>
      <c r="G33" s="27" t="n">
        <v>41734</v>
      </c>
      <c r="H33" s="27" t="n">
        <v>41734</v>
      </c>
      <c r="I33" s="27" t="n">
        <v>41734</v>
      </c>
    </row>
    <row r="34" customFormat="false" ht="13.8" hidden="false" customHeight="false" outlineLevel="0" collapsed="false">
      <c r="A34" s="43" t="s">
        <v>82</v>
      </c>
      <c r="B34" s="44" t="n">
        <v>41762</v>
      </c>
      <c r="C34" s="27" t="n">
        <v>0</v>
      </c>
      <c r="D34" s="27" t="n">
        <v>0</v>
      </c>
      <c r="E34" s="44" t="n">
        <v>44893</v>
      </c>
      <c r="F34" s="44" t="n">
        <v>41734</v>
      </c>
      <c r="G34" s="44" t="n">
        <v>40595</v>
      </c>
      <c r="H34" s="44" t="n">
        <v>41686</v>
      </c>
      <c r="I34" s="44" t="n">
        <v>45111</v>
      </c>
    </row>
    <row r="35" customFormat="false" ht="13.8" hidden="false" customHeight="false" outlineLevel="0" collapsed="false">
      <c r="A35" s="43" t="s">
        <v>146</v>
      </c>
      <c r="B35" s="27" t="n">
        <v>40430</v>
      </c>
      <c r="C35" s="45" t="n">
        <v>40430</v>
      </c>
      <c r="D35" s="45" t="n">
        <v>40430</v>
      </c>
      <c r="E35" s="27" t="n">
        <v>40430</v>
      </c>
      <c r="F35" s="27" t="n">
        <v>40430</v>
      </c>
      <c r="G35" s="27" t="n">
        <v>40430</v>
      </c>
      <c r="H35" s="27" t="n">
        <v>40430</v>
      </c>
      <c r="I35" s="27" t="n">
        <v>40430</v>
      </c>
    </row>
    <row r="36" customFormat="false" ht="13.8" hidden="false" customHeight="false" outlineLevel="0" collapsed="false">
      <c r="A36" s="43" t="s">
        <v>104</v>
      </c>
      <c r="B36" s="27" t="n">
        <v>41762</v>
      </c>
      <c r="C36" s="27" t="n">
        <v>0</v>
      </c>
      <c r="D36" s="27" t="n">
        <v>0</v>
      </c>
      <c r="E36" s="44" t="n">
        <v>44893</v>
      </c>
      <c r="F36" s="44" t="n">
        <v>41734</v>
      </c>
      <c r="G36" s="44" t="n">
        <v>40595</v>
      </c>
      <c r="H36" s="44" t="n">
        <v>41686</v>
      </c>
      <c r="I36" s="44" t="n">
        <v>45111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34"/>
  <sheetViews>
    <sheetView showFormulas="false" showGridLines="true" showRowColHeaders="true" showZeros="true" rightToLeft="false" tabSelected="false" showOutlineSymbols="true" defaultGridColor="true" view="normal" topLeftCell="A10" colorId="64" zoomScale="76" zoomScaleNormal="76" zoomScalePageLayoutView="100" workbookViewId="0">
      <selection pane="topLeft" activeCell="A30" activeCellId="0" sqref="A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1"/>
  </cols>
  <sheetData>
    <row r="2" customFormat="false" ht="13.8" hidden="false" customHeight="false" outlineLevel="0" collapsed="false">
      <c r="A2" s="0" t="s">
        <v>99</v>
      </c>
      <c r="B2" s="27" t="n">
        <v>87</v>
      </c>
      <c r="C2" s="27" t="n">
        <v>105</v>
      </c>
      <c r="D2" s="27" t="n">
        <v>93</v>
      </c>
      <c r="E2" s="27" t="n">
        <v>73</v>
      </c>
      <c r="F2" s="27" t="n">
        <v>159</v>
      </c>
    </row>
    <row r="3" customFormat="false" ht="13.8" hidden="false" customHeight="false" outlineLevel="0" collapsed="false">
      <c r="A3" s="0" t="s">
        <v>101</v>
      </c>
      <c r="B3" s="27"/>
      <c r="C3" s="27"/>
      <c r="D3" s="27"/>
      <c r="E3" s="27"/>
      <c r="F3" s="27"/>
    </row>
    <row r="4" customFormat="false" ht="13.8" hidden="false" customHeight="false" outlineLevel="0" collapsed="false">
      <c r="A4" s="0" t="s">
        <v>3</v>
      </c>
      <c r="B4" s="27" t="n">
        <v>41861</v>
      </c>
      <c r="C4" s="27" t="n">
        <v>41802</v>
      </c>
      <c r="D4" s="27" t="n">
        <v>41822</v>
      </c>
      <c r="E4" s="27" t="n">
        <v>41931</v>
      </c>
      <c r="F4" s="27" t="n">
        <v>41719</v>
      </c>
    </row>
    <row r="5" customFormat="false" ht="13.8" hidden="false" customHeight="false" outlineLevel="0" collapsed="false">
      <c r="A5" s="0" t="s">
        <v>9</v>
      </c>
      <c r="B5" s="27"/>
      <c r="C5" s="27"/>
      <c r="D5" s="27"/>
      <c r="E5" s="27"/>
      <c r="F5" s="27"/>
    </row>
    <row r="6" customFormat="false" ht="13.8" hidden="false" customHeight="false" outlineLevel="0" collapsed="false">
      <c r="A6" s="0" t="s">
        <v>16</v>
      </c>
      <c r="B6" s="27" t="n">
        <v>41861</v>
      </c>
      <c r="C6" s="27" t="n">
        <v>41802</v>
      </c>
      <c r="D6" s="27" t="n">
        <v>41822</v>
      </c>
      <c r="E6" s="27" t="n">
        <v>41931</v>
      </c>
      <c r="F6" s="27" t="n">
        <v>41719</v>
      </c>
    </row>
    <row r="7" customFormat="false" ht="13.8" hidden="false" customHeight="false" outlineLevel="0" collapsed="false">
      <c r="A7" s="0" t="s">
        <v>21</v>
      </c>
      <c r="B7" s="27"/>
      <c r="C7" s="27"/>
      <c r="D7" s="27"/>
      <c r="E7" s="27"/>
      <c r="F7" s="27"/>
    </row>
    <row r="8" customFormat="false" ht="13.8" hidden="false" customHeight="false" outlineLevel="0" collapsed="false">
      <c r="A8" s="0" t="s">
        <v>25</v>
      </c>
      <c r="B8" s="27" t="n">
        <v>17342</v>
      </c>
      <c r="C8" s="27" t="n">
        <v>18061</v>
      </c>
      <c r="D8" s="27" t="n">
        <v>17586</v>
      </c>
      <c r="E8" s="27" t="n">
        <v>16740</v>
      </c>
      <c r="F8" s="27" t="n">
        <v>20254</v>
      </c>
    </row>
    <row r="9" customFormat="false" ht="13.8" hidden="false" customHeight="false" outlineLevel="0" collapsed="false">
      <c r="A9" s="0" t="s">
        <v>29</v>
      </c>
      <c r="B9" s="27"/>
      <c r="C9" s="27"/>
      <c r="D9" s="27"/>
      <c r="E9" s="27"/>
      <c r="F9" s="27"/>
    </row>
    <row r="10" customFormat="false" ht="13.8" hidden="false" customHeight="false" outlineLevel="0" collapsed="false">
      <c r="A10" s="0" t="s">
        <v>34</v>
      </c>
      <c r="B10" s="27" t="n">
        <v>16207</v>
      </c>
      <c r="C10" s="27" t="n">
        <v>16589</v>
      </c>
      <c r="D10" s="27" t="n">
        <v>16341</v>
      </c>
      <c r="E10" s="27" t="n">
        <v>15901</v>
      </c>
      <c r="F10" s="27" t="n">
        <v>17751</v>
      </c>
    </row>
    <row r="11" customFormat="false" ht="13.8" hidden="false" customHeight="false" outlineLevel="0" collapsed="false">
      <c r="A11" s="0" t="s">
        <v>39</v>
      </c>
      <c r="B11" s="27"/>
      <c r="C11" s="27"/>
      <c r="D11" s="27"/>
      <c r="E11" s="27"/>
      <c r="F11" s="27"/>
    </row>
    <row r="12" customFormat="false" ht="13.8" hidden="false" customHeight="false" outlineLevel="0" collapsed="false">
      <c r="A12" s="0" t="s">
        <v>44</v>
      </c>
      <c r="B12" s="27" t="n">
        <v>9757</v>
      </c>
      <c r="C12" s="27" t="n">
        <v>9760</v>
      </c>
      <c r="D12" s="27" t="n">
        <v>9758</v>
      </c>
      <c r="E12" s="27" t="n">
        <v>9758</v>
      </c>
      <c r="F12" s="27" t="n">
        <v>9758</v>
      </c>
    </row>
    <row r="13" customFormat="false" ht="13.8" hidden="false" customHeight="false" outlineLevel="0" collapsed="false">
      <c r="A13" s="0" t="s">
        <v>49</v>
      </c>
      <c r="B13" s="27"/>
      <c r="C13" s="27"/>
      <c r="D13" s="27"/>
      <c r="E13" s="27"/>
      <c r="F13" s="27"/>
    </row>
    <row r="14" customFormat="false" ht="13.8" hidden="false" customHeight="false" outlineLevel="0" collapsed="false">
      <c r="A14" s="0" t="s">
        <v>132</v>
      </c>
      <c r="B14" s="27" t="n">
        <v>27</v>
      </c>
      <c r="C14" s="27" t="n">
        <v>34</v>
      </c>
      <c r="D14" s="27" t="n">
        <v>29</v>
      </c>
      <c r="E14" s="27" t="n">
        <v>20</v>
      </c>
      <c r="F14" s="27" t="n">
        <v>58</v>
      </c>
    </row>
    <row r="15" customFormat="false" ht="13.8" hidden="false" customHeight="false" outlineLevel="0" collapsed="false">
      <c r="A15" s="0" t="s">
        <v>138</v>
      </c>
      <c r="B15" s="27"/>
      <c r="C15" s="27"/>
      <c r="D15" s="27"/>
      <c r="E15" s="27"/>
      <c r="F15" s="27"/>
    </row>
    <row r="16" customFormat="false" ht="13.8" hidden="false" customHeight="false" outlineLevel="0" collapsed="false">
      <c r="A16" s="0" t="s">
        <v>52</v>
      </c>
      <c r="B16" s="27" t="n">
        <v>2551</v>
      </c>
      <c r="C16" s="27" t="n">
        <v>3266</v>
      </c>
      <c r="D16" s="27" t="n">
        <v>2794</v>
      </c>
      <c r="E16" s="27" t="n">
        <v>1967</v>
      </c>
      <c r="F16" s="27" t="n">
        <v>5462</v>
      </c>
    </row>
    <row r="17" customFormat="false" ht="13.8" hidden="false" customHeight="false" outlineLevel="0" collapsed="false">
      <c r="A17" s="0" t="s">
        <v>57</v>
      </c>
      <c r="B17" s="27"/>
      <c r="C17" s="27"/>
      <c r="D17" s="27"/>
      <c r="E17" s="27"/>
      <c r="F17" s="27"/>
    </row>
    <row r="18" customFormat="false" ht="13.8" hidden="false" customHeight="false" outlineLevel="0" collapsed="false">
      <c r="A18" s="0" t="s">
        <v>62</v>
      </c>
      <c r="B18" s="27" t="n">
        <v>1198</v>
      </c>
      <c r="C18" s="27" t="n">
        <v>1577</v>
      </c>
      <c r="D18" s="27" t="n">
        <v>1331</v>
      </c>
      <c r="E18" s="27" t="n">
        <v>899</v>
      </c>
      <c r="F18" s="27" t="n">
        <v>2741</v>
      </c>
    </row>
    <row r="19" customFormat="false" ht="13.8" hidden="false" customHeight="false" outlineLevel="0" collapsed="false">
      <c r="A19" s="0" t="s">
        <v>66</v>
      </c>
      <c r="B19" s="27"/>
      <c r="C19" s="27"/>
      <c r="D19" s="27"/>
      <c r="E19" s="27"/>
      <c r="F19" s="27"/>
    </row>
    <row r="20" customFormat="false" ht="13.8" hidden="false" customHeight="false" outlineLevel="0" collapsed="false">
      <c r="A20" s="0" t="s">
        <v>71</v>
      </c>
      <c r="B20" s="27" t="n">
        <v>41861</v>
      </c>
      <c r="C20" s="27" t="n">
        <v>41803</v>
      </c>
      <c r="D20" s="27" t="n">
        <v>41831</v>
      </c>
      <c r="E20" s="27" t="n">
        <v>41920</v>
      </c>
      <c r="F20" s="27" t="n">
        <v>41724</v>
      </c>
    </row>
    <row r="21" customFormat="false" ht="13.8" hidden="false" customHeight="false" outlineLevel="0" collapsed="false">
      <c r="A21" s="0" t="s">
        <v>77</v>
      </c>
      <c r="B21" s="27"/>
      <c r="C21" s="27"/>
      <c r="D21" s="27"/>
      <c r="E21" s="27"/>
      <c r="F21" s="27"/>
    </row>
    <row r="22" customFormat="false" ht="13.8" hidden="false" customHeight="false" outlineLevel="0" collapsed="false">
      <c r="A22" s="0" t="s">
        <v>82</v>
      </c>
      <c r="B22" s="27" t="n">
        <v>41861</v>
      </c>
      <c r="C22" s="27" t="n">
        <v>41802</v>
      </c>
      <c r="D22" s="27" t="n">
        <v>41822</v>
      </c>
      <c r="E22" s="27" t="n">
        <v>41931</v>
      </c>
      <c r="F22" s="27" t="n">
        <v>41719</v>
      </c>
    </row>
    <row r="23" customFormat="false" ht="13.8" hidden="false" customHeight="false" outlineLevel="0" collapsed="false">
      <c r="A23" s="0" t="s">
        <v>86</v>
      </c>
      <c r="B23" s="27"/>
      <c r="C23" s="27"/>
      <c r="D23" s="27"/>
      <c r="E23" s="27"/>
      <c r="F23" s="27"/>
    </row>
    <row r="24" customFormat="false" ht="13.8" hidden="false" customHeight="false" outlineLevel="0" collapsed="false">
      <c r="A24" s="0" t="s">
        <v>146</v>
      </c>
      <c r="B24" s="27" t="n">
        <v>40430</v>
      </c>
      <c r="C24" s="27" t="n">
        <v>40430</v>
      </c>
      <c r="D24" s="27" t="n">
        <v>40430</v>
      </c>
      <c r="E24" s="27" t="n">
        <v>40430</v>
      </c>
      <c r="F24" s="27" t="n">
        <v>40430</v>
      </c>
    </row>
    <row r="25" customFormat="false" ht="13.8" hidden="false" customHeight="false" outlineLevel="0" collapsed="false">
      <c r="A25" s="0" t="s">
        <v>96</v>
      </c>
      <c r="B25" s="27"/>
      <c r="C25" s="27"/>
      <c r="D25" s="27"/>
      <c r="E25" s="27"/>
      <c r="F25" s="27"/>
    </row>
    <row r="26" customFormat="false" ht="13.8" hidden="false" customHeight="false" outlineLevel="0" collapsed="false">
      <c r="A26" s="0" t="s">
        <v>93</v>
      </c>
      <c r="B26" s="27" t="n">
        <v>144</v>
      </c>
      <c r="C26" s="27" t="n">
        <v>128</v>
      </c>
      <c r="D26" s="27" t="n">
        <v>0</v>
      </c>
      <c r="E26" s="27" t="n">
        <v>160</v>
      </c>
      <c r="F26" s="27" t="n">
        <v>240</v>
      </c>
    </row>
    <row r="30" customFormat="false" ht="13.8" hidden="false" customHeight="false" outlineLevel="0" collapsed="false">
      <c r="A30" s="0" t="s">
        <v>3</v>
      </c>
      <c r="B30" s="47" t="n">
        <v>41861</v>
      </c>
      <c r="C30" s="47" t="n">
        <v>41802</v>
      </c>
      <c r="D30" s="47" t="n">
        <v>41822</v>
      </c>
      <c r="E30" s="47" t="n">
        <v>41931</v>
      </c>
      <c r="F30" s="47" t="n">
        <v>41719</v>
      </c>
    </row>
    <row r="31" customFormat="false" ht="13.8" hidden="false" customHeight="false" outlineLevel="0" collapsed="false">
      <c r="A31" s="0" t="s">
        <v>16</v>
      </c>
      <c r="B31" s="47" t="n">
        <v>41861</v>
      </c>
      <c r="C31" s="47" t="n">
        <v>41802</v>
      </c>
      <c r="D31" s="47" t="n">
        <v>41822</v>
      </c>
      <c r="E31" s="47" t="n">
        <v>41931</v>
      </c>
      <c r="F31" s="47" t="n">
        <v>41719</v>
      </c>
    </row>
    <row r="32" customFormat="false" ht="13.8" hidden="false" customHeight="false" outlineLevel="0" collapsed="false">
      <c r="A32" s="0" t="s">
        <v>71</v>
      </c>
      <c r="B32" s="27" t="n">
        <v>41861</v>
      </c>
      <c r="C32" s="27" t="n">
        <v>41803</v>
      </c>
      <c r="D32" s="27" t="n">
        <v>41831</v>
      </c>
      <c r="E32" s="27" t="n">
        <v>41920</v>
      </c>
      <c r="F32" s="27" t="n">
        <v>41724</v>
      </c>
    </row>
    <row r="33" customFormat="false" ht="13.8" hidden="false" customHeight="false" outlineLevel="0" collapsed="false">
      <c r="A33" s="0" t="s">
        <v>82</v>
      </c>
      <c r="B33" s="47" t="n">
        <v>41861</v>
      </c>
      <c r="C33" s="47" t="n">
        <v>41802</v>
      </c>
      <c r="D33" s="47" t="n">
        <v>41822</v>
      </c>
      <c r="E33" s="47" t="n">
        <v>41931</v>
      </c>
      <c r="F33" s="47" t="n">
        <v>41719</v>
      </c>
    </row>
    <row r="34" customFormat="false" ht="13.8" hidden="false" customHeight="false" outlineLevel="0" collapsed="false">
      <c r="A34" s="0" t="s">
        <v>146</v>
      </c>
      <c r="B34" s="27" t="n">
        <v>40430</v>
      </c>
      <c r="C34" s="27" t="n">
        <v>40430</v>
      </c>
      <c r="D34" s="27" t="n">
        <v>40430</v>
      </c>
      <c r="E34" s="27" t="n">
        <v>40430</v>
      </c>
      <c r="F34" s="27" t="n">
        <v>40430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35"/>
  <sheetViews>
    <sheetView showFormulas="false" showGridLines="true" showRowColHeaders="true" showZeros="true" rightToLeft="false" tabSelected="false" showOutlineSymbols="true" defaultGridColor="true" view="normal" topLeftCell="A25" colorId="64" zoomScale="76" zoomScaleNormal="76" zoomScalePageLayoutView="100" workbookViewId="0">
      <selection pane="topLeft" activeCell="A31" activeCellId="0" sqref="A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1"/>
  </cols>
  <sheetData>
    <row r="2" customFormat="false" ht="13.8" hidden="false" customHeight="false" outlineLevel="0" collapsed="false">
      <c r="A2" s="0" t="s">
        <v>99</v>
      </c>
      <c r="B2" s="27" t="n">
        <v>149</v>
      </c>
      <c r="C2" s="27" t="n">
        <v>149</v>
      </c>
      <c r="D2" s="27" t="n">
        <v>149</v>
      </c>
      <c r="E2" s="27" t="n">
        <v>149</v>
      </c>
      <c r="F2" s="27" t="n">
        <v>111</v>
      </c>
      <c r="G2" s="27" t="n">
        <v>128</v>
      </c>
    </row>
    <row r="3" customFormat="false" ht="13.8" hidden="false" customHeight="false" outlineLevel="0" collapsed="false">
      <c r="A3" s="0" t="s">
        <v>101</v>
      </c>
      <c r="B3" s="27"/>
      <c r="C3" s="27"/>
      <c r="D3" s="27"/>
      <c r="E3" s="27"/>
      <c r="F3" s="27"/>
      <c r="G3" s="27"/>
    </row>
    <row r="4" customFormat="false" ht="13.8" hidden="false" customHeight="false" outlineLevel="0" collapsed="false">
      <c r="A4" s="0" t="s">
        <v>3</v>
      </c>
      <c r="B4" s="27" t="n">
        <v>41749</v>
      </c>
      <c r="C4" s="27" t="n">
        <v>41750</v>
      </c>
      <c r="D4" s="27" t="n">
        <v>41750</v>
      </c>
      <c r="E4" s="27" t="n">
        <v>41750</v>
      </c>
      <c r="F4" s="27" t="n">
        <v>41799</v>
      </c>
      <c r="G4" s="27" t="n">
        <v>41773</v>
      </c>
    </row>
    <row r="5" customFormat="false" ht="13.8" hidden="false" customHeight="false" outlineLevel="0" collapsed="false">
      <c r="A5" s="0" t="s">
        <v>9</v>
      </c>
      <c r="B5" s="27"/>
      <c r="C5" s="27"/>
      <c r="D5" s="27"/>
      <c r="E5" s="27"/>
      <c r="F5" s="27"/>
      <c r="G5" s="27"/>
    </row>
    <row r="6" customFormat="false" ht="13.8" hidden="false" customHeight="false" outlineLevel="0" collapsed="false">
      <c r="A6" s="0" t="s">
        <v>16</v>
      </c>
      <c r="B6" s="27" t="n">
        <v>41749</v>
      </c>
      <c r="C6" s="27" t="n">
        <v>41750</v>
      </c>
      <c r="D6" s="27" t="n">
        <v>41750</v>
      </c>
      <c r="E6" s="27" t="n">
        <v>41750</v>
      </c>
      <c r="F6" s="27" t="n">
        <v>41799</v>
      </c>
      <c r="G6" s="27" t="n">
        <v>41773</v>
      </c>
    </row>
    <row r="7" customFormat="false" ht="13.8" hidden="false" customHeight="false" outlineLevel="0" collapsed="false">
      <c r="A7" s="0" t="s">
        <v>21</v>
      </c>
      <c r="B7" s="27"/>
      <c r="C7" s="27"/>
      <c r="D7" s="27"/>
      <c r="E7" s="27"/>
      <c r="F7" s="27"/>
      <c r="G7" s="27"/>
    </row>
    <row r="8" customFormat="false" ht="13.8" hidden="false" customHeight="false" outlineLevel="0" collapsed="false">
      <c r="A8" s="0" t="s">
        <v>25</v>
      </c>
      <c r="B8" s="27" t="n">
        <v>19843</v>
      </c>
      <c r="C8" s="27" t="n">
        <v>19845</v>
      </c>
      <c r="D8" s="27" t="n">
        <v>19845</v>
      </c>
      <c r="E8" s="27" t="n">
        <v>19855</v>
      </c>
      <c r="F8" s="27" t="n">
        <v>18326</v>
      </c>
      <c r="G8" s="27" t="n">
        <v>19001</v>
      </c>
    </row>
    <row r="9" customFormat="false" ht="13.8" hidden="false" customHeight="false" outlineLevel="0" collapsed="false">
      <c r="A9" s="0" t="s">
        <v>29</v>
      </c>
      <c r="B9" s="27"/>
      <c r="C9" s="27"/>
      <c r="D9" s="27"/>
      <c r="E9" s="27"/>
      <c r="F9" s="27"/>
      <c r="G9" s="27"/>
    </row>
    <row r="10" customFormat="false" ht="13.8" hidden="false" customHeight="false" outlineLevel="0" collapsed="false">
      <c r="A10" s="0" t="s">
        <v>34</v>
      </c>
      <c r="B10" s="27" t="n">
        <v>17513</v>
      </c>
      <c r="C10" s="27" t="n">
        <v>17513</v>
      </c>
      <c r="D10" s="27" t="n">
        <v>17513</v>
      </c>
      <c r="E10" s="27" t="n">
        <v>17518</v>
      </c>
      <c r="F10" s="27" t="n">
        <v>16724</v>
      </c>
      <c r="G10" s="27" t="n">
        <v>17072</v>
      </c>
    </row>
    <row r="11" customFormat="false" ht="13.8" hidden="false" customHeight="false" outlineLevel="0" collapsed="false">
      <c r="A11" s="0" t="s">
        <v>39</v>
      </c>
      <c r="B11" s="27"/>
      <c r="C11" s="27"/>
      <c r="D11" s="27"/>
      <c r="E11" s="27"/>
      <c r="F11" s="27"/>
      <c r="G11" s="27"/>
    </row>
    <row r="12" customFormat="false" ht="13.8" hidden="false" customHeight="false" outlineLevel="0" collapsed="false">
      <c r="A12" s="0" t="s">
        <v>44</v>
      </c>
      <c r="B12" s="27" t="n">
        <v>9757</v>
      </c>
      <c r="C12" s="27" t="n">
        <v>9758</v>
      </c>
      <c r="D12" s="27" t="n">
        <v>9758</v>
      </c>
      <c r="E12" s="27" t="n">
        <v>9758</v>
      </c>
      <c r="F12" s="27" t="n">
        <v>9758</v>
      </c>
      <c r="G12" s="27" t="n">
        <v>9760</v>
      </c>
    </row>
    <row r="13" customFormat="false" ht="13.8" hidden="false" customHeight="false" outlineLevel="0" collapsed="false">
      <c r="A13" s="0" t="s">
        <v>49</v>
      </c>
      <c r="B13" s="27"/>
      <c r="C13" s="27"/>
      <c r="D13" s="27"/>
      <c r="E13" s="27"/>
      <c r="F13" s="27"/>
      <c r="G13" s="27"/>
    </row>
    <row r="14" customFormat="false" ht="13.8" hidden="false" customHeight="false" outlineLevel="0" collapsed="false">
      <c r="A14" s="0" t="s">
        <v>132</v>
      </c>
      <c r="B14" s="27" t="n">
        <v>54</v>
      </c>
      <c r="C14" s="27" t="n">
        <v>54</v>
      </c>
      <c r="D14" s="27" t="n">
        <v>54</v>
      </c>
      <c r="E14" s="27" t="n">
        <v>54</v>
      </c>
      <c r="F14" s="27" t="n">
        <v>37</v>
      </c>
      <c r="G14" s="27" t="n">
        <v>44</v>
      </c>
    </row>
    <row r="15" customFormat="false" ht="13.8" hidden="false" customHeight="false" outlineLevel="0" collapsed="false">
      <c r="A15" s="0" t="s">
        <v>138</v>
      </c>
      <c r="B15" s="27"/>
      <c r="C15" s="27"/>
      <c r="D15" s="27"/>
      <c r="E15" s="27"/>
      <c r="F15" s="27"/>
      <c r="G15" s="27"/>
    </row>
    <row r="16" customFormat="false" ht="13.8" hidden="false" customHeight="false" outlineLevel="0" collapsed="false">
      <c r="A16" s="0" t="s">
        <v>52</v>
      </c>
      <c r="B16" s="27" t="n">
        <v>5052</v>
      </c>
      <c r="C16" s="27" t="n">
        <v>5053</v>
      </c>
      <c r="D16" s="27" t="n">
        <v>5053</v>
      </c>
      <c r="E16" s="27" t="n">
        <v>5063</v>
      </c>
      <c r="F16" s="27" t="n">
        <v>3534</v>
      </c>
      <c r="G16" s="27" t="n">
        <v>4206</v>
      </c>
    </row>
    <row r="17" customFormat="false" ht="13.8" hidden="false" customHeight="false" outlineLevel="0" collapsed="false">
      <c r="A17" s="0" t="s">
        <v>57</v>
      </c>
      <c r="B17" s="27"/>
      <c r="C17" s="27"/>
      <c r="D17" s="27"/>
      <c r="E17" s="27"/>
      <c r="F17" s="27"/>
      <c r="G17" s="27"/>
    </row>
    <row r="18" customFormat="false" ht="13.8" hidden="false" customHeight="false" outlineLevel="0" collapsed="false">
      <c r="A18" s="0" t="s">
        <v>62</v>
      </c>
      <c r="B18" s="27" t="n">
        <v>2504</v>
      </c>
      <c r="C18" s="27" t="n">
        <v>2503</v>
      </c>
      <c r="D18" s="27" t="n">
        <v>2503</v>
      </c>
      <c r="E18" s="27" t="n">
        <v>2508</v>
      </c>
      <c r="F18" s="27" t="n">
        <v>1712</v>
      </c>
      <c r="G18" s="27" t="n">
        <v>2060</v>
      </c>
    </row>
    <row r="19" customFormat="false" ht="13.8" hidden="false" customHeight="false" outlineLevel="0" collapsed="false">
      <c r="A19" s="0" t="s">
        <v>66</v>
      </c>
      <c r="B19" s="27"/>
      <c r="C19" s="27"/>
      <c r="D19" s="27"/>
      <c r="E19" s="27"/>
      <c r="F19" s="27"/>
      <c r="G19" s="27"/>
    </row>
    <row r="20" customFormat="false" ht="13.8" hidden="false" customHeight="false" outlineLevel="0" collapsed="false">
      <c r="A20" s="0" t="s">
        <v>71</v>
      </c>
      <c r="B20" s="27" t="n">
        <v>41749</v>
      </c>
      <c r="C20" s="27" t="n">
        <v>41750</v>
      </c>
      <c r="D20" s="27" t="n">
        <v>41750</v>
      </c>
      <c r="E20" s="27" t="n">
        <v>41750</v>
      </c>
      <c r="F20" s="27" t="n">
        <v>41796</v>
      </c>
      <c r="G20" s="27" t="n">
        <v>41773</v>
      </c>
    </row>
    <row r="21" customFormat="false" ht="13.8" hidden="false" customHeight="false" outlineLevel="0" collapsed="false">
      <c r="A21" s="0" t="s">
        <v>77</v>
      </c>
      <c r="B21" s="27"/>
      <c r="C21" s="27"/>
      <c r="D21" s="27"/>
      <c r="E21" s="27"/>
      <c r="F21" s="27"/>
      <c r="G21" s="27"/>
    </row>
    <row r="22" customFormat="false" ht="13.8" hidden="false" customHeight="false" outlineLevel="0" collapsed="false">
      <c r="A22" s="0" t="s">
        <v>82</v>
      </c>
      <c r="B22" s="27" t="n">
        <v>41749</v>
      </c>
      <c r="C22" s="27" t="n">
        <v>41750</v>
      </c>
      <c r="D22" s="27" t="n">
        <v>41750</v>
      </c>
      <c r="E22" s="27" t="n">
        <v>41750</v>
      </c>
      <c r="F22" s="27" t="n">
        <v>41799</v>
      </c>
      <c r="G22" s="27" t="n">
        <v>41773</v>
      </c>
    </row>
    <row r="23" customFormat="false" ht="13.8" hidden="false" customHeight="false" outlineLevel="0" collapsed="false">
      <c r="A23" s="0" t="s">
        <v>86</v>
      </c>
      <c r="B23" s="27"/>
      <c r="C23" s="27"/>
      <c r="D23" s="27"/>
      <c r="E23" s="27"/>
      <c r="F23" s="27"/>
      <c r="G23" s="27"/>
    </row>
    <row r="24" customFormat="false" ht="13.8" hidden="false" customHeight="false" outlineLevel="0" collapsed="false">
      <c r="A24" s="0" t="s">
        <v>146</v>
      </c>
      <c r="B24" s="27" t="n">
        <v>40430</v>
      </c>
      <c r="C24" s="27" t="n">
        <v>40430</v>
      </c>
      <c r="D24" s="27" t="n">
        <v>40430</v>
      </c>
      <c r="E24" s="27" t="n">
        <v>40430</v>
      </c>
      <c r="F24" s="27" t="n">
        <v>40430</v>
      </c>
      <c r="G24" s="27" t="n">
        <v>40430</v>
      </c>
    </row>
    <row r="25" customFormat="false" ht="13.8" hidden="false" customHeight="false" outlineLevel="0" collapsed="false">
      <c r="A25" s="0" t="s">
        <v>96</v>
      </c>
      <c r="B25" s="27"/>
      <c r="C25" s="27"/>
      <c r="D25" s="27"/>
      <c r="E25" s="27"/>
      <c r="F25" s="27"/>
      <c r="G25" s="27"/>
    </row>
    <row r="26" customFormat="false" ht="13.8" hidden="false" customHeight="false" outlineLevel="0" collapsed="false">
      <c r="A26" s="0" t="s">
        <v>93</v>
      </c>
      <c r="B26" s="27" t="n">
        <v>96</v>
      </c>
      <c r="C26" s="27" t="n">
        <v>192</v>
      </c>
      <c r="D26" s="27" t="n">
        <v>192</v>
      </c>
      <c r="E26" s="27" t="n">
        <v>80</v>
      </c>
      <c r="F26" s="27" t="n">
        <v>176</v>
      </c>
      <c r="G26" s="27" t="n">
        <v>128</v>
      </c>
    </row>
    <row r="31" customFormat="false" ht="13.8" hidden="false" customHeight="false" outlineLevel="0" collapsed="false">
      <c r="A31" s="0" t="s">
        <v>16</v>
      </c>
      <c r="B31" s="47" t="n">
        <v>41749</v>
      </c>
      <c r="C31" s="47" t="n">
        <v>41750</v>
      </c>
      <c r="D31" s="47" t="n">
        <v>41750</v>
      </c>
      <c r="E31" s="47" t="n">
        <v>41750</v>
      </c>
      <c r="F31" s="47" t="n">
        <v>41799</v>
      </c>
      <c r="G31" s="47" t="n">
        <v>41773</v>
      </c>
    </row>
    <row r="32" customFormat="false" ht="13.8" hidden="false" customHeight="false" outlineLevel="0" collapsed="false">
      <c r="A32" s="0" t="s">
        <v>3</v>
      </c>
      <c r="B32" s="47" t="n">
        <v>41749</v>
      </c>
      <c r="C32" s="47" t="n">
        <v>41750</v>
      </c>
      <c r="D32" s="47" t="n">
        <v>41750</v>
      </c>
      <c r="E32" s="47" t="n">
        <v>41750</v>
      </c>
      <c r="F32" s="47" t="n">
        <v>41799</v>
      </c>
      <c r="G32" s="47" t="n">
        <v>41773</v>
      </c>
    </row>
    <row r="33" customFormat="false" ht="13.8" hidden="false" customHeight="false" outlineLevel="0" collapsed="false">
      <c r="A33" s="0" t="s">
        <v>71</v>
      </c>
      <c r="B33" s="47" t="n">
        <v>41749</v>
      </c>
      <c r="C33" s="47" t="n">
        <v>41750</v>
      </c>
      <c r="D33" s="47" t="n">
        <v>41750</v>
      </c>
      <c r="E33" s="47" t="n">
        <v>41750</v>
      </c>
      <c r="F33" s="47" t="n">
        <v>41796</v>
      </c>
      <c r="G33" s="47" t="n">
        <v>41773</v>
      </c>
    </row>
    <row r="34" customFormat="false" ht="13.8" hidden="false" customHeight="false" outlineLevel="0" collapsed="false">
      <c r="A34" s="0" t="s">
        <v>82</v>
      </c>
      <c r="B34" s="47" t="n">
        <v>41749</v>
      </c>
      <c r="C34" s="47" t="n">
        <v>41750</v>
      </c>
      <c r="D34" s="47" t="n">
        <v>41750</v>
      </c>
      <c r="E34" s="47" t="n">
        <v>41750</v>
      </c>
      <c r="F34" s="47" t="n">
        <v>41799</v>
      </c>
      <c r="G34" s="47" t="n">
        <v>41773</v>
      </c>
    </row>
    <row r="35" customFormat="false" ht="13.8" hidden="false" customHeight="false" outlineLevel="0" collapsed="false">
      <c r="A35" s="0" t="s">
        <v>146</v>
      </c>
      <c r="B35" s="27" t="n">
        <v>40430</v>
      </c>
      <c r="C35" s="27" t="n">
        <v>40430</v>
      </c>
      <c r="D35" s="27" t="n">
        <v>40430</v>
      </c>
      <c r="E35" s="27" t="n">
        <v>40430</v>
      </c>
      <c r="F35" s="27" t="n">
        <v>40430</v>
      </c>
      <c r="G35" s="27" t="n">
        <v>40430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2023-05-15T07:20:48Z</dcterms:created>
  <dc:creator>Vishnu Jat</dc:creator>
  <dc:description/>
  <dc:language>en-IN</dc:language>
  <cp:lastModifiedBy/>
  <dcterms:modified xsi:type="dcterms:W3CDTF">2023-05-29T14:37:20Z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iginator">
    <vt:lpwstr>Microsoft Word 15</vt:lpwstr>
  </property>
  <property fmtid="{D5CDD505-2E9C-101B-9397-08002B2CF9AE}" pid="3" name="ProgId">
    <vt:lpwstr>Word.Document</vt:lpwstr>
  </property>
</Properties>
</file>