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Khalifa Uni\PHASE 2\"/>
    </mc:Choice>
  </mc:AlternateContent>
  <xr:revisionPtr revIDLastSave="0" documentId="13_ncr:1_{06A1C3EC-ACBF-4011-B926-216AF59FC7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M39" i="1"/>
  <c r="M40" i="1"/>
  <c r="M41" i="1"/>
  <c r="M42" i="1"/>
  <c r="M43" i="1"/>
  <c r="L38" i="1"/>
  <c r="L39" i="1"/>
  <c r="L40" i="1"/>
  <c r="L41" i="1"/>
  <c r="L42" i="1"/>
  <c r="L43" i="1"/>
  <c r="K38" i="1"/>
  <c r="K39" i="1"/>
  <c r="K40" i="1"/>
  <c r="K41" i="1"/>
  <c r="K42" i="1"/>
  <c r="K43" i="1"/>
  <c r="J38" i="1"/>
  <c r="J39" i="1"/>
  <c r="J40" i="1"/>
  <c r="J41" i="1"/>
  <c r="J42" i="1"/>
  <c r="J43" i="1"/>
  <c r="M27" i="1"/>
  <c r="L27" i="1"/>
  <c r="K27" i="1"/>
  <c r="J27" i="1"/>
  <c r="M31" i="1"/>
  <c r="M32" i="1"/>
  <c r="M33" i="1"/>
  <c r="M34" i="1"/>
  <c r="M35" i="1"/>
  <c r="M36" i="1"/>
  <c r="M37" i="1"/>
  <c r="L31" i="1"/>
  <c r="L32" i="1"/>
  <c r="L33" i="1"/>
  <c r="L34" i="1"/>
  <c r="L35" i="1"/>
  <c r="L36" i="1"/>
  <c r="L37" i="1"/>
  <c r="K31" i="1"/>
  <c r="K32" i="1"/>
  <c r="K33" i="1"/>
  <c r="K34" i="1"/>
  <c r="K35" i="1"/>
  <c r="K36" i="1"/>
  <c r="K37" i="1"/>
  <c r="J31" i="1"/>
  <c r="J32" i="1"/>
  <c r="J33" i="1"/>
  <c r="J34" i="1"/>
  <c r="J35" i="1"/>
  <c r="J36" i="1"/>
  <c r="J37" i="1"/>
  <c r="M28" i="1"/>
  <c r="M29" i="1"/>
  <c r="M30" i="1"/>
  <c r="L28" i="1"/>
  <c r="L29" i="1"/>
  <c r="L30" i="1"/>
  <c r="K28" i="1"/>
  <c r="K29" i="1"/>
  <c r="K30" i="1"/>
  <c r="J28" i="1"/>
  <c r="J29" i="1"/>
  <c r="J3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</calcChain>
</file>

<file path=xl/sharedStrings.xml><?xml version="1.0" encoding="utf-8"?>
<sst xmlns="http://schemas.openxmlformats.org/spreadsheetml/2006/main" count="19" uniqueCount="11">
  <si>
    <t>Number of Samples</t>
  </si>
  <si>
    <t>Peak Memory</t>
  </si>
  <si>
    <t>Old Method</t>
  </si>
  <si>
    <t>Increment</t>
  </si>
  <si>
    <t>CPU Time</t>
  </si>
  <si>
    <t>Wall Time</t>
  </si>
  <si>
    <t>Our Method</t>
  </si>
  <si>
    <t>Ratio</t>
  </si>
  <si>
    <t>Ratio = new/old</t>
  </si>
  <si>
    <t>Improvement = 100*(old-new)/old</t>
  </si>
  <si>
    <t>Improvement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</si>
</sst>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</a:t>
            </a:r>
            <a:r>
              <a:rPr lang="en-IN" baseline="0"/>
              <a:t> Consumption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50312214403736E-2"/>
          <c:y val="1.404018324396567E-2"/>
          <c:w val="0.92183733787135957"/>
          <c:h val="0.971919633512068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Our Method</c:v>
                </c:pt>
                <c:pt idx="1">
                  <c:v>Peak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0">
                  <c:v>5571.6</c:v>
                </c:pt>
                <c:pt idx="1">
                  <c:v>5570.13</c:v>
                </c:pt>
                <c:pt idx="2">
                  <c:v>5569.83</c:v>
                </c:pt>
                <c:pt idx="3">
                  <c:v>5571.34</c:v>
                </c:pt>
                <c:pt idx="4">
                  <c:v>5569.51</c:v>
                </c:pt>
                <c:pt idx="5">
                  <c:v>5980.95</c:v>
                </c:pt>
                <c:pt idx="6">
                  <c:v>5981.68</c:v>
                </c:pt>
                <c:pt idx="7">
                  <c:v>5974.61</c:v>
                </c:pt>
                <c:pt idx="8">
                  <c:v>5974.41</c:v>
                </c:pt>
                <c:pt idx="9">
                  <c:v>5974.64</c:v>
                </c:pt>
                <c:pt idx="10">
                  <c:v>5974.6</c:v>
                </c:pt>
                <c:pt idx="11">
                  <c:v>5974.95</c:v>
                </c:pt>
                <c:pt idx="12">
                  <c:v>5975.16</c:v>
                </c:pt>
                <c:pt idx="13">
                  <c:v>5975.24</c:v>
                </c:pt>
                <c:pt idx="14">
                  <c:v>5974.09</c:v>
                </c:pt>
                <c:pt idx="15">
                  <c:v>5979.34</c:v>
                </c:pt>
                <c:pt idx="16">
                  <c:v>5974.15</c:v>
                </c:pt>
                <c:pt idx="17">
                  <c:v>5979.75</c:v>
                </c:pt>
                <c:pt idx="18">
                  <c:v>5989.29</c:v>
                </c:pt>
                <c:pt idx="19">
                  <c:v>5991.06</c:v>
                </c:pt>
                <c:pt idx="20">
                  <c:v>10708.71</c:v>
                </c:pt>
                <c:pt idx="21">
                  <c:v>10716.35</c:v>
                </c:pt>
                <c:pt idx="22">
                  <c:v>10715.41</c:v>
                </c:pt>
                <c:pt idx="23">
                  <c:v>10714.64</c:v>
                </c:pt>
                <c:pt idx="24">
                  <c:v>10689.97</c:v>
                </c:pt>
                <c:pt idx="25">
                  <c:v>10689.03</c:v>
                </c:pt>
                <c:pt idx="26">
                  <c:v>10353.01</c:v>
                </c:pt>
                <c:pt idx="27">
                  <c:v>10931.21</c:v>
                </c:pt>
                <c:pt idx="28">
                  <c:v>10912.61</c:v>
                </c:pt>
                <c:pt idx="29">
                  <c:v>10915.19</c:v>
                </c:pt>
                <c:pt idx="30">
                  <c:v>10913.69</c:v>
                </c:pt>
                <c:pt idx="31">
                  <c:v>10911.77</c:v>
                </c:pt>
                <c:pt idx="32">
                  <c:v>10914.3</c:v>
                </c:pt>
                <c:pt idx="33">
                  <c:v>10883.44</c:v>
                </c:pt>
                <c:pt idx="34">
                  <c:v>10912.75</c:v>
                </c:pt>
                <c:pt idx="35">
                  <c:v>10915.16</c:v>
                </c:pt>
                <c:pt idx="36">
                  <c:v>10913.6</c:v>
                </c:pt>
                <c:pt idx="37">
                  <c:v>10915.17</c:v>
                </c:pt>
                <c:pt idx="38">
                  <c:v>10915.52</c:v>
                </c:pt>
                <c:pt idx="39">
                  <c:v>10819.55</c:v>
                </c:pt>
                <c:pt idx="40">
                  <c:v>10881.98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495D-9649-5A90A25D8D9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Our Method</c:v>
                </c:pt>
                <c:pt idx="1">
                  <c:v>Increment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5497.79</c:v>
                </c:pt>
                <c:pt idx="1">
                  <c:v>5430.11</c:v>
                </c:pt>
                <c:pt idx="2">
                  <c:v>5408.56</c:v>
                </c:pt>
                <c:pt idx="3">
                  <c:v>5409.02</c:v>
                </c:pt>
                <c:pt idx="4">
                  <c:v>5495.64</c:v>
                </c:pt>
                <c:pt idx="5">
                  <c:v>5823.19</c:v>
                </c:pt>
                <c:pt idx="6">
                  <c:v>5808.66</c:v>
                </c:pt>
                <c:pt idx="7">
                  <c:v>5803.64</c:v>
                </c:pt>
                <c:pt idx="8">
                  <c:v>5809.04</c:v>
                </c:pt>
                <c:pt idx="9">
                  <c:v>5808.75</c:v>
                </c:pt>
                <c:pt idx="10">
                  <c:v>5805.28</c:v>
                </c:pt>
                <c:pt idx="11">
                  <c:v>5808.78</c:v>
                </c:pt>
                <c:pt idx="12">
                  <c:v>5818.13</c:v>
                </c:pt>
                <c:pt idx="13">
                  <c:v>5813.97</c:v>
                </c:pt>
                <c:pt idx="14">
                  <c:v>5812.71</c:v>
                </c:pt>
                <c:pt idx="15">
                  <c:v>5905.59</c:v>
                </c:pt>
                <c:pt idx="16">
                  <c:v>5809.25</c:v>
                </c:pt>
                <c:pt idx="17">
                  <c:v>5905.51</c:v>
                </c:pt>
                <c:pt idx="18">
                  <c:v>5907.5</c:v>
                </c:pt>
                <c:pt idx="19">
                  <c:v>5817.34</c:v>
                </c:pt>
                <c:pt idx="20">
                  <c:v>10533.02</c:v>
                </c:pt>
                <c:pt idx="21">
                  <c:v>10523.91</c:v>
                </c:pt>
                <c:pt idx="22">
                  <c:v>10535.4</c:v>
                </c:pt>
                <c:pt idx="23">
                  <c:v>10541.71</c:v>
                </c:pt>
                <c:pt idx="24">
                  <c:v>10615.91</c:v>
                </c:pt>
                <c:pt idx="25">
                  <c:v>10535.68</c:v>
                </c:pt>
                <c:pt idx="26">
                  <c:v>10253.98</c:v>
                </c:pt>
                <c:pt idx="27">
                  <c:v>10525.9</c:v>
                </c:pt>
                <c:pt idx="28">
                  <c:v>10532.37</c:v>
                </c:pt>
                <c:pt idx="29">
                  <c:v>10536.5</c:v>
                </c:pt>
                <c:pt idx="30">
                  <c:v>10542.62</c:v>
                </c:pt>
                <c:pt idx="31">
                  <c:v>10542.59</c:v>
                </c:pt>
                <c:pt idx="32">
                  <c:v>10541.44</c:v>
                </c:pt>
                <c:pt idx="33">
                  <c:v>10512.47</c:v>
                </c:pt>
                <c:pt idx="34">
                  <c:v>10529.59</c:v>
                </c:pt>
                <c:pt idx="35">
                  <c:v>10545.55</c:v>
                </c:pt>
                <c:pt idx="36">
                  <c:v>10545.02</c:v>
                </c:pt>
                <c:pt idx="37">
                  <c:v>10530.54</c:v>
                </c:pt>
                <c:pt idx="38">
                  <c:v>10529.93</c:v>
                </c:pt>
                <c:pt idx="39">
                  <c:v>10440.370000000001</c:v>
                </c:pt>
                <c:pt idx="40">
                  <c:v>10504.75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C-495D-9649-5A90A25D8D9E}"/>
            </c:ext>
          </c:extLst>
        </c:ser>
        <c:ser>
          <c:idx val="4"/>
          <c:order val="2"/>
          <c:tx>
            <c:strRef>
              <c:f>Sheet1!$F$1:$F$2</c:f>
              <c:strCache>
                <c:ptCount val="2"/>
                <c:pt idx="0">
                  <c:v>Old Method</c:v>
                </c:pt>
                <c:pt idx="1">
                  <c:v>Peak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85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6963.82</c:v>
                </c:pt>
                <c:pt idx="1">
                  <c:v>7010.13</c:v>
                </c:pt>
                <c:pt idx="2">
                  <c:v>7010.37</c:v>
                </c:pt>
                <c:pt idx="3">
                  <c:v>7010.52</c:v>
                </c:pt>
                <c:pt idx="4">
                  <c:v>7010.68</c:v>
                </c:pt>
                <c:pt idx="5">
                  <c:v>7527.25</c:v>
                </c:pt>
                <c:pt idx="6">
                  <c:v>7527.2</c:v>
                </c:pt>
                <c:pt idx="7">
                  <c:v>7526.82</c:v>
                </c:pt>
                <c:pt idx="8">
                  <c:v>7526.92</c:v>
                </c:pt>
                <c:pt idx="9">
                  <c:v>7527.26</c:v>
                </c:pt>
                <c:pt idx="10">
                  <c:v>7527.38</c:v>
                </c:pt>
                <c:pt idx="11">
                  <c:v>7527.46</c:v>
                </c:pt>
                <c:pt idx="12">
                  <c:v>7528.12</c:v>
                </c:pt>
                <c:pt idx="13">
                  <c:v>7483.15</c:v>
                </c:pt>
                <c:pt idx="14">
                  <c:v>7480.71</c:v>
                </c:pt>
                <c:pt idx="15">
                  <c:v>7513.84</c:v>
                </c:pt>
                <c:pt idx="16">
                  <c:v>7510.38</c:v>
                </c:pt>
                <c:pt idx="17">
                  <c:v>7528.65</c:v>
                </c:pt>
                <c:pt idx="18">
                  <c:v>7528.68</c:v>
                </c:pt>
                <c:pt idx="19">
                  <c:v>7527.81</c:v>
                </c:pt>
                <c:pt idx="20">
                  <c:v>11293.67</c:v>
                </c:pt>
                <c:pt idx="21">
                  <c:v>11297.88</c:v>
                </c:pt>
                <c:pt idx="22">
                  <c:v>11119.6</c:v>
                </c:pt>
                <c:pt idx="23">
                  <c:v>11207.62</c:v>
                </c:pt>
                <c:pt idx="24">
                  <c:v>11707.89</c:v>
                </c:pt>
                <c:pt idx="25">
                  <c:v>11814.66</c:v>
                </c:pt>
                <c:pt idx="26">
                  <c:v>11564.1</c:v>
                </c:pt>
                <c:pt idx="27">
                  <c:v>11786.66</c:v>
                </c:pt>
                <c:pt idx="28">
                  <c:v>11279.42</c:v>
                </c:pt>
                <c:pt idx="29">
                  <c:v>11869.05</c:v>
                </c:pt>
                <c:pt idx="30">
                  <c:v>11935.85</c:v>
                </c:pt>
                <c:pt idx="31">
                  <c:v>12073.75</c:v>
                </c:pt>
                <c:pt idx="32">
                  <c:v>12113.4</c:v>
                </c:pt>
                <c:pt idx="33">
                  <c:v>12465.28</c:v>
                </c:pt>
                <c:pt idx="34">
                  <c:v>12177.31</c:v>
                </c:pt>
                <c:pt idx="35">
                  <c:v>12347.84</c:v>
                </c:pt>
                <c:pt idx="36">
                  <c:v>11365.04</c:v>
                </c:pt>
                <c:pt idx="37">
                  <c:v>12035.22</c:v>
                </c:pt>
                <c:pt idx="38">
                  <c:v>12096.94</c:v>
                </c:pt>
                <c:pt idx="39">
                  <c:v>12437.53</c:v>
                </c:pt>
                <c:pt idx="40">
                  <c:v>12420.29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CC-495D-9649-5A90A25D8D9E}"/>
            </c:ext>
          </c:extLst>
        </c:ser>
        <c:ser>
          <c:idx val="5"/>
          <c:order val="3"/>
          <c:tx>
            <c:strRef>
              <c:f>Sheet1!$G$1:$G$2</c:f>
              <c:strCache>
                <c:ptCount val="2"/>
                <c:pt idx="0">
                  <c:v>Old Method</c:v>
                </c:pt>
                <c:pt idx="1">
                  <c:v>Increment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857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6904.02</c:v>
                </c:pt>
                <c:pt idx="1">
                  <c:v>6904.49</c:v>
                </c:pt>
                <c:pt idx="2">
                  <c:v>6882.29</c:v>
                </c:pt>
                <c:pt idx="3">
                  <c:v>6866.31</c:v>
                </c:pt>
                <c:pt idx="4">
                  <c:v>6864.89</c:v>
                </c:pt>
                <c:pt idx="5">
                  <c:v>7374.05</c:v>
                </c:pt>
                <c:pt idx="6">
                  <c:v>7379.73</c:v>
                </c:pt>
                <c:pt idx="7">
                  <c:v>7380.98</c:v>
                </c:pt>
                <c:pt idx="8">
                  <c:v>7374.72</c:v>
                </c:pt>
                <c:pt idx="9">
                  <c:v>7381.74</c:v>
                </c:pt>
                <c:pt idx="10">
                  <c:v>7363.44</c:v>
                </c:pt>
                <c:pt idx="11">
                  <c:v>7368.21</c:v>
                </c:pt>
                <c:pt idx="12">
                  <c:v>7373.04</c:v>
                </c:pt>
                <c:pt idx="13">
                  <c:v>7325.29</c:v>
                </c:pt>
                <c:pt idx="14">
                  <c:v>7382.7</c:v>
                </c:pt>
                <c:pt idx="15">
                  <c:v>7373.95</c:v>
                </c:pt>
                <c:pt idx="16">
                  <c:v>7436.73</c:v>
                </c:pt>
                <c:pt idx="17">
                  <c:v>7393.4</c:v>
                </c:pt>
                <c:pt idx="18">
                  <c:v>7384.48</c:v>
                </c:pt>
                <c:pt idx="19">
                  <c:v>7374</c:v>
                </c:pt>
                <c:pt idx="20">
                  <c:v>11141.79</c:v>
                </c:pt>
                <c:pt idx="21">
                  <c:v>11146.91</c:v>
                </c:pt>
                <c:pt idx="22">
                  <c:v>10970.48</c:v>
                </c:pt>
                <c:pt idx="23">
                  <c:v>11066.67</c:v>
                </c:pt>
                <c:pt idx="24">
                  <c:v>11633.85</c:v>
                </c:pt>
                <c:pt idx="25">
                  <c:v>11740.82</c:v>
                </c:pt>
                <c:pt idx="26">
                  <c:v>11428.14</c:v>
                </c:pt>
                <c:pt idx="27">
                  <c:v>11646.22</c:v>
                </c:pt>
                <c:pt idx="28">
                  <c:v>11205.51</c:v>
                </c:pt>
                <c:pt idx="29">
                  <c:v>11727.97</c:v>
                </c:pt>
                <c:pt idx="30">
                  <c:v>11794.54</c:v>
                </c:pt>
                <c:pt idx="31">
                  <c:v>11933.66</c:v>
                </c:pt>
                <c:pt idx="32">
                  <c:v>11966.6</c:v>
                </c:pt>
                <c:pt idx="33">
                  <c:v>12324.75</c:v>
                </c:pt>
                <c:pt idx="34">
                  <c:v>12022.4</c:v>
                </c:pt>
                <c:pt idx="35">
                  <c:v>12177.88</c:v>
                </c:pt>
                <c:pt idx="36">
                  <c:v>11265.55</c:v>
                </c:pt>
                <c:pt idx="37">
                  <c:v>11882.02</c:v>
                </c:pt>
                <c:pt idx="38">
                  <c:v>11949.19</c:v>
                </c:pt>
                <c:pt idx="39">
                  <c:v>12285.59</c:v>
                </c:pt>
                <c:pt idx="40">
                  <c:v>12264.28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CC-495D-9649-5A90A25D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49344"/>
        <c:axId val="930945504"/>
      </c:scatterChart>
      <c:valAx>
        <c:axId val="9309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Files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924586828018711"/>
              <c:y val="0.93363827029290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45504"/>
        <c:crosses val="autoZero"/>
        <c:crossBetween val="midCat"/>
      </c:valAx>
      <c:valAx>
        <c:axId val="930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</a:t>
                </a:r>
                <a:r>
                  <a:rPr lang="en-IN" baseline="0"/>
                  <a:t> Consumption (MB)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94106418515868"/>
          <c:y val="0.49625159010031722"/>
          <c:w val="0.20153754901563545"/>
          <c:h val="0.2595976191952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6451569618864E-2"/>
          <c:y val="2.2698516702628815E-2"/>
          <c:w val="0.91581573217367973"/>
          <c:h val="0.9609268443309723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Sheet1!$D$1:$D$2</c:f>
              <c:strCache>
                <c:ptCount val="2"/>
                <c:pt idx="0">
                  <c:v>Our Method</c:v>
                </c:pt>
                <c:pt idx="1">
                  <c:v>CPU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516</c:v>
                </c:pt>
                <c:pt idx="1">
                  <c:v>550</c:v>
                </c:pt>
                <c:pt idx="2">
                  <c:v>585</c:v>
                </c:pt>
                <c:pt idx="3">
                  <c:v>625</c:v>
                </c:pt>
                <c:pt idx="4">
                  <c:v>735</c:v>
                </c:pt>
                <c:pt idx="5">
                  <c:v>913</c:v>
                </c:pt>
                <c:pt idx="6">
                  <c:v>950</c:v>
                </c:pt>
                <c:pt idx="7">
                  <c:v>1078</c:v>
                </c:pt>
                <c:pt idx="8">
                  <c:v>1145</c:v>
                </c:pt>
                <c:pt idx="9">
                  <c:v>1203</c:v>
                </c:pt>
                <c:pt idx="10">
                  <c:v>1257</c:v>
                </c:pt>
                <c:pt idx="11">
                  <c:v>1267</c:v>
                </c:pt>
                <c:pt idx="12">
                  <c:v>1303</c:v>
                </c:pt>
                <c:pt idx="13">
                  <c:v>1388</c:v>
                </c:pt>
                <c:pt idx="14">
                  <c:v>1319</c:v>
                </c:pt>
                <c:pt idx="15">
                  <c:v>1398</c:v>
                </c:pt>
                <c:pt idx="16">
                  <c:v>1611</c:v>
                </c:pt>
                <c:pt idx="17">
                  <c:v>1697</c:v>
                </c:pt>
                <c:pt idx="18">
                  <c:v>1858</c:v>
                </c:pt>
                <c:pt idx="19">
                  <c:v>1826</c:v>
                </c:pt>
                <c:pt idx="20">
                  <c:v>1958</c:v>
                </c:pt>
                <c:pt idx="21">
                  <c:v>2015</c:v>
                </c:pt>
                <c:pt idx="22">
                  <c:v>2040</c:v>
                </c:pt>
                <c:pt idx="23">
                  <c:v>2171</c:v>
                </c:pt>
                <c:pt idx="24">
                  <c:v>2446</c:v>
                </c:pt>
                <c:pt idx="25">
                  <c:v>2396</c:v>
                </c:pt>
                <c:pt idx="26">
                  <c:v>2279</c:v>
                </c:pt>
                <c:pt idx="27">
                  <c:v>2247</c:v>
                </c:pt>
                <c:pt idx="28">
                  <c:v>2284</c:v>
                </c:pt>
                <c:pt idx="29">
                  <c:v>2322</c:v>
                </c:pt>
                <c:pt idx="30">
                  <c:v>2355</c:v>
                </c:pt>
                <c:pt idx="31">
                  <c:v>2520</c:v>
                </c:pt>
                <c:pt idx="32">
                  <c:v>2551</c:v>
                </c:pt>
                <c:pt idx="33">
                  <c:v>2685</c:v>
                </c:pt>
                <c:pt idx="34">
                  <c:v>2908</c:v>
                </c:pt>
                <c:pt idx="35">
                  <c:v>2935</c:v>
                </c:pt>
                <c:pt idx="36">
                  <c:v>3028</c:v>
                </c:pt>
                <c:pt idx="37">
                  <c:v>3128</c:v>
                </c:pt>
                <c:pt idx="38">
                  <c:v>3151</c:v>
                </c:pt>
                <c:pt idx="39">
                  <c:v>3279</c:v>
                </c:pt>
                <c:pt idx="40">
                  <c:v>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2A-45C1-BC40-9B94CA8861D4}"/>
            </c:ext>
          </c:extLst>
        </c:ser>
        <c:ser>
          <c:idx val="3"/>
          <c:order val="1"/>
          <c:tx>
            <c:strRef>
              <c:f>Sheet1!$E$1:$E$2</c:f>
              <c:strCache>
                <c:ptCount val="2"/>
                <c:pt idx="0">
                  <c:v>Our Method</c:v>
                </c:pt>
                <c:pt idx="1">
                  <c:v>Wall 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85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559</c:v>
                </c:pt>
                <c:pt idx="1">
                  <c:v>578</c:v>
                </c:pt>
                <c:pt idx="2">
                  <c:v>612</c:v>
                </c:pt>
                <c:pt idx="3">
                  <c:v>660</c:v>
                </c:pt>
                <c:pt idx="4">
                  <c:v>768</c:v>
                </c:pt>
                <c:pt idx="5">
                  <c:v>955</c:v>
                </c:pt>
                <c:pt idx="6">
                  <c:v>994</c:v>
                </c:pt>
                <c:pt idx="7">
                  <c:v>1149</c:v>
                </c:pt>
                <c:pt idx="8">
                  <c:v>1199</c:v>
                </c:pt>
                <c:pt idx="9">
                  <c:v>1261</c:v>
                </c:pt>
                <c:pt idx="10">
                  <c:v>1309</c:v>
                </c:pt>
                <c:pt idx="11">
                  <c:v>1327</c:v>
                </c:pt>
                <c:pt idx="12">
                  <c:v>1365</c:v>
                </c:pt>
                <c:pt idx="13">
                  <c:v>1452</c:v>
                </c:pt>
                <c:pt idx="14">
                  <c:v>1385</c:v>
                </c:pt>
                <c:pt idx="15">
                  <c:v>1642</c:v>
                </c:pt>
                <c:pt idx="16">
                  <c:v>1709</c:v>
                </c:pt>
                <c:pt idx="17">
                  <c:v>1977</c:v>
                </c:pt>
                <c:pt idx="18">
                  <c:v>2159</c:v>
                </c:pt>
                <c:pt idx="19">
                  <c:v>2138</c:v>
                </c:pt>
                <c:pt idx="20">
                  <c:v>2135</c:v>
                </c:pt>
                <c:pt idx="21">
                  <c:v>2188</c:v>
                </c:pt>
                <c:pt idx="22">
                  <c:v>2221</c:v>
                </c:pt>
                <c:pt idx="23">
                  <c:v>2396</c:v>
                </c:pt>
                <c:pt idx="24">
                  <c:v>2778</c:v>
                </c:pt>
                <c:pt idx="25">
                  <c:v>2646</c:v>
                </c:pt>
                <c:pt idx="26">
                  <c:v>2507</c:v>
                </c:pt>
                <c:pt idx="27">
                  <c:v>2370</c:v>
                </c:pt>
                <c:pt idx="28">
                  <c:v>2413</c:v>
                </c:pt>
                <c:pt idx="29">
                  <c:v>2448</c:v>
                </c:pt>
                <c:pt idx="30">
                  <c:v>2488</c:v>
                </c:pt>
                <c:pt idx="31">
                  <c:v>2654</c:v>
                </c:pt>
                <c:pt idx="32">
                  <c:v>2688</c:v>
                </c:pt>
                <c:pt idx="33">
                  <c:v>2831</c:v>
                </c:pt>
                <c:pt idx="34">
                  <c:v>3065</c:v>
                </c:pt>
                <c:pt idx="35">
                  <c:v>3092</c:v>
                </c:pt>
                <c:pt idx="36">
                  <c:v>3195</c:v>
                </c:pt>
                <c:pt idx="37">
                  <c:v>3301</c:v>
                </c:pt>
                <c:pt idx="38">
                  <c:v>3316</c:v>
                </c:pt>
                <c:pt idx="39">
                  <c:v>3471</c:v>
                </c:pt>
                <c:pt idx="40">
                  <c:v>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2A-45C1-BC40-9B94CA8861D4}"/>
            </c:ext>
          </c:extLst>
        </c:ser>
        <c:ser>
          <c:idx val="6"/>
          <c:order val="2"/>
          <c:tx>
            <c:strRef>
              <c:f>Sheet1!$H$1:$H$2</c:f>
              <c:strCache>
                <c:ptCount val="2"/>
                <c:pt idx="0">
                  <c:v>Old Method</c:v>
                </c:pt>
                <c:pt idx="1">
                  <c:v>CPU Time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857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969</c:v>
                </c:pt>
                <c:pt idx="1">
                  <c:v>971</c:v>
                </c:pt>
                <c:pt idx="2">
                  <c:v>1021</c:v>
                </c:pt>
                <c:pt idx="3">
                  <c:v>1073</c:v>
                </c:pt>
                <c:pt idx="4">
                  <c:v>1265</c:v>
                </c:pt>
                <c:pt idx="5">
                  <c:v>1560</c:v>
                </c:pt>
                <c:pt idx="6">
                  <c:v>1618</c:v>
                </c:pt>
                <c:pt idx="7">
                  <c:v>1737</c:v>
                </c:pt>
                <c:pt idx="8">
                  <c:v>1936</c:v>
                </c:pt>
                <c:pt idx="9">
                  <c:v>2021</c:v>
                </c:pt>
                <c:pt idx="10">
                  <c:v>2120</c:v>
                </c:pt>
                <c:pt idx="11">
                  <c:v>2153</c:v>
                </c:pt>
                <c:pt idx="12">
                  <c:v>2262</c:v>
                </c:pt>
                <c:pt idx="13">
                  <c:v>3098</c:v>
                </c:pt>
                <c:pt idx="14">
                  <c:v>3555</c:v>
                </c:pt>
                <c:pt idx="15">
                  <c:v>3351</c:v>
                </c:pt>
                <c:pt idx="16">
                  <c:v>3344</c:v>
                </c:pt>
                <c:pt idx="17">
                  <c:v>3323</c:v>
                </c:pt>
                <c:pt idx="18">
                  <c:v>3397</c:v>
                </c:pt>
                <c:pt idx="19">
                  <c:v>3476</c:v>
                </c:pt>
                <c:pt idx="20">
                  <c:v>3852</c:v>
                </c:pt>
                <c:pt idx="21">
                  <c:v>3980</c:v>
                </c:pt>
                <c:pt idx="22">
                  <c:v>4019</c:v>
                </c:pt>
                <c:pt idx="23">
                  <c:v>4187</c:v>
                </c:pt>
                <c:pt idx="24">
                  <c:v>3629</c:v>
                </c:pt>
                <c:pt idx="25">
                  <c:v>4460</c:v>
                </c:pt>
                <c:pt idx="26">
                  <c:v>4495</c:v>
                </c:pt>
                <c:pt idx="27">
                  <c:v>4600</c:v>
                </c:pt>
                <c:pt idx="28">
                  <c:v>4674</c:v>
                </c:pt>
                <c:pt idx="29">
                  <c:v>4821</c:v>
                </c:pt>
                <c:pt idx="30">
                  <c:v>4867</c:v>
                </c:pt>
                <c:pt idx="31">
                  <c:v>5259</c:v>
                </c:pt>
                <c:pt idx="32">
                  <c:v>5342</c:v>
                </c:pt>
                <c:pt idx="33">
                  <c:v>5589</c:v>
                </c:pt>
                <c:pt idx="34">
                  <c:v>6040</c:v>
                </c:pt>
                <c:pt idx="35">
                  <c:v>4924</c:v>
                </c:pt>
                <c:pt idx="36">
                  <c:v>5134</c:v>
                </c:pt>
                <c:pt idx="37">
                  <c:v>5237</c:v>
                </c:pt>
                <c:pt idx="38">
                  <c:v>5345</c:v>
                </c:pt>
                <c:pt idx="39">
                  <c:v>5402</c:v>
                </c:pt>
                <c:pt idx="40">
                  <c:v>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2A-45C1-BC40-9B94CA8861D4}"/>
            </c:ext>
          </c:extLst>
        </c:ser>
        <c:ser>
          <c:idx val="7"/>
          <c:order val="3"/>
          <c:tx>
            <c:strRef>
              <c:f>Sheet1!$I$1:$I$2</c:f>
              <c:strCache>
                <c:ptCount val="2"/>
                <c:pt idx="0">
                  <c:v>Old Method</c:v>
                </c:pt>
                <c:pt idx="1">
                  <c:v>Wall Time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857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1000</c:v>
                </c:pt>
                <c:pt idx="1">
                  <c:v>1000</c:v>
                </c:pt>
                <c:pt idx="2">
                  <c:v>1056</c:v>
                </c:pt>
                <c:pt idx="3">
                  <c:v>1111</c:v>
                </c:pt>
                <c:pt idx="4">
                  <c:v>1308</c:v>
                </c:pt>
                <c:pt idx="5">
                  <c:v>1616</c:v>
                </c:pt>
                <c:pt idx="6">
                  <c:v>1680</c:v>
                </c:pt>
                <c:pt idx="7">
                  <c:v>1800</c:v>
                </c:pt>
                <c:pt idx="8">
                  <c:v>2063</c:v>
                </c:pt>
                <c:pt idx="9">
                  <c:v>2111</c:v>
                </c:pt>
                <c:pt idx="10">
                  <c:v>2197</c:v>
                </c:pt>
                <c:pt idx="11">
                  <c:v>2243</c:v>
                </c:pt>
                <c:pt idx="12">
                  <c:v>2360</c:v>
                </c:pt>
                <c:pt idx="13">
                  <c:v>3299</c:v>
                </c:pt>
                <c:pt idx="14">
                  <c:v>3965</c:v>
                </c:pt>
                <c:pt idx="15">
                  <c:v>3582</c:v>
                </c:pt>
                <c:pt idx="16">
                  <c:v>3634</c:v>
                </c:pt>
                <c:pt idx="17">
                  <c:v>3472</c:v>
                </c:pt>
                <c:pt idx="18">
                  <c:v>3549</c:v>
                </c:pt>
                <c:pt idx="19">
                  <c:v>3630</c:v>
                </c:pt>
                <c:pt idx="20">
                  <c:v>4047</c:v>
                </c:pt>
                <c:pt idx="21">
                  <c:v>4268</c:v>
                </c:pt>
                <c:pt idx="22">
                  <c:v>4331</c:v>
                </c:pt>
                <c:pt idx="23">
                  <c:v>4422</c:v>
                </c:pt>
                <c:pt idx="24">
                  <c:v>3946</c:v>
                </c:pt>
                <c:pt idx="25">
                  <c:v>4667</c:v>
                </c:pt>
                <c:pt idx="26">
                  <c:v>4720</c:v>
                </c:pt>
                <c:pt idx="27">
                  <c:v>4831</c:v>
                </c:pt>
                <c:pt idx="28">
                  <c:v>5121</c:v>
                </c:pt>
                <c:pt idx="29">
                  <c:v>5053</c:v>
                </c:pt>
                <c:pt idx="30">
                  <c:v>5113</c:v>
                </c:pt>
                <c:pt idx="31">
                  <c:v>5503</c:v>
                </c:pt>
                <c:pt idx="32">
                  <c:v>5593</c:v>
                </c:pt>
                <c:pt idx="33">
                  <c:v>5858</c:v>
                </c:pt>
                <c:pt idx="34">
                  <c:v>6340</c:v>
                </c:pt>
                <c:pt idx="35">
                  <c:v>5155</c:v>
                </c:pt>
                <c:pt idx="36">
                  <c:v>5580</c:v>
                </c:pt>
                <c:pt idx="37">
                  <c:v>5464</c:v>
                </c:pt>
                <c:pt idx="38">
                  <c:v>5604</c:v>
                </c:pt>
                <c:pt idx="39">
                  <c:v>5674</c:v>
                </c:pt>
                <c:pt idx="40">
                  <c:v>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2A-45C1-BC40-9B94CA8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49344"/>
        <c:axId val="930945504"/>
      </c:scatterChart>
      <c:valAx>
        <c:axId val="9309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Files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446970852113663"/>
              <c:y val="0.93922547701623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45504"/>
        <c:crosses val="autoZero"/>
        <c:crossBetween val="midCat"/>
      </c:valAx>
      <c:valAx>
        <c:axId val="930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4.9026065777409127E-3"/>
              <c:y val="0.38023494014467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2754820936644"/>
          <c:y val="0.49540482819875648"/>
          <c:w val="0.19988093774779528"/>
          <c:h val="0.24477261159845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Improvement</a:t>
            </a:r>
            <a:r>
              <a:rPr lang="en-IN" baseline="0"/>
              <a:t>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16582129687777E-2"/>
          <c:y val="2.7139954279908559E-2"/>
          <c:w val="0.94065775807931984"/>
          <c:h val="0.87874148039962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Increment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Sheet1!$L$3:$L$43</c:f>
              <c:numCache>
                <c:formatCode>General</c:formatCode>
                <c:ptCount val="41"/>
                <c:pt idx="0">
                  <c:v>20.368278191546381</c:v>
                </c:pt>
                <c:pt idx="1">
                  <c:v>21.35393055823095</c:v>
                </c:pt>
                <c:pt idx="2">
                  <c:v>21.413366771815767</c:v>
                </c:pt>
                <c:pt idx="3">
                  <c:v>21.223772302736112</c:v>
                </c:pt>
                <c:pt idx="4">
                  <c:v>19.945694687023391</c:v>
                </c:pt>
                <c:pt idx="5">
                  <c:v>21.031319288586335</c:v>
                </c:pt>
                <c:pt idx="6">
                  <c:v>21.28899024761068</c:v>
                </c:pt>
                <c:pt idx="7">
                  <c:v>21.370332936818677</c:v>
                </c:pt>
                <c:pt idx="8">
                  <c:v>21.230365356244036</c:v>
                </c:pt>
                <c:pt idx="9">
                  <c:v>21.309203521121034</c:v>
                </c:pt>
                <c:pt idx="10">
                  <c:v>21.160761817846009</c:v>
                </c:pt>
                <c:pt idx="11">
                  <c:v>21.164299063137456</c:v>
                </c:pt>
                <c:pt idx="12">
                  <c:v>21.089130128142529</c:v>
                </c:pt>
                <c:pt idx="13">
                  <c:v>20.631538137056687</c:v>
                </c:pt>
                <c:pt idx="14">
                  <c:v>21.265797066114018</c:v>
                </c:pt>
                <c:pt idx="15">
                  <c:v>19.91280114456973</c:v>
                </c:pt>
                <c:pt idx="16">
                  <c:v>21.884349707465507</c:v>
                </c:pt>
                <c:pt idx="17">
                  <c:v>20.124570562934501</c:v>
                </c:pt>
                <c:pt idx="18">
                  <c:v>20.001137520854542</c:v>
                </c:pt>
                <c:pt idx="19">
                  <c:v>21.110116625983185</c:v>
                </c:pt>
                <c:pt idx="20">
                  <c:v>5.4638437809364602</c:v>
                </c:pt>
                <c:pt idx="21">
                  <c:v>5.5889928240202895</c:v>
                </c:pt>
                <c:pt idx="22">
                  <c:v>3.9659158031371455</c:v>
                </c:pt>
                <c:pt idx="23">
                  <c:v>4.7436130290322289</c:v>
                </c:pt>
                <c:pt idx="24">
                  <c:v>8.7498119711015754</c:v>
                </c:pt>
                <c:pt idx="25">
                  <c:v>10.264530075412104</c:v>
                </c:pt>
                <c:pt idx="26">
                  <c:v>10.274287854366502</c:v>
                </c:pt>
                <c:pt idx="27">
                  <c:v>9.6196018965810346</c:v>
                </c:pt>
                <c:pt idx="28">
                  <c:v>6.0072232321420387</c:v>
                </c:pt>
                <c:pt idx="29">
                  <c:v>10.159217665120217</c:v>
                </c:pt>
                <c:pt idx="30">
                  <c:v>10.614402935595622</c:v>
                </c:pt>
                <c:pt idx="31">
                  <c:v>11.65669207937883</c:v>
                </c:pt>
                <c:pt idx="32">
                  <c:v>11.909481389868468</c:v>
                </c:pt>
                <c:pt idx="33">
                  <c:v>14.704395626686145</c:v>
                </c:pt>
                <c:pt idx="34">
                  <c:v>12.416905110460469</c:v>
                </c:pt>
                <c:pt idx="35">
                  <c:v>13.40405719222065</c:v>
                </c:pt>
                <c:pt idx="36">
                  <c:v>6.3958705966419647</c:v>
                </c:pt>
                <c:pt idx="37">
                  <c:v>11.374160285877311</c:v>
                </c:pt>
                <c:pt idx="38">
                  <c:v>11.877457802579089</c:v>
                </c:pt>
                <c:pt idx="39">
                  <c:v>15.019384498424571</c:v>
                </c:pt>
                <c:pt idx="40">
                  <c:v>14.346785950744769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E-4A0E-9185-E599529F7E1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Sheet1!$A$3:$A$43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Sheet1!$M$3:$M$43</c:f>
              <c:numCache>
                <c:formatCode>General</c:formatCode>
                <c:ptCount val="41"/>
                <c:pt idx="0">
                  <c:v>46.749226006191954</c:v>
                </c:pt>
                <c:pt idx="1">
                  <c:v>43.357363542739442</c:v>
                </c:pt>
                <c:pt idx="2">
                  <c:v>42.703232125367286</c:v>
                </c:pt>
                <c:pt idx="3">
                  <c:v>41.752096924510717</c:v>
                </c:pt>
                <c:pt idx="4">
                  <c:v>41.897233201581031</c:v>
                </c:pt>
                <c:pt idx="5">
                  <c:v>41.474358974358971</c:v>
                </c:pt>
                <c:pt idx="6">
                  <c:v>41.285537700865262</c:v>
                </c:pt>
                <c:pt idx="7">
                  <c:v>37.938975244674729</c:v>
                </c:pt>
                <c:pt idx="8">
                  <c:v>40.857438016528924</c:v>
                </c:pt>
                <c:pt idx="9">
                  <c:v>40.475012370113802</c:v>
                </c:pt>
                <c:pt idx="10">
                  <c:v>40.70754716981132</c:v>
                </c:pt>
                <c:pt idx="11">
                  <c:v>41.151881096144912</c:v>
                </c:pt>
                <c:pt idx="12">
                  <c:v>42.396109637488948</c:v>
                </c:pt>
                <c:pt idx="13">
                  <c:v>55.196901226597802</c:v>
                </c:pt>
                <c:pt idx="14">
                  <c:v>62.897327707454288</c:v>
                </c:pt>
                <c:pt idx="15">
                  <c:v>58.281110116383168</c:v>
                </c:pt>
                <c:pt idx="16">
                  <c:v>51.824162679425839</c:v>
                </c:pt>
                <c:pt idx="17">
                  <c:v>48.931688233523921</c:v>
                </c:pt>
                <c:pt idx="18">
                  <c:v>45.304680600529878</c:v>
                </c:pt>
                <c:pt idx="19">
                  <c:v>47.468354430379748</c:v>
                </c:pt>
                <c:pt idx="20">
                  <c:v>49.169262720664591</c:v>
                </c:pt>
                <c:pt idx="21">
                  <c:v>49.371859296482413</c:v>
                </c:pt>
                <c:pt idx="22">
                  <c:v>49.241104752425976</c:v>
                </c:pt>
                <c:pt idx="23">
                  <c:v>48.149032720324811</c:v>
                </c:pt>
                <c:pt idx="24">
                  <c:v>32.598511986773218</c:v>
                </c:pt>
                <c:pt idx="25">
                  <c:v>46.278026905829599</c:v>
                </c:pt>
                <c:pt idx="26">
                  <c:v>49.299221357063402</c:v>
                </c:pt>
                <c:pt idx="27">
                  <c:v>51.152173913043477</c:v>
                </c:pt>
                <c:pt idx="28">
                  <c:v>51.133932391955497</c:v>
                </c:pt>
                <c:pt idx="29">
                  <c:v>51.835718730553829</c:v>
                </c:pt>
                <c:pt idx="30">
                  <c:v>51.612903225806448</c:v>
                </c:pt>
                <c:pt idx="31">
                  <c:v>52.08214489446663</c:v>
                </c:pt>
                <c:pt idx="32">
                  <c:v>52.246349681767128</c:v>
                </c:pt>
                <c:pt idx="33">
                  <c:v>51.959205582393992</c:v>
                </c:pt>
                <c:pt idx="34">
                  <c:v>51.854304635761586</c:v>
                </c:pt>
                <c:pt idx="35">
                  <c:v>40.393988627132416</c:v>
                </c:pt>
                <c:pt idx="36">
                  <c:v>41.020646669263733</c:v>
                </c:pt>
                <c:pt idx="37">
                  <c:v>40.271147603589839</c:v>
                </c:pt>
                <c:pt idx="38">
                  <c:v>41.047708138447149</c:v>
                </c:pt>
                <c:pt idx="39">
                  <c:v>39.300259163272862</c:v>
                </c:pt>
                <c:pt idx="40">
                  <c:v>33.769103295893942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E-4A0E-9185-E599529F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294015"/>
        <c:axId val="1235295935"/>
      </c:barChart>
      <c:catAx>
        <c:axId val="12352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Files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95935"/>
        <c:crosses val="autoZero"/>
        <c:auto val="1"/>
        <c:lblAlgn val="ctr"/>
        <c:lblOffset val="100"/>
        <c:noMultiLvlLbl val="0"/>
      </c:catAx>
      <c:valAx>
        <c:axId val="12352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6647988019902433E-2"/>
          <c:y val="5.921554562035674E-2"/>
          <c:w val="6.8354470958305782E-2"/>
          <c:h val="0.1022734430923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43</xdr:row>
      <xdr:rowOff>121920</xdr:rowOff>
    </xdr:from>
    <xdr:to>
      <xdr:col>13</xdr:col>
      <xdr:colOff>152400</xdr:colOff>
      <xdr:row>71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72434-D5A7-473E-523C-00F3F190D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365760</xdr:colOff>
      <xdr:row>72</xdr:row>
      <xdr:rowOff>121920</xdr:rowOff>
    </xdr:from>
    <xdr:to>
      <xdr:col>13</xdr:col>
      <xdr:colOff>327660</xdr:colOff>
      <xdr:row>101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2C24E-D4C3-4BE6-8299-328121DE4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312420</xdr:colOff>
      <xdr:row>102</xdr:row>
      <xdr:rowOff>99060</xdr:rowOff>
    </xdr:from>
    <xdr:to>
      <xdr:col>13</xdr:col>
      <xdr:colOff>419100</xdr:colOff>
      <xdr:row>125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8B9A8-3123-D6D1-009A-8E4DCA3B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10" zoomScaleNormal="100" workbookViewId="0">
      <selection activeCell="P116" sqref="P116"/>
    </sheetView>
  </sheetViews>
  <sheetFormatPr defaultRowHeight="14.4"/>
  <cols>
    <col min="1" max="1" width="17.88671875" customWidth="1"/>
    <col min="2" max="2" width="12.21875" customWidth="1"/>
    <col min="3" max="3" width="9.6640625" customWidth="1"/>
    <col min="5" max="5" width="10.6640625" customWidth="1"/>
    <col min="6" max="6" width="12.109375" customWidth="1"/>
    <col min="7" max="7" width="10.21875" customWidth="1"/>
    <col min="10" max="10" width="11.109375" customWidth="1"/>
    <col min="11" max="11" width="10.33203125" customWidth="1"/>
    <col min="12" max="12" width="10.5546875" customWidth="1"/>
    <col min="13" max="13" width="12.5546875" customWidth="1"/>
    <col min="17" max="17" width="30.21875" customWidth="1"/>
  </cols>
  <sheetData>
    <row r="1" spans="1:20">
      <c r="A1" s="1" t="s">
        <v>0</v>
      </c>
      <c r="B1" s="5" t="s">
        <v>6</v>
      </c>
      <c r="C1" s="5"/>
      <c r="D1" s="5"/>
      <c r="E1" s="5"/>
      <c r="F1" s="5" t="s">
        <v>2</v>
      </c>
      <c r="G1" s="5"/>
      <c r="H1" s="5"/>
      <c r="I1" s="5"/>
      <c r="J1" s="6" t="s">
        <v>7</v>
      </c>
      <c r="K1" s="6"/>
      <c r="L1" s="6" t="s">
        <v>10</v>
      </c>
      <c r="M1" s="6"/>
      <c r="N1" s="1"/>
      <c r="O1" s="1"/>
      <c r="P1" s="1"/>
      <c r="Q1" s="1"/>
      <c r="R1" s="1"/>
      <c r="S1" s="1"/>
      <c r="T1" s="1"/>
    </row>
    <row r="2" spans="1:20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1" t="s">
        <v>3</v>
      </c>
      <c r="M2" s="1" t="s">
        <v>4</v>
      </c>
      <c r="N2" s="1"/>
      <c r="O2" s="1"/>
      <c r="P2" s="1"/>
      <c r="Q2" s="1"/>
      <c r="R2" s="1"/>
      <c r="S2" s="1"/>
      <c r="T2" s="1"/>
    </row>
    <row r="3" spans="1:20">
      <c r="A3" s="1">
        <v>100</v>
      </c>
      <c r="B3" s="1">
        <v>5571.6</v>
      </c>
      <c r="C3" s="1">
        <v>5497.79</v>
      </c>
      <c r="D3" s="1">
        <v>516</v>
      </c>
      <c r="E3" s="1">
        <v>559</v>
      </c>
      <c r="F3" s="1">
        <v>6963.82</v>
      </c>
      <c r="G3" s="1">
        <v>6904.02</v>
      </c>
      <c r="H3" s="1">
        <v>969</v>
      </c>
      <c r="I3" s="1">
        <v>1000</v>
      </c>
      <c r="J3" s="1">
        <f>C3/G3</f>
        <v>0.79631721808453615</v>
      </c>
      <c r="K3" s="1">
        <f>D3/H3</f>
        <v>0.53250773993808054</v>
      </c>
      <c r="L3" s="1">
        <f>100*(G3-C3)/G3</f>
        <v>20.368278191546381</v>
      </c>
      <c r="M3" s="1">
        <f>100*(H3-D3)/H3</f>
        <v>46.749226006191954</v>
      </c>
      <c r="N3" s="1"/>
      <c r="O3" s="1"/>
      <c r="P3" s="1"/>
      <c r="Q3" s="1"/>
      <c r="R3" s="1"/>
      <c r="S3" s="1"/>
      <c r="T3" s="1"/>
    </row>
    <row r="4" spans="1:20">
      <c r="A4" s="1">
        <v>200</v>
      </c>
      <c r="B4" s="4">
        <v>5570.13</v>
      </c>
      <c r="C4" s="4">
        <v>5430.11</v>
      </c>
      <c r="D4" s="1">
        <v>550</v>
      </c>
      <c r="E4" s="1">
        <v>578</v>
      </c>
      <c r="F4" s="1">
        <v>7010.13</v>
      </c>
      <c r="G4" s="1">
        <v>6904.49</v>
      </c>
      <c r="H4" s="1">
        <v>971</v>
      </c>
      <c r="I4" s="1">
        <v>1000</v>
      </c>
      <c r="J4" s="1">
        <f t="shared" ref="J4:J43" si="0">C4/G4</f>
        <v>0.78646069441769051</v>
      </c>
      <c r="K4" s="1">
        <f t="shared" ref="K4:K43" si="1">D4/H4</f>
        <v>0.56642636457260553</v>
      </c>
      <c r="L4" s="1">
        <f>100*(G4-C4)/G4</f>
        <v>21.35393055823095</v>
      </c>
      <c r="M4" s="1">
        <f t="shared" ref="M4:M43" si="2">100*(H4-D4)/H4</f>
        <v>43.357363542739442</v>
      </c>
      <c r="N4" s="1"/>
      <c r="O4" s="1"/>
      <c r="P4" s="1"/>
      <c r="Q4" s="1" t="s">
        <v>8</v>
      </c>
      <c r="R4" s="1"/>
      <c r="S4" s="1"/>
      <c r="T4" s="1"/>
    </row>
    <row r="5" spans="1:20">
      <c r="A5" s="1">
        <v>300</v>
      </c>
      <c r="B5" s="4">
        <v>5569.83</v>
      </c>
      <c r="C5" s="4">
        <v>5408.56</v>
      </c>
      <c r="D5" s="1">
        <v>585</v>
      </c>
      <c r="E5" s="1">
        <v>612</v>
      </c>
      <c r="F5" s="1">
        <v>7010.37</v>
      </c>
      <c r="G5" s="1">
        <v>6882.29</v>
      </c>
      <c r="H5" s="1">
        <v>1021</v>
      </c>
      <c r="I5" s="1">
        <v>1056</v>
      </c>
      <c r="J5" s="1">
        <f t="shared" si="0"/>
        <v>0.78586633228184233</v>
      </c>
      <c r="K5" s="1">
        <f t="shared" si="1"/>
        <v>0.57296767874632715</v>
      </c>
      <c r="L5" s="1">
        <f t="shared" ref="L5:L43" si="3">100*(G5-C5)/G5</f>
        <v>21.413366771815767</v>
      </c>
      <c r="M5" s="1">
        <f t="shared" si="2"/>
        <v>42.703232125367286</v>
      </c>
      <c r="N5" s="1"/>
      <c r="O5" s="1"/>
      <c r="P5" s="1"/>
      <c r="Q5" s="1" t="s">
        <v>9</v>
      </c>
      <c r="R5" s="1"/>
      <c r="S5" s="1"/>
      <c r="T5" s="1"/>
    </row>
    <row r="6" spans="1:20">
      <c r="A6" s="1">
        <v>400</v>
      </c>
      <c r="B6" s="4">
        <v>5571.34</v>
      </c>
      <c r="C6" s="4">
        <v>5409.02</v>
      </c>
      <c r="D6" s="1">
        <v>625</v>
      </c>
      <c r="E6" s="1">
        <v>660</v>
      </c>
      <c r="F6" s="1">
        <v>7010.52</v>
      </c>
      <c r="G6" s="1">
        <v>6866.31</v>
      </c>
      <c r="H6" s="1">
        <v>1073</v>
      </c>
      <c r="I6" s="1">
        <v>1111</v>
      </c>
      <c r="J6" s="1">
        <f t="shared" si="0"/>
        <v>0.7877622769726389</v>
      </c>
      <c r="K6" s="1">
        <f t="shared" si="1"/>
        <v>0.58247903075489282</v>
      </c>
      <c r="L6" s="1">
        <f t="shared" si="3"/>
        <v>21.223772302736112</v>
      </c>
      <c r="M6" s="1">
        <f t="shared" si="2"/>
        <v>41.752096924510717</v>
      </c>
      <c r="N6" s="1"/>
      <c r="O6" s="1"/>
      <c r="P6" s="1"/>
      <c r="Q6" s="1"/>
      <c r="R6" s="1"/>
      <c r="S6" s="1"/>
      <c r="T6" s="1"/>
    </row>
    <row r="7" spans="1:20">
      <c r="A7" s="1">
        <v>500</v>
      </c>
      <c r="B7" s="4">
        <v>5569.51</v>
      </c>
      <c r="C7" s="4">
        <v>5495.64</v>
      </c>
      <c r="D7" s="1">
        <v>735</v>
      </c>
      <c r="E7" s="1">
        <v>768</v>
      </c>
      <c r="F7" s="1">
        <v>7010.68</v>
      </c>
      <c r="G7" s="1">
        <v>6864.89</v>
      </c>
      <c r="H7" s="1">
        <v>1265</v>
      </c>
      <c r="I7" s="1">
        <v>1308</v>
      </c>
      <c r="J7" s="1">
        <f t="shared" si="0"/>
        <v>0.80054305312976615</v>
      </c>
      <c r="K7" s="1">
        <f t="shared" si="1"/>
        <v>0.5810276679841897</v>
      </c>
      <c r="L7" s="1">
        <f t="shared" si="3"/>
        <v>19.945694687023391</v>
      </c>
      <c r="M7" s="1">
        <f t="shared" si="2"/>
        <v>41.897233201581031</v>
      </c>
      <c r="N7" s="1"/>
      <c r="O7" s="1"/>
      <c r="P7" s="1"/>
      <c r="Q7" s="1"/>
      <c r="R7" s="1"/>
      <c r="S7" s="1"/>
      <c r="T7" s="1"/>
    </row>
    <row r="8" spans="1:20">
      <c r="A8" s="1">
        <v>600</v>
      </c>
      <c r="B8" s="4">
        <v>5980.95</v>
      </c>
      <c r="C8" s="4">
        <v>5823.19</v>
      </c>
      <c r="D8" s="1">
        <v>913</v>
      </c>
      <c r="E8" s="1">
        <v>955</v>
      </c>
      <c r="F8" s="4">
        <v>7527.25</v>
      </c>
      <c r="G8" s="1">
        <v>7374.05</v>
      </c>
      <c r="H8" s="1">
        <v>1560</v>
      </c>
      <c r="I8" s="1">
        <v>1616</v>
      </c>
      <c r="J8" s="1">
        <f t="shared" si="0"/>
        <v>0.78968680711413664</v>
      </c>
      <c r="K8" s="1">
        <f t="shared" si="1"/>
        <v>0.58525641025641029</v>
      </c>
      <c r="L8" s="1">
        <f t="shared" si="3"/>
        <v>21.031319288586335</v>
      </c>
      <c r="M8" s="1">
        <f t="shared" si="2"/>
        <v>41.474358974358971</v>
      </c>
      <c r="N8" s="1"/>
      <c r="O8" s="1"/>
      <c r="P8" s="1"/>
      <c r="Q8" s="1"/>
      <c r="R8" s="1"/>
      <c r="S8" s="1"/>
      <c r="T8" s="1"/>
    </row>
    <row r="9" spans="1:20">
      <c r="A9" s="1">
        <v>700</v>
      </c>
      <c r="B9" s="4">
        <v>5981.68</v>
      </c>
      <c r="C9" s="4">
        <v>5808.66</v>
      </c>
      <c r="D9" s="1">
        <v>950</v>
      </c>
      <c r="E9" s="1">
        <v>994</v>
      </c>
      <c r="F9" s="1">
        <v>7527.2</v>
      </c>
      <c r="G9" s="1">
        <v>7379.73</v>
      </c>
      <c r="H9" s="1">
        <v>1618</v>
      </c>
      <c r="I9" s="1">
        <v>1680</v>
      </c>
      <c r="J9" s="1">
        <f t="shared" si="0"/>
        <v>0.78711009752389316</v>
      </c>
      <c r="K9" s="1">
        <f t="shared" si="1"/>
        <v>0.58714462299134729</v>
      </c>
      <c r="L9" s="1">
        <f t="shared" si="3"/>
        <v>21.28899024761068</v>
      </c>
      <c r="M9" s="1">
        <f t="shared" si="2"/>
        <v>41.285537700865262</v>
      </c>
      <c r="N9" s="1"/>
      <c r="O9" s="1"/>
      <c r="P9" s="1"/>
      <c r="Q9" s="1"/>
      <c r="R9" s="1"/>
      <c r="S9" s="1"/>
      <c r="T9" s="1"/>
    </row>
    <row r="10" spans="1:20">
      <c r="A10" s="1">
        <v>800</v>
      </c>
      <c r="B10" s="4">
        <v>5974.61</v>
      </c>
      <c r="C10" s="4">
        <v>5803.64</v>
      </c>
      <c r="D10" s="1">
        <v>1078</v>
      </c>
      <c r="E10" s="1">
        <v>1149</v>
      </c>
      <c r="F10" s="1">
        <v>7526.82</v>
      </c>
      <c r="G10" s="1">
        <v>7380.98</v>
      </c>
      <c r="H10" s="1">
        <v>1737</v>
      </c>
      <c r="I10" s="1">
        <v>1800</v>
      </c>
      <c r="J10" s="1">
        <f t="shared" si="0"/>
        <v>0.78629667063181319</v>
      </c>
      <c r="K10" s="1">
        <f t="shared" si="1"/>
        <v>0.62061024755325278</v>
      </c>
      <c r="L10" s="1">
        <f t="shared" si="3"/>
        <v>21.370332936818677</v>
      </c>
      <c r="M10" s="1">
        <f t="shared" si="2"/>
        <v>37.938975244674729</v>
      </c>
      <c r="N10" s="1"/>
      <c r="O10" s="1"/>
      <c r="P10" s="1"/>
      <c r="Q10" s="1"/>
      <c r="R10" s="1"/>
      <c r="S10" s="1"/>
      <c r="T10" s="1"/>
    </row>
    <row r="11" spans="1:20">
      <c r="A11" s="1">
        <v>900</v>
      </c>
      <c r="B11" s="4">
        <v>5974.41</v>
      </c>
      <c r="C11" s="4">
        <v>5809.04</v>
      </c>
      <c r="D11" s="1">
        <v>1145</v>
      </c>
      <c r="E11" s="1">
        <v>1199</v>
      </c>
      <c r="F11" s="1">
        <v>7526.92</v>
      </c>
      <c r="G11" s="1">
        <v>7374.72</v>
      </c>
      <c r="H11" s="1">
        <v>1936</v>
      </c>
      <c r="I11" s="1">
        <v>2063</v>
      </c>
      <c r="J11" s="1">
        <f t="shared" si="0"/>
        <v>0.78769634643755959</v>
      </c>
      <c r="K11" s="1">
        <f t="shared" si="1"/>
        <v>0.59142561983471076</v>
      </c>
      <c r="L11" s="1">
        <f t="shared" si="3"/>
        <v>21.230365356244036</v>
      </c>
      <c r="M11" s="1">
        <f t="shared" si="2"/>
        <v>40.857438016528924</v>
      </c>
      <c r="N11" s="1"/>
      <c r="O11" s="1"/>
      <c r="P11" s="1"/>
      <c r="Q11" s="2"/>
      <c r="R11" s="1"/>
      <c r="S11" s="1"/>
      <c r="T11" s="1"/>
    </row>
    <row r="12" spans="1:20">
      <c r="A12" s="1">
        <v>1000</v>
      </c>
      <c r="B12" s="4">
        <v>5974.64</v>
      </c>
      <c r="C12" s="4">
        <v>5808.75</v>
      </c>
      <c r="D12" s="1">
        <v>1203</v>
      </c>
      <c r="E12" s="1">
        <v>1261</v>
      </c>
      <c r="F12" s="1">
        <v>7527.26</v>
      </c>
      <c r="G12" s="1">
        <v>7381.74</v>
      </c>
      <c r="H12" s="1">
        <v>2021</v>
      </c>
      <c r="I12" s="1">
        <v>2111</v>
      </c>
      <c r="J12" s="1">
        <f t="shared" si="0"/>
        <v>0.78690796478878966</v>
      </c>
      <c r="K12" s="1">
        <f t="shared" si="1"/>
        <v>0.59524987629886195</v>
      </c>
      <c r="L12" s="1">
        <f t="shared" si="3"/>
        <v>21.309203521121034</v>
      </c>
      <c r="M12" s="1">
        <f t="shared" si="2"/>
        <v>40.475012370113802</v>
      </c>
      <c r="N12" s="1"/>
      <c r="O12" s="1"/>
      <c r="P12" s="1"/>
      <c r="Q12" s="2"/>
      <c r="R12" s="1"/>
      <c r="S12" s="1"/>
      <c r="T12" s="1"/>
    </row>
    <row r="13" spans="1:20">
      <c r="A13" s="1">
        <v>1100</v>
      </c>
      <c r="B13" s="4">
        <v>5974.6</v>
      </c>
      <c r="C13" s="4">
        <v>5805.28</v>
      </c>
      <c r="D13" s="1">
        <v>1257</v>
      </c>
      <c r="E13" s="1">
        <v>1309</v>
      </c>
      <c r="F13" s="1">
        <v>7527.38</v>
      </c>
      <c r="G13" s="1">
        <v>7363.44</v>
      </c>
      <c r="H13" s="1">
        <v>2120</v>
      </c>
      <c r="I13" s="1">
        <v>2197</v>
      </c>
      <c r="J13" s="1">
        <f t="shared" si="0"/>
        <v>0.78839238182153992</v>
      </c>
      <c r="K13" s="1">
        <f t="shared" si="1"/>
        <v>0.5929245283018868</v>
      </c>
      <c r="L13" s="1">
        <f t="shared" si="3"/>
        <v>21.160761817846009</v>
      </c>
      <c r="M13" s="1">
        <f t="shared" si="2"/>
        <v>40.70754716981132</v>
      </c>
      <c r="N13" s="1"/>
      <c r="O13" s="1"/>
      <c r="P13" s="1"/>
      <c r="Q13" s="3"/>
      <c r="R13" s="1"/>
      <c r="S13" s="1"/>
      <c r="T13" s="1"/>
    </row>
    <row r="14" spans="1:20">
      <c r="A14" s="1">
        <v>1200</v>
      </c>
      <c r="B14" s="4">
        <v>5974.95</v>
      </c>
      <c r="C14" s="4">
        <v>5808.78</v>
      </c>
      <c r="D14" s="1">
        <v>1267</v>
      </c>
      <c r="E14" s="1">
        <v>1327</v>
      </c>
      <c r="F14" s="1">
        <v>7527.46</v>
      </c>
      <c r="G14" s="1">
        <v>7368.21</v>
      </c>
      <c r="H14" s="1">
        <v>2153</v>
      </c>
      <c r="I14" s="1">
        <v>2243</v>
      </c>
      <c r="J14" s="1">
        <f t="shared" si="0"/>
        <v>0.78835700936862541</v>
      </c>
      <c r="K14" s="1">
        <f t="shared" si="1"/>
        <v>0.58848118903855084</v>
      </c>
      <c r="L14" s="1">
        <f t="shared" si="3"/>
        <v>21.164299063137456</v>
      </c>
      <c r="M14" s="1">
        <f t="shared" si="2"/>
        <v>41.151881096144912</v>
      </c>
      <c r="N14" s="1"/>
      <c r="O14" s="1"/>
      <c r="P14" s="1"/>
      <c r="Q14" s="2"/>
      <c r="R14" s="1"/>
      <c r="S14" s="1"/>
      <c r="T14" s="1"/>
    </row>
    <row r="15" spans="1:20">
      <c r="A15" s="1">
        <v>1300</v>
      </c>
      <c r="B15" s="4">
        <v>5975.16</v>
      </c>
      <c r="C15" s="4">
        <v>5818.13</v>
      </c>
      <c r="D15" s="1">
        <v>1303</v>
      </c>
      <c r="E15" s="1">
        <v>1365</v>
      </c>
      <c r="F15" s="1">
        <v>7528.12</v>
      </c>
      <c r="G15" s="1">
        <v>7373.04</v>
      </c>
      <c r="H15" s="1">
        <v>2262</v>
      </c>
      <c r="I15" s="1">
        <v>2360</v>
      </c>
      <c r="J15" s="1">
        <f t="shared" si="0"/>
        <v>0.7891086987185747</v>
      </c>
      <c r="K15" s="1">
        <f t="shared" si="1"/>
        <v>0.57603890362511057</v>
      </c>
      <c r="L15" s="1">
        <f t="shared" si="3"/>
        <v>21.089130128142529</v>
      </c>
      <c r="M15" s="1">
        <f t="shared" si="2"/>
        <v>42.396109637488948</v>
      </c>
      <c r="N15" s="1"/>
      <c r="O15" s="1"/>
      <c r="P15" s="1"/>
      <c r="Q15" s="2"/>
      <c r="R15" s="1"/>
      <c r="S15" s="1"/>
      <c r="T15" s="1"/>
    </row>
    <row r="16" spans="1:20">
      <c r="A16" s="1">
        <v>1400</v>
      </c>
      <c r="B16" s="4">
        <v>5975.24</v>
      </c>
      <c r="C16" s="4">
        <v>5813.97</v>
      </c>
      <c r="D16" s="1">
        <v>1388</v>
      </c>
      <c r="E16" s="1">
        <v>1452</v>
      </c>
      <c r="F16" s="1">
        <v>7483.15</v>
      </c>
      <c r="G16" s="1">
        <v>7325.29</v>
      </c>
      <c r="H16" s="1">
        <v>3098</v>
      </c>
      <c r="I16" s="1">
        <v>3299</v>
      </c>
      <c r="J16" s="1">
        <f t="shared" si="0"/>
        <v>0.79368461862943318</v>
      </c>
      <c r="K16" s="1">
        <f t="shared" si="1"/>
        <v>0.44803098773402195</v>
      </c>
      <c r="L16" s="1">
        <f t="shared" si="3"/>
        <v>20.631538137056687</v>
      </c>
      <c r="M16" s="1">
        <f t="shared" si="2"/>
        <v>55.196901226597802</v>
      </c>
      <c r="N16" s="1"/>
      <c r="O16" s="1"/>
      <c r="P16" s="1"/>
      <c r="Q16" s="2"/>
      <c r="R16" s="1"/>
      <c r="S16" s="1"/>
      <c r="T16" s="1"/>
    </row>
    <row r="17" spans="1:20">
      <c r="A17" s="1">
        <v>1500</v>
      </c>
      <c r="B17" s="4">
        <v>5974.09</v>
      </c>
      <c r="C17" s="4">
        <v>5812.71</v>
      </c>
      <c r="D17" s="1">
        <v>1319</v>
      </c>
      <c r="E17" s="1">
        <v>1385</v>
      </c>
      <c r="F17" s="1">
        <v>7480.71</v>
      </c>
      <c r="G17" s="1">
        <v>7382.7</v>
      </c>
      <c r="H17" s="1">
        <v>3555</v>
      </c>
      <c r="I17" s="1">
        <v>3965</v>
      </c>
      <c r="J17" s="1">
        <f t="shared" si="0"/>
        <v>0.78734202933885977</v>
      </c>
      <c r="K17" s="1">
        <f t="shared" si="1"/>
        <v>0.37102672292545708</v>
      </c>
      <c r="L17" s="1">
        <f t="shared" si="3"/>
        <v>21.265797066114018</v>
      </c>
      <c r="M17" s="1">
        <f t="shared" si="2"/>
        <v>62.897327707454288</v>
      </c>
      <c r="N17" s="1"/>
      <c r="O17" s="1"/>
      <c r="P17" s="1"/>
      <c r="Q17" s="1"/>
      <c r="R17" s="1"/>
      <c r="S17" s="1"/>
      <c r="T17" s="1"/>
    </row>
    <row r="18" spans="1:20">
      <c r="A18" s="1">
        <v>1600</v>
      </c>
      <c r="B18" s="4">
        <v>5979.34</v>
      </c>
      <c r="C18" s="4">
        <v>5905.59</v>
      </c>
      <c r="D18" s="1">
        <v>1398</v>
      </c>
      <c r="E18" s="1">
        <v>1642</v>
      </c>
      <c r="F18" s="1">
        <v>7513.84</v>
      </c>
      <c r="G18" s="1">
        <v>7373.95</v>
      </c>
      <c r="H18" s="1">
        <v>3351</v>
      </c>
      <c r="I18" s="1">
        <v>3582</v>
      </c>
      <c r="J18" s="1">
        <f t="shared" si="0"/>
        <v>0.80087198855430264</v>
      </c>
      <c r="K18" s="1">
        <f t="shared" si="1"/>
        <v>0.41718889883616833</v>
      </c>
      <c r="L18" s="1">
        <f t="shared" si="3"/>
        <v>19.91280114456973</v>
      </c>
      <c r="M18" s="1">
        <f t="shared" si="2"/>
        <v>58.281110116383168</v>
      </c>
      <c r="N18" s="1"/>
      <c r="O18" s="1"/>
      <c r="P18" s="1"/>
      <c r="Q18" s="1"/>
      <c r="R18" s="1"/>
      <c r="S18" s="1"/>
      <c r="T18" s="1"/>
    </row>
    <row r="19" spans="1:20">
      <c r="A19" s="1">
        <v>1700</v>
      </c>
      <c r="B19" s="4">
        <v>5974.15</v>
      </c>
      <c r="C19" s="4">
        <v>5809.25</v>
      </c>
      <c r="D19" s="1">
        <v>1611</v>
      </c>
      <c r="E19" s="1">
        <v>1709</v>
      </c>
      <c r="F19" s="1">
        <v>7510.38</v>
      </c>
      <c r="G19" s="1">
        <v>7436.73</v>
      </c>
      <c r="H19" s="1">
        <v>3344</v>
      </c>
      <c r="I19" s="1">
        <v>3634</v>
      </c>
      <c r="J19" s="1">
        <f t="shared" si="0"/>
        <v>0.78115650292534489</v>
      </c>
      <c r="K19" s="1">
        <f t="shared" si="1"/>
        <v>0.48175837320574161</v>
      </c>
      <c r="L19" s="1">
        <f t="shared" si="3"/>
        <v>21.884349707465507</v>
      </c>
      <c r="M19" s="1">
        <f t="shared" si="2"/>
        <v>51.824162679425839</v>
      </c>
      <c r="N19" s="1"/>
      <c r="O19" s="1"/>
      <c r="P19" s="1"/>
      <c r="Q19" s="1"/>
      <c r="R19" s="1"/>
      <c r="S19" s="1"/>
      <c r="T19" s="1"/>
    </row>
    <row r="20" spans="1:20">
      <c r="A20" s="1">
        <v>1800</v>
      </c>
      <c r="B20" s="4">
        <v>5979.75</v>
      </c>
      <c r="C20" s="4">
        <v>5905.51</v>
      </c>
      <c r="D20" s="1">
        <v>1697</v>
      </c>
      <c r="E20" s="1">
        <v>1977</v>
      </c>
      <c r="F20" s="1">
        <v>7528.65</v>
      </c>
      <c r="G20" s="1">
        <v>7393.4</v>
      </c>
      <c r="H20" s="1">
        <v>3323</v>
      </c>
      <c r="I20" s="1">
        <v>3472</v>
      </c>
      <c r="J20" s="1">
        <f t="shared" si="0"/>
        <v>0.79875429437065493</v>
      </c>
      <c r="K20" s="1">
        <f t="shared" si="1"/>
        <v>0.51068311766476071</v>
      </c>
      <c r="L20" s="1">
        <f t="shared" si="3"/>
        <v>20.124570562934501</v>
      </c>
      <c r="M20" s="1">
        <f t="shared" si="2"/>
        <v>48.931688233523921</v>
      </c>
      <c r="N20" s="1"/>
      <c r="O20" s="1"/>
      <c r="P20" s="1"/>
      <c r="Q20" s="1"/>
      <c r="R20" s="1"/>
      <c r="S20" s="1"/>
      <c r="T20" s="1"/>
    </row>
    <row r="21" spans="1:20">
      <c r="A21" s="1">
        <v>1900</v>
      </c>
      <c r="B21" s="4">
        <v>5989.29</v>
      </c>
      <c r="C21" s="4">
        <v>5907.5</v>
      </c>
      <c r="D21" s="1">
        <v>1858</v>
      </c>
      <c r="E21" s="1">
        <v>2159</v>
      </c>
      <c r="F21" s="1">
        <v>7528.68</v>
      </c>
      <c r="G21" s="1">
        <v>7384.48</v>
      </c>
      <c r="H21" s="1">
        <v>3397</v>
      </c>
      <c r="I21" s="1">
        <v>3549</v>
      </c>
      <c r="J21" s="1">
        <f t="shared" si="0"/>
        <v>0.79998862479145461</v>
      </c>
      <c r="K21" s="1">
        <f t="shared" si="1"/>
        <v>0.54695319399470121</v>
      </c>
      <c r="L21" s="1">
        <f t="shared" si="3"/>
        <v>20.001137520854542</v>
      </c>
      <c r="M21" s="1">
        <f t="shared" si="2"/>
        <v>45.304680600529878</v>
      </c>
      <c r="N21" s="1"/>
      <c r="O21" s="1"/>
      <c r="P21" s="1"/>
      <c r="Q21" s="1"/>
      <c r="R21" s="1"/>
      <c r="S21" s="1"/>
      <c r="T21" s="1"/>
    </row>
    <row r="22" spans="1:20">
      <c r="A22" s="1">
        <v>2000</v>
      </c>
      <c r="B22" s="4">
        <v>5991.06</v>
      </c>
      <c r="C22" s="4">
        <v>5817.34</v>
      </c>
      <c r="D22" s="1">
        <v>1826</v>
      </c>
      <c r="E22" s="1">
        <v>2138</v>
      </c>
      <c r="F22" s="1">
        <v>7527.81</v>
      </c>
      <c r="G22" s="1">
        <v>7374</v>
      </c>
      <c r="H22" s="1">
        <v>3476</v>
      </c>
      <c r="I22" s="1">
        <v>3630</v>
      </c>
      <c r="J22" s="1">
        <f t="shared" si="0"/>
        <v>0.78889883374016823</v>
      </c>
      <c r="K22" s="1">
        <f t="shared" si="1"/>
        <v>0.52531645569620256</v>
      </c>
      <c r="L22" s="1">
        <f t="shared" si="3"/>
        <v>21.110116625983185</v>
      </c>
      <c r="M22" s="1">
        <f t="shared" si="2"/>
        <v>47.468354430379748</v>
      </c>
      <c r="N22" s="1"/>
      <c r="O22" s="1"/>
      <c r="P22" s="1"/>
      <c r="Q22" s="1"/>
      <c r="R22" s="1"/>
      <c r="S22" s="1"/>
      <c r="T22" s="1"/>
    </row>
    <row r="23" spans="1:20">
      <c r="A23" s="1">
        <v>2100</v>
      </c>
      <c r="B23" s="4">
        <v>10708.71</v>
      </c>
      <c r="C23" s="4">
        <v>10533.02</v>
      </c>
      <c r="D23" s="1">
        <v>1958</v>
      </c>
      <c r="E23" s="1">
        <v>2135</v>
      </c>
      <c r="F23" s="1">
        <v>11293.67</v>
      </c>
      <c r="G23" s="1">
        <v>11141.79</v>
      </c>
      <c r="H23" s="1">
        <v>3852</v>
      </c>
      <c r="I23" s="1">
        <v>4047</v>
      </c>
      <c r="J23" s="1">
        <f t="shared" si="0"/>
        <v>0.94536156219063538</v>
      </c>
      <c r="K23" s="1">
        <f t="shared" si="1"/>
        <v>0.50830737279335414</v>
      </c>
      <c r="L23" s="1">
        <f t="shared" si="3"/>
        <v>5.4638437809364602</v>
      </c>
      <c r="M23" s="1">
        <f t="shared" si="2"/>
        <v>49.169262720664591</v>
      </c>
    </row>
    <row r="24" spans="1:20">
      <c r="A24" s="1">
        <v>2200</v>
      </c>
      <c r="B24" s="4">
        <v>10716.35</v>
      </c>
      <c r="C24" s="4">
        <v>10523.91</v>
      </c>
      <c r="D24" s="1">
        <v>2015</v>
      </c>
      <c r="E24" s="1">
        <v>2188</v>
      </c>
      <c r="F24" s="1">
        <v>11297.88</v>
      </c>
      <c r="G24" s="1">
        <v>11146.91</v>
      </c>
      <c r="H24" s="1">
        <v>3980</v>
      </c>
      <c r="I24" s="1">
        <v>4268</v>
      </c>
      <c r="J24" s="1">
        <f t="shared" si="0"/>
        <v>0.94411007175979711</v>
      </c>
      <c r="K24" s="1">
        <f t="shared" si="1"/>
        <v>0.50628140703517588</v>
      </c>
      <c r="L24" s="1">
        <f t="shared" si="3"/>
        <v>5.5889928240202895</v>
      </c>
      <c r="M24" s="1">
        <f t="shared" si="2"/>
        <v>49.371859296482413</v>
      </c>
    </row>
    <row r="25" spans="1:20">
      <c r="A25" s="1">
        <v>2300</v>
      </c>
      <c r="B25" s="4">
        <v>10715.41</v>
      </c>
      <c r="C25" s="4">
        <v>10535.4</v>
      </c>
      <c r="D25" s="1">
        <v>2040</v>
      </c>
      <c r="E25" s="1">
        <v>2221</v>
      </c>
      <c r="F25" s="1">
        <v>11119.6</v>
      </c>
      <c r="G25" s="1">
        <v>10970.48</v>
      </c>
      <c r="H25" s="1">
        <v>4019</v>
      </c>
      <c r="I25" s="1">
        <v>4331</v>
      </c>
      <c r="J25" s="1">
        <f t="shared" si="0"/>
        <v>0.96034084196862857</v>
      </c>
      <c r="K25" s="1">
        <f t="shared" si="1"/>
        <v>0.50758895247574021</v>
      </c>
      <c r="L25" s="1">
        <f t="shared" si="3"/>
        <v>3.9659158031371455</v>
      </c>
      <c r="M25" s="1">
        <f t="shared" si="2"/>
        <v>49.241104752425976</v>
      </c>
    </row>
    <row r="26" spans="1:20">
      <c r="A26" s="1">
        <v>2400</v>
      </c>
      <c r="B26" s="4">
        <v>10714.64</v>
      </c>
      <c r="C26" s="4">
        <v>10541.71</v>
      </c>
      <c r="D26" s="1">
        <v>2171</v>
      </c>
      <c r="E26" s="1">
        <v>2396</v>
      </c>
      <c r="F26" s="1">
        <v>11207.62</v>
      </c>
      <c r="G26" s="1">
        <v>11066.67</v>
      </c>
      <c r="H26" s="1">
        <v>4187</v>
      </c>
      <c r="I26" s="1">
        <v>4422</v>
      </c>
      <c r="J26" s="1">
        <f t="shared" si="0"/>
        <v>0.95256386970967777</v>
      </c>
      <c r="K26" s="1">
        <f t="shared" si="1"/>
        <v>0.51850967279675186</v>
      </c>
      <c r="L26" s="1">
        <f t="shared" si="3"/>
        <v>4.7436130290322289</v>
      </c>
      <c r="M26" s="1">
        <f t="shared" si="2"/>
        <v>48.149032720324811</v>
      </c>
    </row>
    <row r="27" spans="1:20">
      <c r="A27" s="1">
        <v>2500</v>
      </c>
      <c r="B27" s="4">
        <v>10689.97</v>
      </c>
      <c r="C27" s="4">
        <v>10615.91</v>
      </c>
      <c r="D27" s="1">
        <v>2446</v>
      </c>
      <c r="E27" s="1">
        <v>2778</v>
      </c>
      <c r="F27" s="1">
        <v>11707.89</v>
      </c>
      <c r="G27" s="1">
        <v>11633.85</v>
      </c>
      <c r="H27" s="1">
        <v>3629</v>
      </c>
      <c r="I27" s="1">
        <v>3946</v>
      </c>
      <c r="J27" s="1">
        <f t="shared" si="0"/>
        <v>0.91250188028898427</v>
      </c>
      <c r="K27" s="1">
        <f t="shared" si="1"/>
        <v>0.67401488013226785</v>
      </c>
      <c r="L27" s="1">
        <f t="shared" si="3"/>
        <v>8.7498119711015754</v>
      </c>
      <c r="M27" s="1">
        <f t="shared" si="2"/>
        <v>32.598511986773218</v>
      </c>
    </row>
    <row r="28" spans="1:20">
      <c r="A28" s="1">
        <v>2600</v>
      </c>
      <c r="B28" s="4">
        <v>10689.03</v>
      </c>
      <c r="C28" s="4">
        <v>10535.68</v>
      </c>
      <c r="D28" s="1">
        <v>2396</v>
      </c>
      <c r="E28" s="1">
        <v>2646</v>
      </c>
      <c r="F28" s="1">
        <v>11814.66</v>
      </c>
      <c r="G28" s="1">
        <v>11740.82</v>
      </c>
      <c r="H28" s="1">
        <v>4460</v>
      </c>
      <c r="I28" s="1">
        <v>4667</v>
      </c>
      <c r="J28" s="1">
        <f t="shared" si="0"/>
        <v>0.89735469924587896</v>
      </c>
      <c r="K28" s="1">
        <f t="shared" si="1"/>
        <v>0.53721973094170405</v>
      </c>
      <c r="L28" s="1">
        <f t="shared" si="3"/>
        <v>10.264530075412104</v>
      </c>
      <c r="M28" s="1">
        <f t="shared" si="2"/>
        <v>46.278026905829599</v>
      </c>
    </row>
    <row r="29" spans="1:20">
      <c r="A29" s="1">
        <v>2700</v>
      </c>
      <c r="B29" s="4">
        <v>10353.01</v>
      </c>
      <c r="C29" s="4">
        <v>10253.98</v>
      </c>
      <c r="D29" s="1">
        <v>2279</v>
      </c>
      <c r="E29" s="1">
        <v>2507</v>
      </c>
      <c r="F29" s="1">
        <v>11564.1</v>
      </c>
      <c r="G29" s="1">
        <v>11428.14</v>
      </c>
      <c r="H29" s="1">
        <v>4495</v>
      </c>
      <c r="I29" s="1">
        <v>4720</v>
      </c>
      <c r="J29" s="1">
        <f t="shared" si="0"/>
        <v>0.89725712145633496</v>
      </c>
      <c r="K29" s="1">
        <f t="shared" si="1"/>
        <v>0.50700778642936595</v>
      </c>
      <c r="L29" s="1">
        <f t="shared" si="3"/>
        <v>10.274287854366502</v>
      </c>
      <c r="M29" s="1">
        <f t="shared" si="2"/>
        <v>49.299221357063402</v>
      </c>
    </row>
    <row r="30" spans="1:20">
      <c r="A30" s="1">
        <v>2800</v>
      </c>
      <c r="B30" s="1">
        <v>10931.21</v>
      </c>
      <c r="C30" s="1">
        <v>10525.9</v>
      </c>
      <c r="D30" s="1">
        <v>2247</v>
      </c>
      <c r="E30" s="1">
        <v>2370</v>
      </c>
      <c r="F30" s="1">
        <v>11786.66</v>
      </c>
      <c r="G30" s="1">
        <v>11646.22</v>
      </c>
      <c r="H30" s="1">
        <v>4600</v>
      </c>
      <c r="I30" s="1">
        <v>4831</v>
      </c>
      <c r="J30" s="1">
        <f t="shared" si="0"/>
        <v>0.90380398103418969</v>
      </c>
      <c r="K30" s="1">
        <f t="shared" si="1"/>
        <v>0.4884782608695652</v>
      </c>
      <c r="L30" s="1">
        <f t="shared" si="3"/>
        <v>9.6196018965810346</v>
      </c>
      <c r="M30" s="1">
        <f t="shared" si="2"/>
        <v>51.152173913043477</v>
      </c>
    </row>
    <row r="31" spans="1:20">
      <c r="A31" s="1">
        <v>2900</v>
      </c>
      <c r="B31" s="1">
        <v>10912.61</v>
      </c>
      <c r="C31" s="1">
        <v>10532.37</v>
      </c>
      <c r="D31" s="1">
        <v>2284</v>
      </c>
      <c r="E31" s="1">
        <v>2413</v>
      </c>
      <c r="F31" s="1">
        <v>11279.42</v>
      </c>
      <c r="G31" s="1">
        <v>11205.51</v>
      </c>
      <c r="H31" s="1">
        <v>4674</v>
      </c>
      <c r="I31" s="1">
        <v>5121</v>
      </c>
      <c r="J31" s="1">
        <f t="shared" si="0"/>
        <v>0.93992776767857966</v>
      </c>
      <c r="K31" s="1">
        <f t="shared" si="1"/>
        <v>0.488660676080445</v>
      </c>
      <c r="L31" s="1">
        <f t="shared" si="3"/>
        <v>6.0072232321420387</v>
      </c>
      <c r="M31" s="1">
        <f t="shared" si="2"/>
        <v>51.133932391955497</v>
      </c>
    </row>
    <row r="32" spans="1:20">
      <c r="A32" s="1">
        <v>3000</v>
      </c>
      <c r="B32" s="1">
        <v>10915.19</v>
      </c>
      <c r="C32" s="1">
        <v>10536.5</v>
      </c>
      <c r="D32" s="1">
        <v>2322</v>
      </c>
      <c r="E32" s="1">
        <v>2448</v>
      </c>
      <c r="F32" s="1">
        <v>11869.05</v>
      </c>
      <c r="G32" s="1">
        <v>11727.97</v>
      </c>
      <c r="H32" s="1">
        <v>4821</v>
      </c>
      <c r="I32" s="1">
        <v>5053</v>
      </c>
      <c r="J32" s="1">
        <f t="shared" si="0"/>
        <v>0.89840782334879787</v>
      </c>
      <c r="K32" s="1">
        <f t="shared" si="1"/>
        <v>0.48164281269446174</v>
      </c>
      <c r="L32" s="1">
        <f t="shared" si="3"/>
        <v>10.159217665120217</v>
      </c>
      <c r="M32" s="1">
        <f t="shared" si="2"/>
        <v>51.835718730553829</v>
      </c>
    </row>
    <row r="33" spans="1:13">
      <c r="A33" s="1">
        <v>3100</v>
      </c>
      <c r="B33" s="1">
        <v>10913.69</v>
      </c>
      <c r="C33" s="1">
        <v>10542.62</v>
      </c>
      <c r="D33" s="1">
        <v>2355</v>
      </c>
      <c r="E33" s="1">
        <v>2488</v>
      </c>
      <c r="F33" s="1">
        <v>11935.85</v>
      </c>
      <c r="G33" s="1">
        <v>11794.54</v>
      </c>
      <c r="H33" s="1">
        <v>4867</v>
      </c>
      <c r="I33" s="1">
        <v>5113</v>
      </c>
      <c r="J33" s="1">
        <f t="shared" si="0"/>
        <v>0.89385597064404376</v>
      </c>
      <c r="K33" s="1">
        <f t="shared" si="1"/>
        <v>0.4838709677419355</v>
      </c>
      <c r="L33" s="1">
        <f t="shared" si="3"/>
        <v>10.614402935595622</v>
      </c>
      <c r="M33" s="1">
        <f t="shared" si="2"/>
        <v>51.612903225806448</v>
      </c>
    </row>
    <row r="34" spans="1:13">
      <c r="A34" s="1">
        <v>3200</v>
      </c>
      <c r="B34" s="1">
        <v>10911.77</v>
      </c>
      <c r="C34" s="1">
        <v>10542.59</v>
      </c>
      <c r="D34" s="1">
        <v>2520</v>
      </c>
      <c r="E34" s="1">
        <v>2654</v>
      </c>
      <c r="F34" s="1">
        <v>12073.75</v>
      </c>
      <c r="G34" s="1">
        <v>11933.66</v>
      </c>
      <c r="H34" s="1">
        <v>5259</v>
      </c>
      <c r="I34" s="1">
        <v>5503</v>
      </c>
      <c r="J34" s="1">
        <f t="shared" si="0"/>
        <v>0.88343307920621172</v>
      </c>
      <c r="K34" s="1">
        <f t="shared" si="1"/>
        <v>0.47917855105533369</v>
      </c>
      <c r="L34" s="1">
        <f t="shared" si="3"/>
        <v>11.65669207937883</v>
      </c>
      <c r="M34" s="1">
        <f t="shared" si="2"/>
        <v>52.08214489446663</v>
      </c>
    </row>
    <row r="35" spans="1:13">
      <c r="A35" s="1">
        <v>3300</v>
      </c>
      <c r="B35" s="1">
        <v>10914.3</v>
      </c>
      <c r="C35" s="1">
        <v>10541.44</v>
      </c>
      <c r="D35" s="1">
        <v>2551</v>
      </c>
      <c r="E35" s="1">
        <v>2688</v>
      </c>
      <c r="F35" s="1">
        <v>12113.4</v>
      </c>
      <c r="G35" s="1">
        <v>11966.6</v>
      </c>
      <c r="H35" s="1">
        <v>5342</v>
      </c>
      <c r="I35" s="1">
        <v>5593</v>
      </c>
      <c r="J35" s="1">
        <f t="shared" si="0"/>
        <v>0.8809051861013153</v>
      </c>
      <c r="K35" s="1">
        <f t="shared" si="1"/>
        <v>0.47753650318232871</v>
      </c>
      <c r="L35" s="1">
        <f t="shared" si="3"/>
        <v>11.909481389868468</v>
      </c>
      <c r="M35" s="1">
        <f t="shared" si="2"/>
        <v>52.246349681767128</v>
      </c>
    </row>
    <row r="36" spans="1:13">
      <c r="A36" s="1">
        <v>3400</v>
      </c>
      <c r="B36" s="1">
        <v>10883.44</v>
      </c>
      <c r="C36" s="1">
        <v>10512.47</v>
      </c>
      <c r="D36" s="1">
        <v>2685</v>
      </c>
      <c r="E36" s="1">
        <v>2831</v>
      </c>
      <c r="F36" s="1">
        <v>12465.28</v>
      </c>
      <c r="G36" s="1">
        <v>12324.75</v>
      </c>
      <c r="H36" s="1">
        <v>5589</v>
      </c>
      <c r="I36" s="1">
        <v>5858</v>
      </c>
      <c r="J36" s="1">
        <f t="shared" si="0"/>
        <v>0.8529560437331386</v>
      </c>
      <c r="K36" s="1">
        <f t="shared" si="1"/>
        <v>0.48040794417606014</v>
      </c>
      <c r="L36" s="1">
        <f t="shared" si="3"/>
        <v>14.704395626686145</v>
      </c>
      <c r="M36" s="1">
        <f t="shared" si="2"/>
        <v>51.959205582393992</v>
      </c>
    </row>
    <row r="37" spans="1:13">
      <c r="A37" s="1">
        <v>3500</v>
      </c>
      <c r="B37" s="1">
        <v>10912.75</v>
      </c>
      <c r="C37" s="1">
        <v>10529.59</v>
      </c>
      <c r="D37" s="1">
        <v>2908</v>
      </c>
      <c r="E37" s="1">
        <v>3065</v>
      </c>
      <c r="F37" s="1">
        <v>12177.31</v>
      </c>
      <c r="G37" s="1">
        <v>12022.4</v>
      </c>
      <c r="H37" s="1">
        <v>6040</v>
      </c>
      <c r="I37" s="1">
        <v>6340</v>
      </c>
      <c r="J37" s="1">
        <f t="shared" si="0"/>
        <v>0.87583094889539526</v>
      </c>
      <c r="K37" s="1">
        <f t="shared" si="1"/>
        <v>0.48145695364238411</v>
      </c>
      <c r="L37" s="1">
        <f t="shared" si="3"/>
        <v>12.416905110460469</v>
      </c>
      <c r="M37" s="1">
        <f t="shared" si="2"/>
        <v>51.854304635761586</v>
      </c>
    </row>
    <row r="38" spans="1:13">
      <c r="A38" s="1">
        <v>3600</v>
      </c>
      <c r="B38" s="1">
        <v>10915.16</v>
      </c>
      <c r="C38" s="1">
        <v>10545.55</v>
      </c>
      <c r="D38" s="1">
        <v>2935</v>
      </c>
      <c r="E38" s="1">
        <v>3092</v>
      </c>
      <c r="F38" s="1">
        <v>12347.84</v>
      </c>
      <c r="G38" s="1">
        <v>12177.88</v>
      </c>
      <c r="H38" s="1">
        <v>4924</v>
      </c>
      <c r="I38" s="1">
        <v>5155</v>
      </c>
      <c r="J38" s="1">
        <f t="shared" si="0"/>
        <v>0.86595942807779347</v>
      </c>
      <c r="K38" s="1">
        <f t="shared" si="1"/>
        <v>0.59606011372867584</v>
      </c>
      <c r="L38" s="1">
        <f t="shared" si="3"/>
        <v>13.40405719222065</v>
      </c>
      <c r="M38" s="1">
        <f t="shared" si="2"/>
        <v>40.393988627132416</v>
      </c>
    </row>
    <row r="39" spans="1:13">
      <c r="A39" s="1">
        <v>3700</v>
      </c>
      <c r="B39" s="1">
        <v>10913.6</v>
      </c>
      <c r="C39" s="1">
        <v>10545.02</v>
      </c>
      <c r="D39" s="1">
        <v>3028</v>
      </c>
      <c r="E39" s="1">
        <v>3195</v>
      </c>
      <c r="F39" s="1">
        <v>11365.04</v>
      </c>
      <c r="G39" s="1">
        <v>11265.55</v>
      </c>
      <c r="H39" s="1">
        <v>5134</v>
      </c>
      <c r="I39" s="1">
        <v>5580</v>
      </c>
      <c r="J39" s="1">
        <f t="shared" si="0"/>
        <v>0.93604129403358038</v>
      </c>
      <c r="K39" s="1">
        <f t="shared" si="1"/>
        <v>0.58979353330736273</v>
      </c>
      <c r="L39" s="1">
        <f t="shared" si="3"/>
        <v>6.3958705966419647</v>
      </c>
      <c r="M39" s="1">
        <f t="shared" si="2"/>
        <v>41.020646669263733</v>
      </c>
    </row>
    <row r="40" spans="1:13">
      <c r="A40" s="1">
        <v>3800</v>
      </c>
      <c r="B40" s="1">
        <v>10915.17</v>
      </c>
      <c r="C40" s="1">
        <v>10530.54</v>
      </c>
      <c r="D40" s="1">
        <v>3128</v>
      </c>
      <c r="E40" s="1">
        <v>3301</v>
      </c>
      <c r="F40" s="1">
        <v>12035.22</v>
      </c>
      <c r="G40" s="1">
        <v>11882.02</v>
      </c>
      <c r="H40" s="1">
        <v>5237</v>
      </c>
      <c r="I40" s="1">
        <v>5464</v>
      </c>
      <c r="J40" s="1">
        <f t="shared" si="0"/>
        <v>0.88625839714122689</v>
      </c>
      <c r="K40" s="1">
        <f t="shared" si="1"/>
        <v>0.59728852396410159</v>
      </c>
      <c r="L40" s="1">
        <f t="shared" si="3"/>
        <v>11.374160285877311</v>
      </c>
      <c r="M40" s="1">
        <f t="shared" si="2"/>
        <v>40.271147603589839</v>
      </c>
    </row>
    <row r="41" spans="1:13">
      <c r="A41" s="1">
        <v>3900</v>
      </c>
      <c r="B41" s="1">
        <v>10915.52</v>
      </c>
      <c r="C41" s="1">
        <v>10529.93</v>
      </c>
      <c r="D41" s="1">
        <v>3151</v>
      </c>
      <c r="E41" s="1">
        <v>3316</v>
      </c>
      <c r="F41" s="1">
        <v>12096.94</v>
      </c>
      <c r="G41" s="1">
        <v>11949.19</v>
      </c>
      <c r="H41" s="1">
        <v>5345</v>
      </c>
      <c r="I41" s="1">
        <v>5604</v>
      </c>
      <c r="J41" s="1">
        <f t="shared" si="0"/>
        <v>0.88122542197420917</v>
      </c>
      <c r="K41" s="1">
        <f t="shared" si="1"/>
        <v>0.58952291861552852</v>
      </c>
      <c r="L41" s="1">
        <f t="shared" si="3"/>
        <v>11.877457802579089</v>
      </c>
      <c r="M41" s="1">
        <f t="shared" si="2"/>
        <v>41.047708138447149</v>
      </c>
    </row>
    <row r="42" spans="1:13">
      <c r="A42" s="1">
        <v>4000</v>
      </c>
      <c r="B42" s="1">
        <v>10819.55</v>
      </c>
      <c r="C42" s="1">
        <v>10440.370000000001</v>
      </c>
      <c r="D42" s="1">
        <v>3279</v>
      </c>
      <c r="E42" s="1">
        <v>3471</v>
      </c>
      <c r="F42" s="1">
        <v>12437.53</v>
      </c>
      <c r="G42" s="1">
        <v>12285.59</v>
      </c>
      <c r="H42" s="1">
        <v>5402</v>
      </c>
      <c r="I42" s="1">
        <v>5674</v>
      </c>
      <c r="J42" s="1">
        <f t="shared" si="0"/>
        <v>0.84980615501575429</v>
      </c>
      <c r="K42" s="1">
        <f t="shared" si="1"/>
        <v>0.60699740836727134</v>
      </c>
      <c r="L42" s="1">
        <f t="shared" si="3"/>
        <v>15.019384498424571</v>
      </c>
      <c r="M42" s="1">
        <f t="shared" si="2"/>
        <v>39.300259163272862</v>
      </c>
    </row>
    <row r="43" spans="1:13">
      <c r="A43" s="1">
        <v>4100</v>
      </c>
      <c r="B43" s="1">
        <v>10881.98</v>
      </c>
      <c r="C43" s="1">
        <v>10504.75</v>
      </c>
      <c r="D43" s="1">
        <v>3597</v>
      </c>
      <c r="E43" s="1">
        <v>4129</v>
      </c>
      <c r="F43" s="1">
        <v>12420.29</v>
      </c>
      <c r="G43" s="1">
        <v>12264.28</v>
      </c>
      <c r="H43" s="1">
        <v>5431</v>
      </c>
      <c r="I43" s="1">
        <v>5714</v>
      </c>
      <c r="J43" s="1">
        <f t="shared" si="0"/>
        <v>0.85653214049255233</v>
      </c>
      <c r="K43" s="1">
        <f t="shared" si="1"/>
        <v>0.66230896704106057</v>
      </c>
      <c r="L43" s="1">
        <f t="shared" si="3"/>
        <v>14.346785950744769</v>
      </c>
      <c r="M43" s="1">
        <f t="shared" si="2"/>
        <v>33.769103295893942</v>
      </c>
    </row>
  </sheetData>
  <mergeCells count="4">
    <mergeCell ref="B1:E1"/>
    <mergeCell ref="F1:I1"/>
    <mergeCell ref="J1:K1"/>
    <mergeCell ref="L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1000099573</dc:creator>
  <cp:lastModifiedBy>Pranav Pant</cp:lastModifiedBy>
  <dcterms:created xsi:type="dcterms:W3CDTF">2015-06-05T18:17:20Z</dcterms:created>
  <dcterms:modified xsi:type="dcterms:W3CDTF">2024-03-14T02:11:03Z</dcterms:modified>
</cp:coreProperties>
</file>