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 Maddula\git\cse247-f18-students-pranav.maddula\outputs\"/>
    </mc:Choice>
  </mc:AlternateContent>
  <xr:revisionPtr revIDLastSave="0" documentId="13_ncr:40009_{D8DBCCB1-2532-475E-972E-D053CE76BD16}" xr6:coauthVersionLast="36" xr6:coauthVersionMax="36" xr10:uidLastSave="{00000000-0000-0000-0000-000000000000}"/>
  <bookViews>
    <workbookView xWindow="0" yWindow="0" windowWidth="23040" windowHeight="8778"/>
  </bookViews>
  <sheets>
    <sheet name="heapsort-ticks0" sheetId="1" r:id="rId1"/>
  </sheets>
  <calcPr calcId="0"/>
</workbook>
</file>

<file path=xl/calcChain.xml><?xml version="1.0" encoding="utf-8"?>
<calcChain xmlns="http://schemas.openxmlformats.org/spreadsheetml/2006/main">
  <c r="F46" i="1" l="1"/>
  <c r="F38" i="1"/>
  <c r="F30" i="1"/>
  <c r="F22" i="1"/>
  <c r="F14" i="1"/>
  <c r="F6" i="1"/>
  <c r="E46" i="1"/>
  <c r="E43" i="1"/>
  <c r="F43" i="1" s="1"/>
  <c r="E42" i="1"/>
  <c r="F42" i="1" s="1"/>
  <c r="E38" i="1"/>
  <c r="E35" i="1"/>
  <c r="F35" i="1" s="1"/>
  <c r="E34" i="1"/>
  <c r="F34" i="1" s="1"/>
  <c r="E30" i="1"/>
  <c r="E27" i="1"/>
  <c r="F27" i="1" s="1"/>
  <c r="E26" i="1"/>
  <c r="F26" i="1" s="1"/>
  <c r="E22" i="1"/>
  <c r="E19" i="1"/>
  <c r="F19" i="1" s="1"/>
  <c r="E18" i="1"/>
  <c r="F18" i="1" s="1"/>
  <c r="E14" i="1"/>
  <c r="E10" i="1"/>
  <c r="F10" i="1" s="1"/>
  <c r="E6" i="1"/>
  <c r="E3" i="1"/>
  <c r="F3" i="1" s="1"/>
  <c r="E2" i="1"/>
  <c r="F2" i="1" s="1"/>
  <c r="D46" i="1"/>
  <c r="D45" i="1"/>
  <c r="E45" i="1" s="1"/>
  <c r="F45" i="1" s="1"/>
  <c r="D44" i="1"/>
  <c r="E44" i="1" s="1"/>
  <c r="F44" i="1" s="1"/>
  <c r="D43" i="1"/>
  <c r="D42" i="1"/>
  <c r="D41" i="1"/>
  <c r="E41" i="1" s="1"/>
  <c r="F41" i="1" s="1"/>
  <c r="D40" i="1"/>
  <c r="E40" i="1" s="1"/>
  <c r="F40" i="1" s="1"/>
  <c r="D39" i="1"/>
  <c r="E39" i="1" s="1"/>
  <c r="F39" i="1" s="1"/>
  <c r="D38" i="1"/>
  <c r="D37" i="1"/>
  <c r="E37" i="1" s="1"/>
  <c r="F37" i="1" s="1"/>
  <c r="D36" i="1"/>
  <c r="E36" i="1" s="1"/>
  <c r="F36" i="1" s="1"/>
  <c r="D35" i="1"/>
  <c r="D34" i="1"/>
  <c r="D33" i="1"/>
  <c r="E33" i="1" s="1"/>
  <c r="F33" i="1" s="1"/>
  <c r="D32" i="1"/>
  <c r="E32" i="1" s="1"/>
  <c r="F32" i="1" s="1"/>
  <c r="D31" i="1"/>
  <c r="E31" i="1" s="1"/>
  <c r="F31" i="1" s="1"/>
  <c r="D30" i="1"/>
  <c r="D29" i="1"/>
  <c r="E29" i="1" s="1"/>
  <c r="F29" i="1" s="1"/>
  <c r="D28" i="1"/>
  <c r="E28" i="1" s="1"/>
  <c r="F28" i="1" s="1"/>
  <c r="D27" i="1"/>
  <c r="D26" i="1"/>
  <c r="D25" i="1"/>
  <c r="E25" i="1" s="1"/>
  <c r="F25" i="1" s="1"/>
  <c r="D24" i="1"/>
  <c r="E24" i="1" s="1"/>
  <c r="F24" i="1" s="1"/>
  <c r="D23" i="1"/>
  <c r="E23" i="1" s="1"/>
  <c r="F23" i="1" s="1"/>
  <c r="D22" i="1"/>
  <c r="D21" i="1"/>
  <c r="E21" i="1" s="1"/>
  <c r="F21" i="1" s="1"/>
  <c r="D20" i="1"/>
  <c r="E20" i="1" s="1"/>
  <c r="F20" i="1" s="1"/>
  <c r="D19" i="1"/>
  <c r="D18" i="1"/>
  <c r="D17" i="1"/>
  <c r="E17" i="1" s="1"/>
  <c r="F17" i="1" s="1"/>
  <c r="D16" i="1"/>
  <c r="E16" i="1" s="1"/>
  <c r="F16" i="1" s="1"/>
  <c r="D15" i="1"/>
  <c r="E15" i="1" s="1"/>
  <c r="F15" i="1" s="1"/>
  <c r="D14" i="1"/>
  <c r="D13" i="1"/>
  <c r="E13" i="1" s="1"/>
  <c r="F13" i="1" s="1"/>
  <c r="D12" i="1"/>
  <c r="E12" i="1" s="1"/>
  <c r="F12" i="1" s="1"/>
  <c r="D11" i="1"/>
  <c r="E11" i="1" s="1"/>
  <c r="F11" i="1" s="1"/>
  <c r="D10" i="1"/>
  <c r="D9" i="1"/>
  <c r="E9" i="1" s="1"/>
  <c r="F9" i="1" s="1"/>
  <c r="D8" i="1"/>
  <c r="E8" i="1" s="1"/>
  <c r="F8" i="1" s="1"/>
  <c r="D7" i="1"/>
  <c r="E7" i="1" s="1"/>
  <c r="F7" i="1" s="1"/>
  <c r="D6" i="1"/>
  <c r="D5" i="1"/>
  <c r="E5" i="1" s="1"/>
  <c r="F5" i="1" s="1"/>
  <c r="D4" i="1"/>
  <c r="E4" i="1" s="1"/>
  <c r="F4" i="1" s="1"/>
  <c r="D3" i="1"/>
  <c r="D2" i="1"/>
</calcChain>
</file>

<file path=xl/sharedStrings.xml><?xml version="1.0" encoding="utf-8"?>
<sst xmlns="http://schemas.openxmlformats.org/spreadsheetml/2006/main" count="5" uniqueCount="4">
  <si>
    <t>n</t>
  </si>
  <si>
    <t>nlog(n)</t>
  </si>
  <si>
    <t>Ticks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</si>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</sst>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 - Program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'heapsort-ticks0'!$B$1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'heapsort-ticks0'!$A$2:$A$51</c:f>
              <c:numCache>
                <c:formatCode>General</c:formatCode>
                <c:ptCount val="50"/>
                <c:pt idx="0">
                  <c:v>150000</c:v>
                </c:pt>
                <c:pt idx="1">
                  <c:v>180000</c:v>
                </c:pt>
                <c:pt idx="2">
                  <c:v>210000</c:v>
                </c:pt>
                <c:pt idx="3">
                  <c:v>240000</c:v>
                </c:pt>
                <c:pt idx="4">
                  <c:v>270000</c:v>
                </c:pt>
                <c:pt idx="5">
                  <c:v>300000</c:v>
                </c:pt>
                <c:pt idx="6">
                  <c:v>330000</c:v>
                </c:pt>
                <c:pt idx="7">
                  <c:v>360000</c:v>
                </c:pt>
                <c:pt idx="8">
                  <c:v>390000</c:v>
                </c:pt>
                <c:pt idx="9">
                  <c:v>420000</c:v>
                </c:pt>
                <c:pt idx="10">
                  <c:v>450000</c:v>
                </c:pt>
                <c:pt idx="11">
                  <c:v>480000</c:v>
                </c:pt>
                <c:pt idx="12">
                  <c:v>510000</c:v>
                </c:pt>
                <c:pt idx="13">
                  <c:v>540000</c:v>
                </c:pt>
                <c:pt idx="14">
                  <c:v>570000</c:v>
                </c:pt>
                <c:pt idx="15">
                  <c:v>600000</c:v>
                </c:pt>
                <c:pt idx="16">
                  <c:v>630000</c:v>
                </c:pt>
                <c:pt idx="17">
                  <c:v>660000</c:v>
                </c:pt>
                <c:pt idx="18">
                  <c:v>690000</c:v>
                </c:pt>
                <c:pt idx="19">
                  <c:v>720000</c:v>
                </c:pt>
                <c:pt idx="20">
                  <c:v>750000</c:v>
                </c:pt>
                <c:pt idx="21">
                  <c:v>780000</c:v>
                </c:pt>
                <c:pt idx="22">
                  <c:v>810000</c:v>
                </c:pt>
                <c:pt idx="23">
                  <c:v>840000</c:v>
                </c:pt>
                <c:pt idx="24">
                  <c:v>870000</c:v>
                </c:pt>
                <c:pt idx="25">
                  <c:v>900000</c:v>
                </c:pt>
                <c:pt idx="26">
                  <c:v>930000</c:v>
                </c:pt>
                <c:pt idx="27">
                  <c:v>960000</c:v>
                </c:pt>
                <c:pt idx="28">
                  <c:v>990000</c:v>
                </c:pt>
                <c:pt idx="29">
                  <c:v>1020000</c:v>
                </c:pt>
                <c:pt idx="30">
                  <c:v>1050000</c:v>
                </c:pt>
                <c:pt idx="31">
                  <c:v>1080000</c:v>
                </c:pt>
                <c:pt idx="32">
                  <c:v>1110000</c:v>
                </c:pt>
                <c:pt idx="33">
                  <c:v>1140000</c:v>
                </c:pt>
                <c:pt idx="34">
                  <c:v>1170000</c:v>
                </c:pt>
                <c:pt idx="35">
                  <c:v>1200000</c:v>
                </c:pt>
                <c:pt idx="36">
                  <c:v>1230000</c:v>
                </c:pt>
                <c:pt idx="37">
                  <c:v>1260000</c:v>
                </c:pt>
                <c:pt idx="38">
                  <c:v>1290000</c:v>
                </c:pt>
                <c:pt idx="39">
                  <c:v>1320000</c:v>
                </c:pt>
                <c:pt idx="40">
                  <c:v>1350000</c:v>
                </c:pt>
                <c:pt idx="41">
                  <c:v>1380000</c:v>
                </c:pt>
                <c:pt idx="42">
                  <c:v>1410000</c:v>
                </c:pt>
                <c:pt idx="43">
                  <c:v>1440000</c:v>
                </c:pt>
                <c:pt idx="44">
                  <c:v>1470000</c:v>
                </c:pt>
              </c:numCache>
            </c:numRef>
          </c:xVal>
          <c:yVal>
            <c:numRef>
              <c:f>'heapsort-ticks0'!$B$2:$B$51</c:f>
              <c:numCache>
                <c:formatCode>General</c:formatCode>
                <c:ptCount val="50"/>
                <c:pt idx="0">
                  <c:v>34282497</c:v>
                </c:pt>
                <c:pt idx="1">
                  <c:v>41820153</c:v>
                </c:pt>
                <c:pt idx="2">
                  <c:v>49424617</c:v>
                </c:pt>
                <c:pt idx="3">
                  <c:v>57051651</c:v>
                </c:pt>
                <c:pt idx="4">
                  <c:v>64773023</c:v>
                </c:pt>
                <c:pt idx="5">
                  <c:v>72621067</c:v>
                </c:pt>
                <c:pt idx="6">
                  <c:v>80529756</c:v>
                </c:pt>
                <c:pt idx="7">
                  <c:v>88501727</c:v>
                </c:pt>
                <c:pt idx="8">
                  <c:v>96475684</c:v>
                </c:pt>
                <c:pt idx="9">
                  <c:v>104505285</c:v>
                </c:pt>
                <c:pt idx="10">
                  <c:v>112531524</c:v>
                </c:pt>
                <c:pt idx="11">
                  <c:v>120566684</c:v>
                </c:pt>
                <c:pt idx="12">
                  <c:v>128620178</c:v>
                </c:pt>
                <c:pt idx="13">
                  <c:v>136779708</c:v>
                </c:pt>
                <c:pt idx="14">
                  <c:v>145045951</c:v>
                </c:pt>
                <c:pt idx="15">
                  <c:v>153334452</c:v>
                </c:pt>
                <c:pt idx="16">
                  <c:v>161639661</c:v>
                </c:pt>
                <c:pt idx="17">
                  <c:v>169995153</c:v>
                </c:pt>
                <c:pt idx="18">
                  <c:v>178359927</c:v>
                </c:pt>
                <c:pt idx="19">
                  <c:v>186731735</c:v>
                </c:pt>
                <c:pt idx="20">
                  <c:v>195091166</c:v>
                </c:pt>
                <c:pt idx="21">
                  <c:v>203494157</c:v>
                </c:pt>
                <c:pt idx="22">
                  <c:v>211893739</c:v>
                </c:pt>
                <c:pt idx="23">
                  <c:v>220357022</c:v>
                </c:pt>
                <c:pt idx="24">
                  <c:v>228762488</c:v>
                </c:pt>
                <c:pt idx="25">
                  <c:v>237191819</c:v>
                </c:pt>
                <c:pt idx="26">
                  <c:v>245643703</c:v>
                </c:pt>
                <c:pt idx="27">
                  <c:v>254146917</c:v>
                </c:pt>
                <c:pt idx="28">
                  <c:v>262557901</c:v>
                </c:pt>
                <c:pt idx="29">
                  <c:v>271013588</c:v>
                </c:pt>
                <c:pt idx="30">
                  <c:v>279506529</c:v>
                </c:pt>
                <c:pt idx="31">
                  <c:v>288131917</c:v>
                </c:pt>
                <c:pt idx="32">
                  <c:v>296815726</c:v>
                </c:pt>
                <c:pt idx="33">
                  <c:v>305495236</c:v>
                </c:pt>
                <c:pt idx="34">
                  <c:v>314191649</c:v>
                </c:pt>
                <c:pt idx="35">
                  <c:v>322885418</c:v>
                </c:pt>
                <c:pt idx="36">
                  <c:v>331583146</c:v>
                </c:pt>
                <c:pt idx="37">
                  <c:v>340324557</c:v>
                </c:pt>
                <c:pt idx="38">
                  <c:v>349044561</c:v>
                </c:pt>
                <c:pt idx="39">
                  <c:v>357815300</c:v>
                </c:pt>
                <c:pt idx="40">
                  <c:v>366626747</c:v>
                </c:pt>
                <c:pt idx="41">
                  <c:v>375276412</c:v>
                </c:pt>
                <c:pt idx="42">
                  <c:v>384097413</c:v>
                </c:pt>
                <c:pt idx="43">
                  <c:v>392899557</c:v>
                </c:pt>
                <c:pt idx="44">
                  <c:v>401631331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3-4936-8ED8-74A32B52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86848"/>
        <c:axId val="589751088"/>
      </c:scatterChart>
      <c:valAx>
        <c:axId val="5921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51088"/>
        <c:crosses val="autoZero"/>
        <c:crossBetween val="midCat"/>
      </c:valAx>
      <c:valAx>
        <c:axId val="5897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 - 44</a:t>
            </a:r>
            <a:r>
              <a:rPr lang="en-US" baseline="0"/>
              <a:t> * nLog(n)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'heapsort-ticks0'!$E$1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'heapsort-ticks0'!$A$2:$A$51</c:f>
              <c:numCache>
                <c:formatCode>General</c:formatCode>
                <c:ptCount val="50"/>
                <c:pt idx="0">
                  <c:v>150000</c:v>
                </c:pt>
                <c:pt idx="1">
                  <c:v>180000</c:v>
                </c:pt>
                <c:pt idx="2">
                  <c:v>210000</c:v>
                </c:pt>
                <c:pt idx="3">
                  <c:v>240000</c:v>
                </c:pt>
                <c:pt idx="4">
                  <c:v>270000</c:v>
                </c:pt>
                <c:pt idx="5">
                  <c:v>300000</c:v>
                </c:pt>
                <c:pt idx="6">
                  <c:v>330000</c:v>
                </c:pt>
                <c:pt idx="7">
                  <c:v>360000</c:v>
                </c:pt>
                <c:pt idx="8">
                  <c:v>390000</c:v>
                </c:pt>
                <c:pt idx="9">
                  <c:v>420000</c:v>
                </c:pt>
                <c:pt idx="10">
                  <c:v>450000</c:v>
                </c:pt>
                <c:pt idx="11">
                  <c:v>480000</c:v>
                </c:pt>
                <c:pt idx="12">
                  <c:v>510000</c:v>
                </c:pt>
                <c:pt idx="13">
                  <c:v>540000</c:v>
                </c:pt>
                <c:pt idx="14">
                  <c:v>570000</c:v>
                </c:pt>
                <c:pt idx="15">
                  <c:v>600000</c:v>
                </c:pt>
                <c:pt idx="16">
                  <c:v>630000</c:v>
                </c:pt>
                <c:pt idx="17">
                  <c:v>660000</c:v>
                </c:pt>
                <c:pt idx="18">
                  <c:v>690000</c:v>
                </c:pt>
                <c:pt idx="19">
                  <c:v>720000</c:v>
                </c:pt>
                <c:pt idx="20">
                  <c:v>750000</c:v>
                </c:pt>
                <c:pt idx="21">
                  <c:v>780000</c:v>
                </c:pt>
                <c:pt idx="22">
                  <c:v>810000</c:v>
                </c:pt>
                <c:pt idx="23">
                  <c:v>840000</c:v>
                </c:pt>
                <c:pt idx="24">
                  <c:v>870000</c:v>
                </c:pt>
                <c:pt idx="25">
                  <c:v>900000</c:v>
                </c:pt>
                <c:pt idx="26">
                  <c:v>930000</c:v>
                </c:pt>
                <c:pt idx="27">
                  <c:v>960000</c:v>
                </c:pt>
                <c:pt idx="28">
                  <c:v>990000</c:v>
                </c:pt>
                <c:pt idx="29">
                  <c:v>1020000</c:v>
                </c:pt>
                <c:pt idx="30">
                  <c:v>1050000</c:v>
                </c:pt>
                <c:pt idx="31">
                  <c:v>1080000</c:v>
                </c:pt>
                <c:pt idx="32">
                  <c:v>1110000</c:v>
                </c:pt>
                <c:pt idx="33">
                  <c:v>1140000</c:v>
                </c:pt>
                <c:pt idx="34">
                  <c:v>1170000</c:v>
                </c:pt>
                <c:pt idx="35">
                  <c:v>1200000</c:v>
                </c:pt>
                <c:pt idx="36">
                  <c:v>1230000</c:v>
                </c:pt>
                <c:pt idx="37">
                  <c:v>1260000</c:v>
                </c:pt>
                <c:pt idx="38">
                  <c:v>1290000</c:v>
                </c:pt>
                <c:pt idx="39">
                  <c:v>1320000</c:v>
                </c:pt>
                <c:pt idx="40">
                  <c:v>1350000</c:v>
                </c:pt>
                <c:pt idx="41">
                  <c:v>1380000</c:v>
                </c:pt>
                <c:pt idx="42">
                  <c:v>1410000</c:v>
                </c:pt>
                <c:pt idx="43">
                  <c:v>1440000</c:v>
                </c:pt>
                <c:pt idx="44">
                  <c:v>1470000</c:v>
                </c:pt>
              </c:numCache>
            </c:numRef>
          </c:xVal>
          <c:yVal>
            <c:numRef>
              <c:f>'heapsort-ticks0'!$E$2:$E$51</c:f>
              <c:numCache>
                <c:formatCode>General</c:formatCode>
                <c:ptCount val="50"/>
                <c:pt idx="0">
                  <c:v>34162202.3097675</c:v>
                </c:pt>
                <c:pt idx="1">
                  <c:v>41621758.240418188</c:v>
                </c:pt>
                <c:pt idx="2">
                  <c:v>49177306.283341423</c:v>
                </c:pt>
                <c:pt idx="3">
                  <c:v>56815030.712474562</c:v>
                </c:pt>
                <c:pt idx="4">
                  <c:v>64524601.518208772</c:v>
                </c:pt>
                <c:pt idx="5">
                  <c:v>72298000.56229955</c:v>
                </c:pt>
                <c:pt idx="6">
                  <c:v>80128822.407026917</c:v>
                </c:pt>
                <c:pt idx="7">
                  <c:v>88011831.612153828</c:v>
                </c:pt>
                <c:pt idx="8">
                  <c:v>95942668.656574726</c:v>
                </c:pt>
                <c:pt idx="9">
                  <c:v>103917646.8865532</c:v>
                </c:pt>
                <c:pt idx="10">
                  <c:v>111933607.77275182</c:v>
                </c:pt>
                <c:pt idx="11">
                  <c:v>119987814.93337241</c:v>
                </c:pt>
                <c:pt idx="12">
                  <c:v>128077874.7516377</c:v>
                </c:pt>
                <c:pt idx="13">
                  <c:v>136201675.73339373</c:v>
                </c:pt>
                <c:pt idx="14">
                  <c:v>144357341.38026607</c:v>
                </c:pt>
                <c:pt idx="15">
                  <c:v>152543193.0101282</c:v>
                </c:pt>
                <c:pt idx="16">
                  <c:v>160757720.0308533</c:v>
                </c:pt>
                <c:pt idx="17">
                  <c:v>168999555.88813585</c:v>
                </c:pt>
                <c:pt idx="18">
                  <c:v>177267458.39478308</c:v>
                </c:pt>
                <c:pt idx="19">
                  <c:v>185560293.48694259</c:v>
                </c:pt>
                <c:pt idx="20">
                  <c:v>193877021.69192609</c:v>
                </c:pt>
                <c:pt idx="21">
                  <c:v>202216686.7643373</c:v>
                </c:pt>
                <c:pt idx="22">
                  <c:v>210578406.07283509</c:v>
                </c:pt>
                <c:pt idx="23">
                  <c:v>218961362.41284719</c:v>
                </c:pt>
                <c:pt idx="24">
                  <c:v>227364796.99024072</c:v>
                </c:pt>
                <c:pt idx="25">
                  <c:v>235788003.37379727</c:v>
                </c:pt>
                <c:pt idx="26">
                  <c:v>244230322.25482702</c:v>
                </c:pt>
                <c:pt idx="27">
                  <c:v>252691136.88359132</c:v>
                </c:pt>
                <c:pt idx="28">
                  <c:v>261169869.07666925</c:v>
                </c:pt>
                <c:pt idx="29">
                  <c:v>269665975.70867485</c:v>
                </c:pt>
                <c:pt idx="30">
                  <c:v>278178945.61703116</c:v>
                </c:pt>
                <c:pt idx="31">
                  <c:v>286708296.86073983</c:v>
                </c:pt>
                <c:pt idx="32">
                  <c:v>295253574.28394037</c:v>
                </c:pt>
                <c:pt idx="33">
                  <c:v>303814347.34303749</c:v>
                </c:pt>
                <c:pt idx="34">
                  <c:v>312390208.16269237</c:v>
                </c:pt>
                <c:pt idx="35">
                  <c:v>320980769.7913146</c:v>
                </c:pt>
                <c:pt idx="36">
                  <c:v>329585664.63110024</c:v>
                </c:pt>
                <c:pt idx="37">
                  <c:v>338204543.02131766</c:v>
                </c:pt>
                <c:pt idx="38">
                  <c:v>346837071.95658541</c:v>
                </c:pt>
                <c:pt idx="39">
                  <c:v>355482933.92443573</c:v>
                </c:pt>
                <c:pt idx="40">
                  <c:v>364141825.84860337</c:v>
                </c:pt>
                <c:pt idx="41">
                  <c:v>372813458.12628311</c:v>
                </c:pt>
                <c:pt idx="42">
                  <c:v>381497553.74913973</c:v>
                </c:pt>
                <c:pt idx="43">
                  <c:v>390193847.49915504</c:v>
                </c:pt>
                <c:pt idx="44">
                  <c:v>398902085.21151203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6-4334-B961-3C8B2E33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40592"/>
        <c:axId val="589750672"/>
      </c:scatterChart>
      <c:valAx>
        <c:axId val="8551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50672"/>
        <c:crosses val="autoZero"/>
        <c:crossBetween val="midCat"/>
      </c:valAx>
      <c:valAx>
        <c:axId val="5897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516255</xdr:colOff>
      <xdr:row>1</xdr:row>
      <xdr:rowOff>108585</xdr:rowOff>
    </xdr:from>
    <xdr:to>
      <xdr:col>12</xdr:col>
      <xdr:colOff>607695</xdr:colOff>
      <xdr:row>16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C5637-51F5-48A9-B947-196C3FEA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451485</xdr:colOff>
      <xdr:row>16</xdr:row>
      <xdr:rowOff>158115</xdr:rowOff>
    </xdr:from>
    <xdr:to>
      <xdr:col>12</xdr:col>
      <xdr:colOff>542925</xdr:colOff>
      <xdr:row>31</xdr:row>
      <xdr:rowOff>158115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372E96-292C-4689-8550-4DFDE905E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F22" sqref="A1:F22"/>
    </sheetView>
  </sheetViews>
  <sheetFormatPr defaultRowHeight="14.4" x14ac:dyDescent="0.55000000000000004"/>
  <cols>
    <col min="2" max="2" width="16.1015625" customWidth="1"/>
    <col min="5" max="5" width="11.578125" customWidth="1"/>
  </cols>
  <sheetData>
    <row r="1" spans="1:6" x14ac:dyDescent="0.55000000000000004">
      <c r="A1" t="s">
        <v>0</v>
      </c>
      <c r="B1" t="s">
        <v>2</v>
      </c>
      <c r="D1" t="s">
        <v>1</v>
      </c>
      <c r="E1" t="s">
        <v>2</v>
      </c>
      <c r="F1" t="s">
        <v>3</v>
      </c>
    </row>
    <row r="2" spans="1:6" x14ac:dyDescent="0.55000000000000004">
      <c r="A2">
        <v>150000</v>
      </c>
      <c r="B2">
        <v>34282497</v>
      </c>
      <c r="D2">
        <f>A2*LOG10(A2)</f>
        <v>776413.68885835225</v>
      </c>
      <c r="E2">
        <f>44*D2</f>
        <v>34162202.3097675</v>
      </c>
      <c r="F2">
        <f>(B2-E2)/B2</f>
        <v>3.5089244004746921E-3</v>
      </c>
    </row>
    <row r="3" spans="1:6" x14ac:dyDescent="0.55000000000000004">
      <c r="A3">
        <v>180000</v>
      </c>
      <c r="B3">
        <v>41820153</v>
      </c>
      <c r="D3">
        <f>A3*LOG10(A3)</f>
        <v>945949.05091859517</v>
      </c>
      <c r="E3">
        <f>44*D3</f>
        <v>41621758.240418188</v>
      </c>
      <c r="F3">
        <f>(B3-E3)/B3</f>
        <v>4.7439988940693673E-3</v>
      </c>
    </row>
    <row r="4" spans="1:6" x14ac:dyDescent="0.55000000000000004">
      <c r="A4">
        <v>210000</v>
      </c>
      <c r="B4">
        <v>49424617</v>
      </c>
      <c r="D4">
        <f>A4*LOG10(A4)</f>
        <v>1117666.0518941232</v>
      </c>
      <c r="E4">
        <f>44*D4</f>
        <v>49177306.283341423</v>
      </c>
      <c r="F4">
        <f>(B4-E4)/B4</f>
        <v>5.0037963199305582E-3</v>
      </c>
    </row>
    <row r="5" spans="1:6" x14ac:dyDescent="0.55000000000000004">
      <c r="A5">
        <v>240000</v>
      </c>
      <c r="B5">
        <v>57051651</v>
      </c>
      <c r="D5">
        <f>A5*LOG10(A5)</f>
        <v>1291250.6980107855</v>
      </c>
      <c r="E5">
        <f>44*D5</f>
        <v>56815030.712474562</v>
      </c>
      <c r="F5">
        <f>(B5-E5)/B5</f>
        <v>4.147474847405166E-3</v>
      </c>
    </row>
    <row r="6" spans="1:6" x14ac:dyDescent="0.55000000000000004">
      <c r="A6">
        <v>270000</v>
      </c>
      <c r="B6">
        <v>64773023</v>
      </c>
      <c r="D6">
        <f>A6*LOG10(A6)</f>
        <v>1466468.2163229266</v>
      </c>
      <c r="E6">
        <f>44*D6</f>
        <v>64524601.518208772</v>
      </c>
      <c r="F6">
        <f>(B6-E6)/B6</f>
        <v>3.8352615068039677E-3</v>
      </c>
    </row>
    <row r="7" spans="1:6" x14ac:dyDescent="0.55000000000000004">
      <c r="A7">
        <v>300000</v>
      </c>
      <c r="B7">
        <v>72621067</v>
      </c>
      <c r="D7">
        <f>A7*LOG10(A7)</f>
        <v>1643136.3764158988</v>
      </c>
      <c r="E7">
        <f>44*D7</f>
        <v>72298000.56229955</v>
      </c>
      <c r="F7">
        <f>(B7-E7)/B7</f>
        <v>4.4486600245139665E-3</v>
      </c>
    </row>
    <row r="8" spans="1:6" x14ac:dyDescent="0.55000000000000004">
      <c r="A8">
        <v>330000</v>
      </c>
      <c r="B8">
        <v>80529756</v>
      </c>
      <c r="D8">
        <f>A8*LOG10(A8)</f>
        <v>1821109.6001597028</v>
      </c>
      <c r="E8">
        <f>44*D8</f>
        <v>80128822.407026917</v>
      </c>
      <c r="F8">
        <f>(B8-E8)/B8</f>
        <v>4.978701201740674E-3</v>
      </c>
    </row>
    <row r="9" spans="1:6" x14ac:dyDescent="0.55000000000000004">
      <c r="A9">
        <v>360000</v>
      </c>
      <c r="B9">
        <v>88501727</v>
      </c>
      <c r="D9">
        <f>A9*LOG10(A9)</f>
        <v>2000268.9002762232</v>
      </c>
      <c r="E9">
        <f>44*D9</f>
        <v>88011831.612153828</v>
      </c>
      <c r="F9">
        <f>(B9-E9)/B9</f>
        <v>5.5354330864771919E-3</v>
      </c>
    </row>
    <row r="10" spans="1:6" x14ac:dyDescent="0.55000000000000004">
      <c r="A10">
        <v>390000</v>
      </c>
      <c r="B10">
        <v>96475684</v>
      </c>
      <c r="D10">
        <f>A10*LOG10(A10)</f>
        <v>2180515.1967403349</v>
      </c>
      <c r="E10">
        <f>44*D10</f>
        <v>95942668.656574726</v>
      </c>
      <c r="F10">
        <f>(B10-E10)/B10</f>
        <v>5.5248672134345679E-3</v>
      </c>
    </row>
    <row r="11" spans="1:6" x14ac:dyDescent="0.55000000000000004">
      <c r="A11">
        <v>420000</v>
      </c>
      <c r="B11">
        <v>104505285</v>
      </c>
      <c r="D11">
        <f>A11*LOG10(A11)</f>
        <v>2361764.7019671183</v>
      </c>
      <c r="E11">
        <f>44*D11</f>
        <v>103917646.8865532</v>
      </c>
      <c r="F11">
        <f>(B11-E11)/B11</f>
        <v>5.6230468482699409E-3</v>
      </c>
    </row>
    <row r="12" spans="1:6" x14ac:dyDescent="0.55000000000000004">
      <c r="A12">
        <v>450000</v>
      </c>
      <c r="B12">
        <v>112531524</v>
      </c>
      <c r="D12">
        <f>A12*LOG10(A12)</f>
        <v>2543945.6311989049</v>
      </c>
      <c r="E12">
        <f>44*D12</f>
        <v>111933607.77275182</v>
      </c>
      <c r="F12">
        <f>(B12-E12)/B12</f>
        <v>5.3133220451913269E-3</v>
      </c>
    </row>
    <row r="13" spans="1:6" x14ac:dyDescent="0.55000000000000004">
      <c r="A13">
        <v>480000</v>
      </c>
      <c r="B13">
        <v>120566684</v>
      </c>
      <c r="D13">
        <f>A13*LOG10(A13)</f>
        <v>2726995.793940282</v>
      </c>
      <c r="E13">
        <f>44*D13</f>
        <v>119987814.93337241</v>
      </c>
      <c r="F13">
        <f>(B13-E13)/B13</f>
        <v>4.8012356931670429E-3</v>
      </c>
    </row>
    <row r="14" spans="1:6" x14ac:dyDescent="0.55000000000000004">
      <c r="A14">
        <v>510000</v>
      </c>
      <c r="B14">
        <v>128620178</v>
      </c>
      <c r="D14">
        <f>A14*LOG10(A14)</f>
        <v>2910860.7898099478</v>
      </c>
      <c r="E14">
        <f>44*D14</f>
        <v>128077874.7516377</v>
      </c>
      <c r="F14">
        <f>(B14-E14)/B14</f>
        <v>4.2163154863796163E-3</v>
      </c>
    </row>
    <row r="15" spans="1:6" x14ac:dyDescent="0.55000000000000004">
      <c r="A15">
        <v>540000</v>
      </c>
      <c r="B15">
        <v>136779708</v>
      </c>
      <c r="D15">
        <f>A15*LOG10(A15)</f>
        <v>3095492.6303044027</v>
      </c>
      <c r="E15">
        <f>44*D15</f>
        <v>136201675.73339373</v>
      </c>
      <c r="F15">
        <f>(B15-E15)/B15</f>
        <v>4.2260089238256833E-3</v>
      </c>
    </row>
    <row r="16" spans="1:6" x14ac:dyDescent="0.55000000000000004">
      <c r="A16">
        <v>570000</v>
      </c>
      <c r="B16">
        <v>145045951</v>
      </c>
      <c r="D16">
        <f>A16*LOG10(A16)</f>
        <v>3280848.66773332</v>
      </c>
      <c r="E16">
        <f>44*D16</f>
        <v>144357341.38026607</v>
      </c>
      <c r="F16">
        <f>(B16-E16)/B16</f>
        <v>4.7475273524452237E-3</v>
      </c>
    </row>
    <row r="17" spans="1:6" x14ac:dyDescent="0.55000000000000004">
      <c r="A17">
        <v>600000</v>
      </c>
      <c r="B17">
        <v>153334452</v>
      </c>
      <c r="D17">
        <f>A17*LOG10(A17)</f>
        <v>3466890.7502301862</v>
      </c>
      <c r="E17">
        <f>44*D17</f>
        <v>152543193.0101282</v>
      </c>
      <c r="F17">
        <f>(B17-E17)/B17</f>
        <v>5.1603470684579086E-3</v>
      </c>
    </row>
    <row r="18" spans="1:6" x14ac:dyDescent="0.55000000000000004">
      <c r="A18">
        <v>630000</v>
      </c>
      <c r="B18">
        <v>161639661</v>
      </c>
      <c r="D18">
        <f>A18*LOG10(A18)</f>
        <v>3653584.5461557568</v>
      </c>
      <c r="E18">
        <f>44*D18</f>
        <v>160757720.0308533</v>
      </c>
      <c r="F18">
        <f>(B18-E18)/B18</f>
        <v>5.4562163994311937E-3</v>
      </c>
    </row>
    <row r="19" spans="1:6" x14ac:dyDescent="0.55000000000000004">
      <c r="A19">
        <v>660000</v>
      </c>
      <c r="B19">
        <v>169995153</v>
      </c>
      <c r="D19">
        <f>A19*LOG10(A19)</f>
        <v>3840898.9974576333</v>
      </c>
      <c r="E19">
        <f>44*D19</f>
        <v>168999555.88813585</v>
      </c>
      <c r="F19">
        <f>(B19-E19)/B19</f>
        <v>5.8566205817888791E-3</v>
      </c>
    </row>
    <row r="20" spans="1:6" x14ac:dyDescent="0.55000000000000004">
      <c r="A20">
        <v>690000</v>
      </c>
      <c r="B20">
        <v>178359927</v>
      </c>
      <c r="D20">
        <f>A20*LOG10(A20)</f>
        <v>4028805.8726087064</v>
      </c>
      <c r="E20">
        <f>44*D20</f>
        <v>177267458.39478308</v>
      </c>
      <c r="F20">
        <f>(B20-E20)/B20</f>
        <v>6.1250787864300955E-3</v>
      </c>
    </row>
    <row r="21" spans="1:6" x14ac:dyDescent="0.55000000000000004">
      <c r="A21">
        <v>720000</v>
      </c>
      <c r="B21">
        <v>186731735</v>
      </c>
      <c r="D21">
        <f>A21*LOG10(A21)</f>
        <v>4217279.3974305131</v>
      </c>
      <c r="E21">
        <f>44*D21</f>
        <v>185560293.48694259</v>
      </c>
      <c r="F21">
        <f>(B21-E21)/B21</f>
        <v>6.2733927527498781E-3</v>
      </c>
    </row>
    <row r="22" spans="1:6" x14ac:dyDescent="0.55000000000000004">
      <c r="A22">
        <v>750000</v>
      </c>
      <c r="B22">
        <v>195091166</v>
      </c>
      <c r="D22">
        <f>A22*LOG10(A22)</f>
        <v>4406295.9475437747</v>
      </c>
      <c r="E22">
        <f>44*D22</f>
        <v>193877021.69192609</v>
      </c>
      <c r="F22">
        <f>(B22-E22)/B22</f>
        <v>6.2234714824243144E-3</v>
      </c>
    </row>
    <row r="23" spans="1:6" x14ac:dyDescent="0.55000000000000004">
      <c r="A23">
        <v>780000</v>
      </c>
      <c r="B23">
        <v>203494157</v>
      </c>
      <c r="D23">
        <f>A23*LOG10(A23)</f>
        <v>4595833.7900985749</v>
      </c>
      <c r="E23">
        <f>44*D23</f>
        <v>202216686.7643373</v>
      </c>
      <c r="F23">
        <f>(B23-E23)/B23</f>
        <v>6.2776752634853229E-3</v>
      </c>
    </row>
    <row r="24" spans="1:6" x14ac:dyDescent="0.55000000000000004">
      <c r="A24">
        <v>810000</v>
      </c>
      <c r="B24">
        <v>211893739</v>
      </c>
      <c r="D24">
        <f>A24*LOG10(A24)</f>
        <v>4785872.8652917063</v>
      </c>
      <c r="E24">
        <f>44*D24</f>
        <v>210578406.07283509</v>
      </c>
      <c r="F24">
        <f>(B24-E24)/B24</f>
        <v>6.2075119981006713E-3</v>
      </c>
    </row>
    <row r="25" spans="1:6" x14ac:dyDescent="0.55000000000000004">
      <c r="A25">
        <v>840000</v>
      </c>
      <c r="B25">
        <v>220357022</v>
      </c>
      <c r="D25">
        <f>A25*LOG10(A25)</f>
        <v>4976394.6002919814</v>
      </c>
      <c r="E25">
        <f>44*D25</f>
        <v>218961362.41284719</v>
      </c>
      <c r="F25">
        <f>(B25-E25)/B25</f>
        <v>6.333628828732351E-3</v>
      </c>
    </row>
    <row r="26" spans="1:6" x14ac:dyDescent="0.55000000000000004">
      <c r="A26">
        <v>870000</v>
      </c>
      <c r="B26">
        <v>228762488</v>
      </c>
      <c r="D26">
        <f>A26*LOG10(A26)</f>
        <v>5167381.7497781981</v>
      </c>
      <c r="E26">
        <f>44*D26</f>
        <v>227364796.99024072</v>
      </c>
      <c r="F26">
        <f>(B26-E26)/B26</f>
        <v>6.1097910849757728E-3</v>
      </c>
    </row>
    <row r="27" spans="1:6" x14ac:dyDescent="0.55000000000000004">
      <c r="A27">
        <v>900000</v>
      </c>
      <c r="B27">
        <v>237191819</v>
      </c>
      <c r="D27">
        <f>A27*LOG10(A27)</f>
        <v>5358818.2584953923</v>
      </c>
      <c r="E27">
        <f>44*D27</f>
        <v>235788003.37379727</v>
      </c>
      <c r="F27">
        <f>(B27-E27)/B27</f>
        <v>5.9184824844348127E-3</v>
      </c>
    </row>
    <row r="28" spans="1:6" x14ac:dyDescent="0.55000000000000004">
      <c r="A28">
        <v>930000</v>
      </c>
      <c r="B28">
        <v>245643703</v>
      </c>
      <c r="D28">
        <f>A28*LOG10(A28)</f>
        <v>5550689.1421551593</v>
      </c>
      <c r="E28">
        <f>44*D28</f>
        <v>244230322.25482702</v>
      </c>
      <c r="F28">
        <f>(B28-E28)/B28</f>
        <v>5.7537837441449802E-3</v>
      </c>
    </row>
    <row r="29" spans="1:6" x14ac:dyDescent="0.55000000000000004">
      <c r="A29">
        <v>960000</v>
      </c>
      <c r="B29">
        <v>254146917</v>
      </c>
      <c r="D29">
        <f>A29*LOG10(A29)</f>
        <v>5742980.3837179849</v>
      </c>
      <c r="E29">
        <f>44*D29</f>
        <v>252691136.88359132</v>
      </c>
      <c r="F29">
        <f>(B29-E29)/B29</f>
        <v>5.728104568778522E-3</v>
      </c>
    </row>
    <row r="30" spans="1:6" x14ac:dyDescent="0.55000000000000004">
      <c r="A30">
        <v>990000</v>
      </c>
      <c r="B30">
        <v>262557901</v>
      </c>
      <c r="D30">
        <f>A30*LOG10(A30)</f>
        <v>5935678.8426515739</v>
      </c>
      <c r="E30">
        <f>44*D30</f>
        <v>261169869.07666925</v>
      </c>
      <c r="F30">
        <f>(B30-E30)/B30</f>
        <v>5.2865745728625175E-3</v>
      </c>
    </row>
    <row r="31" spans="1:6" x14ac:dyDescent="0.55000000000000004">
      <c r="A31">
        <v>1020000</v>
      </c>
      <c r="B31">
        <v>271013588</v>
      </c>
      <c r="D31">
        <f>A31*LOG10(A31)</f>
        <v>6128772.1751971561</v>
      </c>
      <c r="E31">
        <f>44*D31</f>
        <v>269665975.70867485</v>
      </c>
      <c r="F31">
        <f>(B31-E31)/B31</f>
        <v>4.9724897606431154E-3</v>
      </c>
    </row>
    <row r="32" spans="1:6" x14ac:dyDescent="0.55000000000000004">
      <c r="A32">
        <v>1050000</v>
      </c>
      <c r="B32">
        <v>279506529</v>
      </c>
      <c r="D32">
        <f>A32*LOG10(A32)</f>
        <v>6322248.7640234353</v>
      </c>
      <c r="E32">
        <f>44*D32</f>
        <v>278178945.61703116</v>
      </c>
      <c r="F32">
        <f>(B32-E32)/B32</f>
        <v>4.7497401499656672E-3</v>
      </c>
    </row>
    <row r="33" spans="1:6" x14ac:dyDescent="0.55000000000000004">
      <c r="A33">
        <v>1080000</v>
      </c>
      <c r="B33">
        <v>288131917</v>
      </c>
      <c r="D33">
        <f>A33*LOG10(A33)</f>
        <v>6516097.6559259053</v>
      </c>
      <c r="E33">
        <f>44*D33</f>
        <v>286708296.86073983</v>
      </c>
      <c r="F33">
        <f>(B33-E33)/B33</f>
        <v>4.9408623455629627E-3</v>
      </c>
    </row>
    <row r="34" spans="1:6" x14ac:dyDescent="0.55000000000000004">
      <c r="A34">
        <v>1110000</v>
      </c>
      <c r="B34">
        <v>296815726</v>
      </c>
      <c r="D34">
        <f>A34*LOG10(A34)</f>
        <v>6710308.50645319</v>
      </c>
      <c r="E34">
        <f>44*D34</f>
        <v>295253574.28394037</v>
      </c>
      <c r="F34">
        <f>(B34-E34)/B34</f>
        <v>5.2630355443485672E-3</v>
      </c>
    </row>
    <row r="35" spans="1:6" x14ac:dyDescent="0.55000000000000004">
      <c r="A35">
        <v>1140000</v>
      </c>
      <c r="B35">
        <v>305495236</v>
      </c>
      <c r="D35">
        <f>A35*LOG10(A35)</f>
        <v>6904871.5305235786</v>
      </c>
      <c r="E35">
        <f>44*D35</f>
        <v>303814347.34303749</v>
      </c>
      <c r="F35">
        <f>(B35-E35)/B35</f>
        <v>5.5021763316875881E-3</v>
      </c>
    </row>
    <row r="36" spans="1:6" x14ac:dyDescent="0.55000000000000004">
      <c r="A36">
        <v>1170000</v>
      </c>
      <c r="B36">
        <v>314191649</v>
      </c>
      <c r="D36">
        <f>A36*LOG10(A36)</f>
        <v>7099777.4582430087</v>
      </c>
      <c r="E36">
        <f>44*D36</f>
        <v>312390208.16269237</v>
      </c>
      <c r="F36">
        <f>(B36-E36)/B36</f>
        <v>5.7335732602734838E-3</v>
      </c>
    </row>
    <row r="37" spans="1:6" x14ac:dyDescent="0.55000000000000004">
      <c r="A37">
        <v>1200000</v>
      </c>
      <c r="B37">
        <v>322885418</v>
      </c>
      <c r="D37">
        <f>A37*LOG10(A37)</f>
        <v>7295017.4952571504</v>
      </c>
      <c r="E37">
        <f>44*D37</f>
        <v>320980769.7913146</v>
      </c>
      <c r="F37">
        <f>(B37-E37)/B37</f>
        <v>5.8988362512097034E-3</v>
      </c>
    </row>
    <row r="38" spans="1:6" x14ac:dyDescent="0.55000000000000004">
      <c r="A38">
        <v>1230000</v>
      </c>
      <c r="B38">
        <v>331583146</v>
      </c>
      <c r="D38">
        <f>A38*LOG10(A38)</f>
        <v>7490583.2870704597</v>
      </c>
      <c r="E38">
        <f>44*D38</f>
        <v>329585664.63110024</v>
      </c>
      <c r="F38">
        <f>(B38-E38)/B38</f>
        <v>6.0240738800993298E-3</v>
      </c>
    </row>
    <row r="39" spans="1:6" x14ac:dyDescent="0.55000000000000004">
      <c r="A39">
        <v>1260000</v>
      </c>
      <c r="B39">
        <v>340324557</v>
      </c>
      <c r="D39">
        <f>A39*LOG10(A39)</f>
        <v>7686466.8868481284</v>
      </c>
      <c r="E39">
        <f>44*D39</f>
        <v>338204543.02131766</v>
      </c>
      <c r="F39">
        <f>(B39-E39)/B39</f>
        <v>6.2293887851364756E-3</v>
      </c>
    </row>
    <row r="40" spans="1:6" x14ac:dyDescent="0.55000000000000004">
      <c r="A40">
        <v>1290000</v>
      </c>
      <c r="B40">
        <v>349044561</v>
      </c>
      <c r="D40">
        <f>A40*LOG10(A40)</f>
        <v>7882660.7262860313</v>
      </c>
      <c r="E40">
        <f>44*D40</f>
        <v>346837071.95658541</v>
      </c>
      <c r="F40">
        <f>(B40-E40)/B40</f>
        <v>6.3243759968360964E-3</v>
      </c>
    </row>
    <row r="41" spans="1:6" x14ac:dyDescent="0.55000000000000004">
      <c r="A41">
        <v>1320000</v>
      </c>
      <c r="B41">
        <v>357815300</v>
      </c>
      <c r="D41">
        <f>A41*LOG10(A41)</f>
        <v>8079157.5891917218</v>
      </c>
      <c r="E41">
        <f>44*D41</f>
        <v>355482933.92443573</v>
      </c>
      <c r="F41">
        <f>(B41-E41)/B41</f>
        <v>6.5183519977045842E-3</v>
      </c>
    </row>
    <row r="42" spans="1:6" x14ac:dyDescent="0.55000000000000004">
      <c r="A42">
        <v>1350000</v>
      </c>
      <c r="B42">
        <v>366626747</v>
      </c>
      <c r="D42">
        <f>A42*LOG10(A42)</f>
        <v>8275950.587468259</v>
      </c>
      <c r="E42">
        <f>44*D42</f>
        <v>364141825.84860337</v>
      </c>
      <c r="F42">
        <f>(B42-E42)/B42</f>
        <v>6.7777955965570404E-3</v>
      </c>
    </row>
    <row r="43" spans="1:6" x14ac:dyDescent="0.55000000000000004">
      <c r="A43">
        <v>1380000</v>
      </c>
      <c r="B43">
        <v>375276412</v>
      </c>
      <c r="D43">
        <f>A43*LOG10(A43)</f>
        <v>8473033.1392337065</v>
      </c>
      <c r="E43">
        <f>44*D43</f>
        <v>372813458.12628311</v>
      </c>
      <c r="F43">
        <f>(B43-E43)/B43</f>
        <v>6.5630393889954657E-3</v>
      </c>
    </row>
    <row r="44" spans="1:6" x14ac:dyDescent="0.55000000000000004">
      <c r="A44">
        <v>1410000</v>
      </c>
      <c r="B44">
        <v>384097413</v>
      </c>
      <c r="D44">
        <f>A44*LOG10(A44)</f>
        <v>8670398.9488440845</v>
      </c>
      <c r="E44">
        <f>44*D44</f>
        <v>381497553.74913973</v>
      </c>
      <c r="F44">
        <f>(B44-E44)/B44</f>
        <v>6.7687497048054155E-3</v>
      </c>
    </row>
    <row r="45" spans="1:6" x14ac:dyDescent="0.55000000000000004">
      <c r="A45">
        <v>1440000</v>
      </c>
      <c r="B45">
        <v>392899557</v>
      </c>
      <c r="D45">
        <f>A45*LOG10(A45)</f>
        <v>8868041.9886171594</v>
      </c>
      <c r="E45">
        <f>44*D45</f>
        <v>390193847.49915504</v>
      </c>
      <c r="F45">
        <f>(B45-E45)/B45</f>
        <v>6.8865170566862095E-3</v>
      </c>
    </row>
    <row r="46" spans="1:6" x14ac:dyDescent="0.55000000000000004">
      <c r="A46">
        <v>1470000</v>
      </c>
      <c r="B46">
        <v>401631331</v>
      </c>
      <c r="D46">
        <f>A46*LOG10(A46)</f>
        <v>9065956.4820798188</v>
      </c>
      <c r="E46">
        <f>44*D46</f>
        <v>398902085.21151203</v>
      </c>
      <c r="F46">
        <f>(B46-E46)/B46</f>
        <v>6.7954006020709843E-3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heapsort-ticks0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Maddula</dc:creator>
  <cp:lastModifiedBy>Pranav Maddula</cp:lastModifiedBy>
  <dcterms:modified xsi:type="dcterms:W3CDTF">2018-09-29T01:16:11Z</dcterms:modified>
</cp:coreProperties>
</file>